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agricultori_categorii!$A$1:$I$16</definedName>
    <definedName name="_xlnm.Print_Area" localSheetId="5">grupare_agricultori!$A$1:$H$74</definedName>
    <definedName name="_xlnm.Print_Area" localSheetId="4">grupare_stat!$A$1:$K$76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9">pensie_sociala_judete!$A:$B</definedName>
  </definedNames>
  <calcPr calcId="125725" fullCalcOnLoad="1"/>
</workbook>
</file>

<file path=xl/calcChain.xml><?xml version="1.0" encoding="utf-8"?>
<calcChain xmlns="http://schemas.openxmlformats.org/spreadsheetml/2006/main">
  <c r="D12" i="11"/>
  <c r="D11"/>
  <c r="D10"/>
  <c r="D9"/>
  <c r="D8"/>
  <c r="D7"/>
  <c r="D6"/>
  <c r="D5"/>
  <c r="H59" i="8"/>
  <c r="H60"/>
</calcChain>
</file>

<file path=xl/sharedStrings.xml><?xml version="1.0" encoding="utf-8"?>
<sst xmlns="http://schemas.openxmlformats.org/spreadsheetml/2006/main" count="562" uniqueCount="385">
  <si>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</si>
  <si>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</si>
  <si>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</si>
  <si>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</si>
  <si>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</si>
  <si>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</si>
  <si>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</si>
  <si>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</si>
  <si>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</si>
  <si>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</si>
  <si>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</si>
  <si>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</si>
  <si>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</si>
  <si>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</si>
  <si>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</si>
  <si>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</si>
  <si>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</si>
  <si>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</si>
  <si>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</si>
  <si>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</si>
  <si>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</si>
  <si>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</si>
  <si>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</si>
  <si>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</si>
  <si>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</si>
  <si>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</si>
  <si>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</si>
  <si>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</si>
  <si>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</si>
  <si>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</si>
  <si>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</si>
  <si>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</si>
  <si>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</si>
  <si>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</si>
  <si>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</si>
  <si>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</si>
  <si>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</si>
  <si>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</si>
  <si>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</si>
  <si>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</si>
  <si>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</si>
  <si>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</si>
  <si>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</si>
  <si>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</si>
  <si>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</si>
  <si>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</si>
  <si>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</si>
  <si>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</si>
  <si>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</si>
  <si>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</si>
  <si>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</si>
  <si>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</si>
  <si>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</si>
  <si>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</si>
  <si>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</si>
  <si>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</si>
  <si>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</si>
  <si>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</si>
  <si>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</si>
  <si>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</si>
  <si>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</si>
  <si>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</si>
  <si>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</si>
  <si>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</si>
  <si>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</si>
  <si>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</si>
  <si>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</si>
  <si>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</si>
  <si>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</si>
  <si>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</si>
  <si>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</si>
  <si>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</si>
  <si>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</si>
  <si>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</si>
  <si>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</si>
  <si>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</si>
  <si>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</si>
  <si>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</si>
  <si>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</si>
  <si>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</si>
  <si>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</si>
  <si>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</si>
  <si>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</si>
  <si>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</si>
  <si>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</si>
  <si>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</si>
  <si>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</si>
  <si>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</si>
  <si>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</si>
  <si>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</si>
  <si>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</si>
  <si>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</si>
  <si>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</si>
  <si>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</si>
  <si>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</si>
  <si>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</si>
  <si>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</si>
  <si>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</si>
  <si>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</si>
  <si>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</si>
  <si>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>Din care                                           Grad 1        Grad 2      Grad 3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</si>
  <si>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</si>
  <si>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</si>
  <si>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</si>
  <si>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</si>
  <si>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</si>
  <si>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</si>
  <si>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</si>
  <si>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</si>
  <si>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</si>
  <si>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</si>
  <si>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</si>
  <si>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</si>
  <si>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</si>
  <si>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</si>
  <si>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</si>
  <si>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</si>
  <si>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</si>
  <si>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</si>
  <si>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</si>
  <si>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</si>
  <si>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</si>
  <si>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</si>
  <si>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</si>
  <si>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501  -  600</t>
  </si>
  <si>
    <t>801  -  900</t>
  </si>
  <si>
    <t>901  -  1000</t>
  </si>
  <si>
    <t xml:space="preserve">Gruparea 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</si>
  <si>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</si>
  <si>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</si>
  <si>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</si>
  <si>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</si>
  <si>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</si>
  <si>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</si>
  <si>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</si>
  <si>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</si>
  <si>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</si>
  <si>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</si>
  <si>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</si>
  <si>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</si>
  <si>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</si>
  <si>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</si>
  <si>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</si>
  <si>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</si>
  <si>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</si>
  <si>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</si>
  <si>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</si>
  <si>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</si>
  <si>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</si>
  <si>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</si>
  <si>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</si>
  <si>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</si>
  <si>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</si>
  <si>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</si>
  <si>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</si>
  <si>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</si>
  <si>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</si>
  <si>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</si>
  <si>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</si>
  <si>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</si>
  <si>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</si>
  <si>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</si>
  <si>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</si>
  <si>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</si>
  <si>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</si>
  <si>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</si>
  <si>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</si>
  <si>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</si>
  <si>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</si>
  <si>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</si>
  <si>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</si>
  <si>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</si>
  <si>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</si>
  <si>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</si>
  <si>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</si>
  <si>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</si>
  <si>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</si>
  <si>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</si>
  <si>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</si>
  <si>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</si>
  <si>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</si>
  <si>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</si>
  <si>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</si>
  <si>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</si>
  <si>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</si>
  <si>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</si>
  <si>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</si>
  <si>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</si>
  <si>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</si>
  <si>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</si>
  <si>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</si>
  <si>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</si>
  <si>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</si>
  <si>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</si>
  <si>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</si>
  <si>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</si>
  <si>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</si>
  <si>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</si>
  <si>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</si>
  <si>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</si>
  <si>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</si>
  <si>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</si>
  <si>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</si>
  <si>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</si>
  <si>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</si>
  <si>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</si>
  <si>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</si>
  <si>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</si>
  <si>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</si>
  <si>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</si>
  <si>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</si>
  <si>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</si>
  <si>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</si>
  <si>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</si>
  <si>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</si>
  <si>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</si>
  <si>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</si>
  <si>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</si>
  <si>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</si>
  <si>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</si>
  <si>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</si>
  <si>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</si>
  <si>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</si>
  <si>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</si>
  <si>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</si>
  <si>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</si>
  <si>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</si>
  <si>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</si>
  <si>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</si>
  <si>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</si>
  <si>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</si>
  <si>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</si>
  <si>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</si>
  <si>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</si>
  <si>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</si>
  <si>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</si>
  <si>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</si>
  <si>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</si>
  <si>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</si>
  <si>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</si>
  <si>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</si>
  <si>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</si>
  <si>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</si>
  <si>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</si>
  <si>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</si>
  <si>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</si>
  <si>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</si>
  <si>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</si>
  <si>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</si>
  <si>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</si>
  <si>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</si>
  <si>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</si>
  <si>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</si>
  <si>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</si>
  <si>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</si>
  <si>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</si>
  <si>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</si>
  <si>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</si>
  <si>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</si>
  <si>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</si>
  <si>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</si>
  <si>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</si>
  <si>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</si>
  <si>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</si>
  <si>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</si>
  <si>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</si>
  <si>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</si>
  <si>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</si>
  <si>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</si>
  <si>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</si>
  <si>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</si>
  <si>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</si>
  <si>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</si>
  <si>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</si>
  <si>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</si>
  <si>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</si>
  <si>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</si>
  <si>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</si>
  <si>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</si>
  <si>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</si>
  <si>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</si>
  <si>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</si>
  <si>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</si>
  <si>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</si>
  <si>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</si>
  <si>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</si>
  <si>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</si>
  <si>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</si>
  <si>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</si>
  <si>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</si>
  <si>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</si>
  <si>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</si>
  <si>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</si>
  <si>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</si>
  <si>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</si>
  <si>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</si>
  <si>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</si>
  <si>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</si>
  <si>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</si>
  <si>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</si>
  <si>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</si>
  <si>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</si>
  <si>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</si>
  <si>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</si>
  <si>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</si>
  <si>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</si>
  <si>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</si>
  <si>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</si>
  <si>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</si>
  <si>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</si>
  <si>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</si>
  <si>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</si>
  <si>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</si>
  <si>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</si>
  <si>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</si>
  <si>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</si>
  <si>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</si>
  <si>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</si>
  <si>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</si>
  <si>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</si>
  <si>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</si>
  <si>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</si>
  <si>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</si>
  <si>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</si>
  <si>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</si>
  <si>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</si>
  <si>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</si>
  <si>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</si>
  <si>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</si>
  <si>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</si>
  <si>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</si>
  <si>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</si>
  <si>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</si>
  <si>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</si>
  <si>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</si>
  <si>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</si>
  <si>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</si>
  <si>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</si>
  <si>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</si>
  <si>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</si>
  <si>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</si>
  <si>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</si>
  <si>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</si>
  <si>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</si>
  <si>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</si>
  <si>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</si>
  <si>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</si>
  <si>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</si>
  <si>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</si>
  <si>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</si>
  <si>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</si>
  <si>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</si>
  <si>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</si>
  <si>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</si>
  <si>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</si>
  <si>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</si>
  <si>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</si>
  <si>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</si>
  <si>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</si>
  <si>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</si>
  <si>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</si>
  <si>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</si>
  <si>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</si>
  <si>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</si>
  <si>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</si>
  <si>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</si>
  <si>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</si>
  <si>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</si>
  <si>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</si>
  <si>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</si>
  <si>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</si>
  <si>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</t>
    </r>
  </si>
  <si>
    <t>2. Beneficiari de indemnizatii cf. D.L. 118/1990 - privind acordarea unor drepturi persoanelor persecutate din motive politice de dictatura instaurata cu incepere de la 6 MAI 1945, precum şi celor deportate in strainatate ori constituite in prizonieri</t>
  </si>
  <si>
    <t>3.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MAI 1945, precum şi celor deportate în străinătate ori constituite în prizonieri, republicat, cu modificările ulterioare</t>
  </si>
  <si>
    <t>.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</si>
  <si>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350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</si>
  <si>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r>
      <t xml:space="preserve">Precizare: </t>
    </r>
    <r>
      <rPr>
        <sz val="12"/>
        <rFont val="MS Sans Serif"/>
        <family val="2"/>
      </rPr>
      <t xml:space="preserve">Beneficiarii sistemului public de pensii, ale căror venituri din pensii și indemnizații, cumulate, se situează sub valoarea de </t>
    </r>
    <r>
      <rPr>
        <b/>
        <sz val="12"/>
        <rFont val="MS Sans Serif"/>
        <family val="2"/>
      </rPr>
      <t>350 de lei,</t>
    </r>
    <r>
      <rPr>
        <sz val="12"/>
        <rFont val="MS Sans Serif"/>
        <family val="2"/>
      </rPr>
      <t xml:space="preserve"> încasează  lunar această valoare, denumită</t>
    </r>
    <r>
      <rPr>
        <b/>
        <sz val="12"/>
        <rFont val="MS Sans Serif"/>
        <family val="2"/>
      </rPr>
      <t xml:space="preserve"> "Indemnizația socială pentru pensionari",</t>
    </r>
    <r>
      <rPr>
        <sz val="12"/>
        <rFont val="MS Sans Serif"/>
        <family val="2"/>
      </rPr>
      <t xml:space="preserve"> conform prevederilor Legii nr. 196/2009 și ale Legii nr. 118/2010.</t>
    </r>
  </si>
  <si>
    <t xml:space="preserve"> Existent la finele lunii DECEMBRIE 2012</t>
  </si>
  <si>
    <t xml:space="preserve">       Existent la finele lunii  DECEMBRIE 2012</t>
  </si>
  <si>
    <t xml:space="preserve">       Existent la finele lunii DECEMBRIE 2012</t>
  </si>
  <si>
    <t xml:space="preserve">    Existent la finele lunii DECEMBRIE 2012                      </t>
  </si>
  <si>
    <t xml:space="preserve"> DECEMBRIE 2012 </t>
  </si>
  <si>
    <t xml:space="preserve"> DECEMBRIE 2012</t>
  </si>
  <si>
    <t>Numar de beneficiari ai indemnizatiei sociale pentru pensionari  -DECEMBRIE 2012</t>
  </si>
  <si>
    <t xml:space="preserve"> Curs mediu euro luna DECEMBRIE 2012 =4,4895</t>
  </si>
</sst>
</file>

<file path=xl/styles.xml><?xml version="1.0" encoding="utf-8"?>
<styleSheet xmlns="http://schemas.openxmlformats.org/spreadsheetml/2006/main">
  <numFmts count="1">
    <numFmt numFmtId="202" formatCode="#,##0.0"/>
  </numFmts>
  <fonts count="68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3"/>
      <color indexed="10"/>
      <name val="MS Sans Serif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.5"/>
      <color indexed="8"/>
      <name val="MS Sans Serif"/>
      <family val="2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9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3" fillId="0" borderId="0"/>
    <xf numFmtId="0" fontId="49" fillId="0" borderId="0"/>
    <xf numFmtId="0" fontId="13" fillId="0" borderId="0"/>
    <xf numFmtId="0" fontId="13" fillId="0" borderId="0"/>
  </cellStyleXfs>
  <cellXfs count="40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2" fontId="8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" fontId="8" fillId="0" borderId="25" xfId="0" applyNumberFormat="1" applyFont="1" applyBorder="1"/>
    <xf numFmtId="3" fontId="8" fillId="0" borderId="25" xfId="0" applyNumberFormat="1" applyFont="1" applyBorder="1" applyAlignment="1">
      <alignment horizontal="right"/>
    </xf>
    <xf numFmtId="2" fontId="8" fillId="0" borderId="25" xfId="0" applyNumberFormat="1" applyFont="1" applyBorder="1"/>
    <xf numFmtId="2" fontId="8" fillId="0" borderId="26" xfId="0" applyNumberFormat="1" applyFont="1" applyBorder="1"/>
    <xf numFmtId="3" fontId="8" fillId="0" borderId="25" xfId="0" applyNumberFormat="1" applyFont="1" applyFill="1" applyBorder="1"/>
    <xf numFmtId="3" fontId="9" fillId="0" borderId="25" xfId="0" applyNumberFormat="1" applyFont="1" applyBorder="1" applyAlignment="1">
      <alignment horizontal="right"/>
    </xf>
    <xf numFmtId="2" fontId="9" fillId="0" borderId="25" xfId="0" applyNumberFormat="1" applyFont="1" applyBorder="1"/>
    <xf numFmtId="2" fontId="9" fillId="0" borderId="27" xfId="0" applyNumberFormat="1" applyFont="1" applyBorder="1"/>
    <xf numFmtId="3" fontId="9" fillId="0" borderId="25" xfId="0" applyNumberFormat="1" applyFont="1" applyFill="1" applyBorder="1"/>
    <xf numFmtId="3" fontId="9" fillId="0" borderId="25" xfId="0" applyNumberFormat="1" applyFont="1" applyBorder="1"/>
    <xf numFmtId="3" fontId="8" fillId="0" borderId="28" xfId="0" applyNumberFormat="1" applyFont="1" applyBorder="1"/>
    <xf numFmtId="3" fontId="9" fillId="0" borderId="28" xfId="0" applyNumberFormat="1" applyFont="1" applyBorder="1" applyAlignment="1">
      <alignment horizontal="right"/>
    </xf>
    <xf numFmtId="2" fontId="9" fillId="0" borderId="28" xfId="0" applyNumberFormat="1" applyFont="1" applyBorder="1"/>
    <xf numFmtId="2" fontId="9" fillId="0" borderId="29" xfId="0" applyNumberFormat="1" applyFont="1" applyBorder="1"/>
    <xf numFmtId="0" fontId="5" fillId="0" borderId="30" xfId="0" applyFont="1" applyBorder="1" applyAlignment="1">
      <alignment horizontal="center" vertical="center"/>
    </xf>
    <xf numFmtId="3" fontId="8" fillId="0" borderId="31" xfId="0" quotePrefix="1" applyNumberFormat="1" applyFont="1" applyBorder="1" applyAlignment="1">
      <alignment horizontal="right" vertical="center"/>
    </xf>
    <xf numFmtId="3" fontId="8" fillId="0" borderId="13" xfId="0" quotePrefix="1" applyNumberFormat="1" applyFont="1" applyBorder="1" applyAlignment="1">
      <alignment horizontal="right" vertical="center"/>
    </xf>
    <xf numFmtId="3" fontId="8" fillId="0" borderId="32" xfId="0" quotePrefix="1" applyNumberFormat="1" applyFont="1" applyFill="1" applyBorder="1" applyAlignment="1">
      <alignment horizontal="right" vertical="center"/>
    </xf>
    <xf numFmtId="3" fontId="9" fillId="0" borderId="32" xfId="0" quotePrefix="1" applyNumberFormat="1" applyFont="1" applyBorder="1" applyAlignment="1">
      <alignment horizontal="right" vertical="center"/>
    </xf>
    <xf numFmtId="3" fontId="9" fillId="0" borderId="32" xfId="0" quotePrefix="1" applyNumberFormat="1" applyFont="1" applyFill="1" applyBorder="1" applyAlignment="1">
      <alignment horizontal="right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9" fillId="0" borderId="32" xfId="0" applyNumberFormat="1" applyFont="1" applyBorder="1" applyAlignment="1">
      <alignment horizontal="right" vertical="center"/>
    </xf>
    <xf numFmtId="3" fontId="8" fillId="0" borderId="34" xfId="0" quotePrefix="1" applyNumberFormat="1" applyFont="1" applyBorder="1" applyAlignment="1">
      <alignment horizontal="right" vertical="center"/>
    </xf>
    <xf numFmtId="3" fontId="9" fillId="0" borderId="34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5" xfId="0" quotePrefix="1" applyNumberFormat="1" applyFont="1" applyBorder="1" applyAlignment="1">
      <alignment horizontal="right" vertical="center"/>
    </xf>
    <xf numFmtId="3" fontId="9" fillId="0" borderId="25" xfId="0" quotePrefix="1" applyNumberFormat="1" applyFont="1" applyBorder="1" applyAlignment="1">
      <alignment horizontal="right" vertical="center"/>
    </xf>
    <xf numFmtId="3" fontId="8" fillId="0" borderId="25" xfId="0" applyNumberFormat="1" applyFont="1" applyBorder="1" applyAlignment="1">
      <alignment horizontal="right" vertical="center"/>
    </xf>
    <xf numFmtId="3" fontId="9" fillId="0" borderId="25" xfId="0" applyNumberFormat="1" applyFont="1" applyBorder="1" applyAlignment="1">
      <alignment horizontal="right" vertical="center"/>
    </xf>
    <xf numFmtId="2" fontId="9" fillId="0" borderId="27" xfId="0" applyNumberFormat="1" applyFont="1" applyBorder="1" applyAlignment="1">
      <alignment horizontal="right" vertical="center"/>
    </xf>
    <xf numFmtId="3" fontId="2" fillId="0" borderId="28" xfId="0" applyNumberFormat="1" applyFont="1" applyBorder="1"/>
    <xf numFmtId="3" fontId="5" fillId="0" borderId="28" xfId="0" applyNumberFormat="1" applyFont="1" applyBorder="1"/>
    <xf numFmtId="3" fontId="8" fillId="0" borderId="28" xfId="0" applyNumberFormat="1" applyFont="1" applyBorder="1" applyAlignment="1">
      <alignment horizontal="right" vertical="center"/>
    </xf>
    <xf numFmtId="3" fontId="10" fillId="0" borderId="28" xfId="0" applyNumberFormat="1" applyFont="1" applyBorder="1" applyAlignment="1">
      <alignment horizontal="right" vertical="center"/>
    </xf>
    <xf numFmtId="2" fontId="26" fillId="0" borderId="29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vertical="center"/>
    </xf>
    <xf numFmtId="3" fontId="8" fillId="0" borderId="36" xfId="0" applyNumberFormat="1" applyFont="1" applyBorder="1" applyAlignment="1">
      <alignment horizontal="right" vertical="center"/>
    </xf>
    <xf numFmtId="3" fontId="8" fillId="0" borderId="37" xfId="0" applyNumberFormat="1" applyFont="1" applyBorder="1" applyAlignment="1">
      <alignment horizontal="right" vertical="center"/>
    </xf>
    <xf numFmtId="3" fontId="13" fillId="0" borderId="38" xfId="5" applyNumberFormat="1" applyBorder="1"/>
    <xf numFmtId="3" fontId="9" fillId="0" borderId="39" xfId="0" applyNumberFormat="1" applyFont="1" applyBorder="1"/>
    <xf numFmtId="3" fontId="9" fillId="0" borderId="40" xfId="0" applyNumberFormat="1" applyFont="1" applyBorder="1"/>
    <xf numFmtId="3" fontId="13" fillId="0" borderId="41" xfId="5" applyNumberFormat="1" applyBorder="1"/>
    <xf numFmtId="3" fontId="9" fillId="0" borderId="41" xfId="0" applyNumberFormat="1" applyFont="1" applyBorder="1"/>
    <xf numFmtId="3" fontId="9" fillId="0" borderId="42" xfId="0" applyNumberFormat="1" applyFont="1" applyBorder="1"/>
    <xf numFmtId="3" fontId="13" fillId="0" borderId="43" xfId="5" applyNumberFormat="1" applyBorder="1"/>
    <xf numFmtId="3" fontId="9" fillId="0" borderId="44" xfId="0" applyNumberFormat="1" applyFont="1" applyBorder="1"/>
    <xf numFmtId="3" fontId="9" fillId="0" borderId="45" xfId="0" applyNumberFormat="1" applyFont="1" applyBorder="1"/>
    <xf numFmtId="3" fontId="8" fillId="0" borderId="36" xfId="0" applyNumberFormat="1" applyFont="1" applyBorder="1"/>
    <xf numFmtId="3" fontId="8" fillId="0" borderId="37" xfId="0" applyNumberFormat="1" applyFont="1" applyBorder="1"/>
    <xf numFmtId="3" fontId="13" fillId="0" borderId="46" xfId="5" applyNumberFormat="1" applyBorder="1"/>
    <xf numFmtId="3" fontId="9" fillId="0" borderId="46" xfId="0" applyNumberFormat="1" applyFont="1" applyBorder="1"/>
    <xf numFmtId="3" fontId="9" fillId="0" borderId="4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48" xfId="0" applyNumberFormat="1" applyBorder="1"/>
    <xf numFmtId="3" fontId="0" fillId="0" borderId="5" xfId="0" applyNumberFormat="1" applyBorder="1"/>
    <xf numFmtId="3" fontId="0" fillId="0" borderId="49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202" fontId="13" fillId="0" borderId="0" xfId="2" applyNumberFormat="1"/>
    <xf numFmtId="0" fontId="13" fillId="0" borderId="0" xfId="2"/>
    <xf numFmtId="202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50" xfId="2" applyFont="1" applyFill="1" applyBorder="1" applyAlignment="1">
      <alignment horizontal="center" vertical="center" wrapText="1"/>
    </xf>
    <xf numFmtId="0" fontId="8" fillId="3" borderId="51" xfId="2" applyFont="1" applyFill="1" applyBorder="1" applyAlignment="1">
      <alignment horizontal="center" vertical="center" wrapText="1"/>
    </xf>
    <xf numFmtId="3" fontId="8" fillId="3" borderId="51" xfId="2" applyNumberFormat="1" applyFont="1" applyFill="1" applyBorder="1" applyAlignment="1">
      <alignment horizontal="center" vertical="center" wrapText="1"/>
    </xf>
    <xf numFmtId="202" fontId="8" fillId="3" borderId="52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8" xfId="2" applyFont="1" applyFill="1" applyBorder="1" applyAlignment="1">
      <alignment horizontal="right"/>
    </xf>
    <xf numFmtId="0" fontId="8" fillId="3" borderId="49" xfId="2" applyFont="1" applyFill="1" applyBorder="1"/>
    <xf numFmtId="3" fontId="13" fillId="0" borderId="5" xfId="2" applyNumberFormat="1" applyBorder="1"/>
    <xf numFmtId="3" fontId="13" fillId="0" borderId="49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3" xfId="2" applyFont="1" applyFill="1" applyBorder="1" applyAlignment="1">
      <alignment horizontal="right"/>
    </xf>
    <xf numFmtId="0" fontId="8" fillId="3" borderId="54" xfId="2" applyFont="1" applyFill="1" applyBorder="1"/>
    <xf numFmtId="3" fontId="13" fillId="0" borderId="25" xfId="2" applyNumberFormat="1" applyBorder="1"/>
    <xf numFmtId="3" fontId="13" fillId="0" borderId="55" xfId="2" applyNumberFormat="1" applyBorder="1"/>
    <xf numFmtId="0" fontId="8" fillId="3" borderId="50" xfId="2" applyFont="1" applyFill="1" applyBorder="1" applyAlignment="1">
      <alignment horizontal="right"/>
    </xf>
    <xf numFmtId="0" fontId="8" fillId="3" borderId="51" xfId="2" applyFont="1" applyFill="1" applyBorder="1"/>
    <xf numFmtId="3" fontId="13" fillId="0" borderId="52" xfId="2" applyNumberFormat="1" applyBorder="1"/>
    <xf numFmtId="3" fontId="13" fillId="0" borderId="51" xfId="2" applyNumberFormat="1" applyBorder="1"/>
    <xf numFmtId="3" fontId="8" fillId="0" borderId="52" xfId="2" applyNumberFormat="1" applyFont="1" applyBorder="1"/>
    <xf numFmtId="2" fontId="36" fillId="4" borderId="16" xfId="0" applyNumberFormat="1" applyFont="1" applyFill="1" applyBorder="1" applyAlignment="1">
      <alignment horizontal="center" vertical="center" wrapText="1"/>
    </xf>
    <xf numFmtId="2" fontId="36" fillId="4" borderId="17" xfId="0" applyNumberFormat="1" applyFont="1" applyFill="1" applyBorder="1" applyAlignment="1">
      <alignment horizontal="center" vertical="center" wrapText="1"/>
    </xf>
    <xf numFmtId="3" fontId="36" fillId="4" borderId="48" xfId="0" applyNumberFormat="1" applyFont="1" applyFill="1" applyBorder="1"/>
    <xf numFmtId="3" fontId="36" fillId="4" borderId="5" xfId="0" applyNumberFormat="1" applyFont="1" applyFill="1" applyBorder="1"/>
    <xf numFmtId="3" fontId="36" fillId="4" borderId="49" xfId="0" applyNumberFormat="1" applyFont="1" applyFill="1" applyBorder="1"/>
    <xf numFmtId="3" fontId="36" fillId="4" borderId="12" xfId="0" applyNumberFormat="1" applyFont="1" applyFill="1" applyBorder="1"/>
    <xf numFmtId="3" fontId="36" fillId="4" borderId="13" xfId="0" applyNumberFormat="1" applyFont="1" applyFill="1" applyBorder="1"/>
    <xf numFmtId="3" fontId="36" fillId="4" borderId="14" xfId="0" applyNumberFormat="1" applyFont="1" applyFill="1" applyBorder="1"/>
    <xf numFmtId="3" fontId="36" fillId="4" borderId="53" xfId="0" applyNumberFormat="1" applyFont="1" applyFill="1" applyBorder="1"/>
    <xf numFmtId="3" fontId="36" fillId="4" borderId="25" xfId="0" applyNumberFormat="1" applyFont="1" applyFill="1" applyBorder="1"/>
    <xf numFmtId="3" fontId="36" fillId="4" borderId="54" xfId="0" applyNumberFormat="1" applyFont="1" applyFill="1" applyBorder="1"/>
    <xf numFmtId="3" fontId="44" fillId="4" borderId="50" xfId="0" applyNumberFormat="1" applyFont="1" applyFill="1" applyBorder="1"/>
    <xf numFmtId="3" fontId="44" fillId="4" borderId="52" xfId="0" applyNumberFormat="1" applyFont="1" applyFill="1" applyBorder="1"/>
    <xf numFmtId="3" fontId="44" fillId="4" borderId="51" xfId="0" applyNumberFormat="1" applyFont="1" applyFill="1" applyBorder="1"/>
    <xf numFmtId="0" fontId="45" fillId="0" borderId="0" xfId="0" applyFont="1"/>
    <xf numFmtId="3" fontId="35" fillId="0" borderId="36" xfId="0" applyNumberFormat="1" applyFont="1" applyBorder="1" applyAlignment="1">
      <alignment wrapText="1"/>
    </xf>
    <xf numFmtId="2" fontId="34" fillId="5" borderId="56" xfId="0" applyNumberFormat="1" applyFont="1" applyFill="1" applyBorder="1" applyAlignment="1">
      <alignment horizontal="center" vertical="center" wrapText="1"/>
    </xf>
    <xf numFmtId="2" fontId="38" fillId="5" borderId="56" xfId="0" applyNumberFormat="1" applyFont="1" applyFill="1" applyBorder="1" applyAlignment="1">
      <alignment horizontal="center" vertical="center" wrapText="1"/>
    </xf>
    <xf numFmtId="0" fontId="40" fillId="5" borderId="36" xfId="0" applyFont="1" applyFill="1" applyBorder="1" applyAlignment="1">
      <alignment wrapText="1"/>
    </xf>
    <xf numFmtId="3" fontId="41" fillId="0" borderId="36" xfId="0" applyNumberFormat="1" applyFont="1" applyBorder="1" applyAlignment="1">
      <alignment horizontal="right" wrapText="1"/>
    </xf>
    <xf numFmtId="0" fontId="40" fillId="5" borderId="19" xfId="0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49" fontId="8" fillId="6" borderId="38" xfId="0" applyNumberFormat="1" applyFont="1" applyFill="1" applyBorder="1" applyAlignment="1">
      <alignment horizontal="center"/>
    </xf>
    <xf numFmtId="49" fontId="36" fillId="6" borderId="57" xfId="0" applyNumberFormat="1" applyFont="1" applyFill="1" applyBorder="1" applyAlignment="1">
      <alignment horizontal="left"/>
    </xf>
    <xf numFmtId="49" fontId="8" fillId="6" borderId="41" xfId="0" applyNumberFormat="1" applyFont="1" applyFill="1" applyBorder="1" applyAlignment="1">
      <alignment horizontal="center"/>
    </xf>
    <xf numFmtId="49" fontId="36" fillId="6" borderId="58" xfId="0" applyNumberFormat="1" applyFont="1" applyFill="1" applyBorder="1" applyAlignment="1">
      <alignment horizontal="left"/>
    </xf>
    <xf numFmtId="49" fontId="8" fillId="6" borderId="43" xfId="0" applyNumberFormat="1" applyFont="1" applyFill="1" applyBorder="1" applyAlignment="1">
      <alignment horizontal="center"/>
    </xf>
    <xf numFmtId="49" fontId="36" fillId="6" borderId="33" xfId="0" applyNumberFormat="1" applyFont="1" applyFill="1" applyBorder="1" applyAlignment="1">
      <alignment horizontal="left"/>
    </xf>
    <xf numFmtId="3" fontId="0" fillId="0" borderId="0" xfId="0" applyNumberFormat="1" applyAlignment="1">
      <alignment wrapText="1"/>
    </xf>
    <xf numFmtId="0" fontId="49" fillId="0" borderId="0" xfId="3"/>
    <xf numFmtId="3" fontId="0" fillId="0" borderId="25" xfId="0" applyNumberFormat="1" applyBorder="1"/>
    <xf numFmtId="3" fontId="0" fillId="0" borderId="54" xfId="0" applyNumberFormat="1" applyBorder="1"/>
    <xf numFmtId="3" fontId="0" fillId="0" borderId="59" xfId="0" applyNumberFormat="1" applyBorder="1"/>
    <xf numFmtId="3" fontId="0" fillId="0" borderId="60" xfId="0" applyNumberFormat="1" applyBorder="1"/>
    <xf numFmtId="0" fontId="23" fillId="2" borderId="39" xfId="0" applyFont="1" applyFill="1" applyBorder="1"/>
    <xf numFmtId="0" fontId="23" fillId="2" borderId="41" xfId="0" applyFont="1" applyFill="1" applyBorder="1"/>
    <xf numFmtId="2" fontId="36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1" xfId="0" applyNumberFormat="1" applyFont="1" applyFill="1" applyBorder="1" applyAlignment="1">
      <alignment horizontal="left" wrapText="1"/>
    </xf>
    <xf numFmtId="0" fontId="2" fillId="7" borderId="61" xfId="0" applyNumberFormat="1" applyFont="1" applyFill="1" applyBorder="1" applyAlignment="1">
      <alignment horizontal="left" wrapText="1"/>
    </xf>
    <xf numFmtId="0" fontId="2" fillId="7" borderId="61" xfId="0" applyNumberFormat="1" applyFont="1" applyFill="1" applyBorder="1"/>
    <xf numFmtId="0" fontId="10" fillId="7" borderId="61" xfId="0" applyNumberFormat="1" applyFont="1" applyFill="1" applyBorder="1"/>
    <xf numFmtId="0" fontId="6" fillId="7" borderId="61" xfId="0" quotePrefix="1" applyNumberFormat="1" applyFont="1" applyFill="1" applyBorder="1" applyAlignment="1">
      <alignment horizontal="left" wrapText="1"/>
    </xf>
    <xf numFmtId="0" fontId="2" fillId="7" borderId="62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7" fillId="7" borderId="61" xfId="0" quotePrefix="1" applyFont="1" applyFill="1" applyBorder="1" applyAlignment="1">
      <alignment horizontal="left" wrapText="1"/>
    </xf>
    <xf numFmtId="0" fontId="2" fillId="7" borderId="61" xfId="0" applyFont="1" applyFill="1" applyBorder="1" applyAlignment="1">
      <alignment horizontal="left" wrapText="1"/>
    </xf>
    <xf numFmtId="0" fontId="2" fillId="7" borderId="61" xfId="0" quotePrefix="1" applyFont="1" applyFill="1" applyBorder="1" applyAlignment="1">
      <alignment horizontal="left" wrapText="1"/>
    </xf>
    <xf numFmtId="0" fontId="2" fillId="7" borderId="62" xfId="0" applyFont="1" applyFill="1" applyBorder="1" applyAlignment="1">
      <alignment horizontal="left" wrapText="1"/>
    </xf>
    <xf numFmtId="0" fontId="6" fillId="7" borderId="30" xfId="0" quotePrefix="1" applyFont="1" applyFill="1" applyBorder="1" applyAlignment="1">
      <alignment horizontal="center" vertical="center" wrapText="1"/>
    </xf>
    <xf numFmtId="0" fontId="6" fillId="7" borderId="24" xfId="0" quotePrefix="1" applyFont="1" applyFill="1" applyBorder="1" applyAlignment="1">
      <alignment horizontal="centerContinuous" vertical="center" wrapText="1"/>
    </xf>
    <xf numFmtId="0" fontId="2" fillId="7" borderId="63" xfId="0" applyNumberFormat="1" applyFont="1" applyFill="1" applyBorder="1" applyAlignment="1">
      <alignment horizontal="left" wrapText="1"/>
    </xf>
    <xf numFmtId="0" fontId="6" fillId="7" borderId="64" xfId="0" applyFont="1" applyFill="1" applyBorder="1" applyAlignment="1">
      <alignment horizontal="center" vertical="center" wrapText="1"/>
    </xf>
    <xf numFmtId="0" fontId="6" fillId="7" borderId="65" xfId="0" quotePrefix="1" applyFont="1" applyFill="1" applyBorder="1" applyAlignment="1">
      <alignment horizontal="center" vertical="center" wrapText="1"/>
    </xf>
    <xf numFmtId="0" fontId="6" fillId="7" borderId="66" xfId="0" quotePrefix="1" applyFont="1" applyFill="1" applyBorder="1" applyAlignment="1">
      <alignment horizontal="center" vertical="center" wrapText="1"/>
    </xf>
    <xf numFmtId="0" fontId="6" fillId="7" borderId="35" xfId="0" quotePrefix="1" applyFont="1" applyFill="1" applyBorder="1" applyAlignment="1">
      <alignment horizontal="center" vertical="center" wrapText="1"/>
    </xf>
    <xf numFmtId="0" fontId="6" fillId="7" borderId="67" xfId="0" quotePrefix="1" applyFont="1" applyFill="1" applyBorder="1" applyAlignment="1">
      <alignment horizontal="left" vertical="center" wrapText="1"/>
    </xf>
    <xf numFmtId="0" fontId="6" fillId="7" borderId="68" xfId="0" applyFont="1" applyFill="1" applyBorder="1" applyAlignment="1">
      <alignment horizontal="left" vertical="center" wrapText="1"/>
    </xf>
    <xf numFmtId="0" fontId="6" fillId="7" borderId="69" xfId="0" applyFont="1" applyFill="1" applyBorder="1" applyAlignment="1">
      <alignment horizontal="left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6" fillId="7" borderId="67" xfId="0" applyFont="1" applyFill="1" applyBorder="1" applyAlignment="1">
      <alignment horizontal="left" vertical="center" wrapText="1"/>
    </xf>
    <xf numFmtId="0" fontId="6" fillId="7" borderId="68" xfId="0" quotePrefix="1" applyFont="1" applyFill="1" applyBorder="1" applyAlignment="1">
      <alignment horizontal="left" vertical="center" wrapText="1"/>
    </xf>
    <xf numFmtId="0" fontId="6" fillId="7" borderId="70" xfId="0" quotePrefix="1" applyFont="1" applyFill="1" applyBorder="1" applyAlignment="1">
      <alignment horizontal="left" vertical="center" wrapText="1"/>
    </xf>
    <xf numFmtId="3" fontId="54" fillId="0" borderId="8" xfId="4" applyNumberFormat="1" applyFont="1" applyBorder="1"/>
    <xf numFmtId="3" fontId="54" fillId="0" borderId="9" xfId="4" applyNumberFormat="1" applyFont="1" applyBorder="1"/>
    <xf numFmtId="3" fontId="54" fillId="0" borderId="10" xfId="4" applyNumberFormat="1" applyFont="1" applyBorder="1"/>
    <xf numFmtId="3" fontId="54" fillId="0" borderId="12" xfId="4" applyNumberFormat="1" applyFont="1" applyBorder="1"/>
    <xf numFmtId="3" fontId="54" fillId="0" borderId="13" xfId="4" applyNumberFormat="1" applyFont="1" applyBorder="1"/>
    <xf numFmtId="3" fontId="54" fillId="0" borderId="14" xfId="4" applyNumberFormat="1" applyFont="1" applyBorder="1"/>
    <xf numFmtId="3" fontId="54" fillId="0" borderId="16" xfId="4" applyNumberFormat="1" applyFont="1" applyBorder="1"/>
    <xf numFmtId="3" fontId="54" fillId="0" borderId="17" xfId="4" applyNumberFormat="1" applyFont="1" applyBorder="1"/>
    <xf numFmtId="3" fontId="54" fillId="0" borderId="18" xfId="4" applyNumberFormat="1" applyFont="1" applyBorder="1"/>
    <xf numFmtId="3" fontId="54" fillId="0" borderId="20" xfId="4" applyNumberFormat="1" applyFont="1" applyBorder="1"/>
    <xf numFmtId="3" fontId="54" fillId="0" borderId="21" xfId="4" applyNumberFormat="1" applyFont="1" applyBorder="1"/>
    <xf numFmtId="3" fontId="54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52" fillId="2" borderId="0" xfId="0" applyFont="1" applyFill="1" applyAlignment="1">
      <alignment vertical="center" wrapText="1"/>
    </xf>
    <xf numFmtId="0" fontId="53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30" xfId="0" quotePrefix="1" applyNumberFormat="1" applyFont="1" applyFill="1" applyBorder="1" applyAlignment="1">
      <alignment horizontal="centerContinuous" vertical="center" wrapText="1"/>
    </xf>
    <xf numFmtId="0" fontId="6" fillId="2" borderId="24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1" fontId="0" fillId="2" borderId="24" xfId="0" applyNumberFormat="1" applyFill="1" applyBorder="1" applyAlignment="1">
      <alignment horizontal="center" vertical="center"/>
    </xf>
    <xf numFmtId="0" fontId="10" fillId="2" borderId="61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2" xfId="0" applyNumberFormat="1" applyFont="1" applyFill="1" applyBorder="1" applyAlignment="1">
      <alignment horizontal="right" vertical="center"/>
    </xf>
    <xf numFmtId="2" fontId="8" fillId="2" borderId="72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9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1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1" xfId="0" applyNumberFormat="1" applyFont="1" applyFill="1" applyBorder="1"/>
    <xf numFmtId="0" fontId="10" fillId="2" borderId="61" xfId="0" applyNumberFormat="1" applyFont="1" applyFill="1" applyBorder="1"/>
    <xf numFmtId="0" fontId="6" fillId="2" borderId="61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9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73" xfId="0" applyNumberFormat="1" applyFont="1" applyFill="1" applyBorder="1" applyAlignment="1">
      <alignment horizontal="left" wrapText="1"/>
    </xf>
    <xf numFmtId="3" fontId="9" fillId="2" borderId="74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75" xfId="0" applyNumberFormat="1" applyFont="1" applyFill="1" applyBorder="1" applyAlignment="1">
      <alignment horizontal="right" vertical="center"/>
    </xf>
    <xf numFmtId="2" fontId="9" fillId="2" borderId="76" xfId="0" applyNumberFormat="1" applyFont="1" applyFill="1" applyBorder="1" applyAlignment="1">
      <alignment horizontal="right" vertical="center"/>
    </xf>
    <xf numFmtId="0" fontId="7" fillId="2" borderId="77" xfId="0" applyNumberFormat="1" applyFont="1" applyFill="1" applyBorder="1" applyAlignment="1">
      <alignment horizontal="left"/>
    </xf>
    <xf numFmtId="2" fontId="8" fillId="2" borderId="78" xfId="0" applyNumberFormat="1" applyFont="1" applyFill="1" applyBorder="1" applyAlignment="1">
      <alignment horizontal="right" vertical="center"/>
    </xf>
    <xf numFmtId="2" fontId="8" fillId="2" borderId="23" xfId="0" applyNumberFormat="1" applyFont="1" applyFill="1" applyBorder="1" applyAlignment="1">
      <alignment horizontal="right" vertical="center"/>
    </xf>
    <xf numFmtId="0" fontId="2" fillId="2" borderId="62" xfId="0" applyNumberFormat="1" applyFont="1" applyFill="1" applyBorder="1" applyAlignment="1">
      <alignment horizontal="left" wrapText="1"/>
    </xf>
    <xf numFmtId="3" fontId="9" fillId="2" borderId="79" xfId="0" applyNumberFormat="1" applyFont="1" applyFill="1" applyBorder="1" applyAlignment="1">
      <alignment horizontal="right" vertical="center"/>
    </xf>
    <xf numFmtId="2" fontId="9" fillId="2" borderId="80" xfId="0" applyNumberFormat="1" applyFont="1" applyFill="1" applyBorder="1" applyAlignment="1">
      <alignment horizontal="right" vertical="center"/>
    </xf>
    <xf numFmtId="2" fontId="9" fillId="2" borderId="29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55" fillId="0" borderId="0" xfId="4" applyFont="1"/>
    <xf numFmtId="0" fontId="56" fillId="0" borderId="0" xfId="4" applyFont="1"/>
    <xf numFmtId="0" fontId="54" fillId="0" borderId="0" xfId="4" applyFont="1"/>
    <xf numFmtId="0" fontId="57" fillId="0" borderId="0" xfId="0" applyFont="1"/>
    <xf numFmtId="0" fontId="58" fillId="0" borderId="0" xfId="0" applyFont="1"/>
    <xf numFmtId="0" fontId="59" fillId="0" borderId="0" xfId="0" applyFont="1" applyAlignment="1">
      <alignment horizontal="center"/>
    </xf>
    <xf numFmtId="0" fontId="60" fillId="0" borderId="0" xfId="0" quotePrefix="1" applyFont="1" applyAlignment="1">
      <alignment horizontal="center"/>
    </xf>
    <xf numFmtId="0" fontId="60" fillId="0" borderId="0" xfId="0" applyFont="1"/>
    <xf numFmtId="0" fontId="61" fillId="0" borderId="0" xfId="0" applyFont="1"/>
    <xf numFmtId="0" fontId="56" fillId="0" borderId="0" xfId="0" applyFont="1"/>
    <xf numFmtId="0" fontId="57" fillId="0" borderId="0" xfId="4" applyFont="1"/>
    <xf numFmtId="0" fontId="58" fillId="0" borderId="0" xfId="4" applyFont="1"/>
    <xf numFmtId="0" fontId="60" fillId="0" borderId="0" xfId="4" applyFont="1"/>
    <xf numFmtId="0" fontId="59" fillId="0" borderId="0" xfId="4" applyFont="1" applyAlignment="1">
      <alignment horizontal="center"/>
    </xf>
    <xf numFmtId="0" fontId="60" fillId="0" borderId="0" xfId="4" quotePrefix="1" applyFont="1" applyAlignment="1">
      <alignment horizontal="center"/>
    </xf>
    <xf numFmtId="0" fontId="61" fillId="0" borderId="0" xfId="4" applyFont="1"/>
    <xf numFmtId="0" fontId="63" fillId="0" borderId="0" xfId="4" applyFont="1"/>
    <xf numFmtId="49" fontId="54" fillId="0" borderId="36" xfId="4" applyNumberFormat="1" applyFont="1" applyBorder="1" applyAlignment="1">
      <alignment horizontal="center" vertical="center" wrapText="1"/>
    </xf>
    <xf numFmtId="0" fontId="54" fillId="0" borderId="81" xfId="4" applyFont="1" applyBorder="1" applyAlignment="1">
      <alignment horizontal="center" vertical="center" wrapText="1"/>
    </xf>
    <xf numFmtId="3" fontId="54" fillId="0" borderId="82" xfId="4" applyNumberFormat="1" applyFont="1" applyBorder="1" applyAlignment="1">
      <alignment horizontal="center" vertical="center" wrapText="1"/>
    </xf>
    <xf numFmtId="202" fontId="54" fillId="0" borderId="82" xfId="4" applyNumberFormat="1" applyFont="1" applyBorder="1" applyAlignment="1">
      <alignment horizontal="center" vertical="center" wrapText="1"/>
    </xf>
    <xf numFmtId="3" fontId="54" fillId="0" borderId="83" xfId="4" applyNumberFormat="1" applyFont="1" applyBorder="1" applyAlignment="1">
      <alignment horizontal="center" vertical="center" wrapText="1"/>
    </xf>
    <xf numFmtId="49" fontId="54" fillId="0" borderId="39" xfId="4" applyNumberFormat="1" applyFont="1" applyBorder="1" applyAlignment="1">
      <alignment horizontal="center"/>
    </xf>
    <xf numFmtId="0" fontId="54" fillId="0" borderId="57" xfId="4" applyFont="1" applyBorder="1"/>
    <xf numFmtId="0" fontId="54" fillId="0" borderId="58" xfId="4" applyFont="1" applyBorder="1"/>
    <xf numFmtId="49" fontId="54" fillId="0" borderId="44" xfId="4" applyNumberFormat="1" applyFont="1" applyBorder="1" applyAlignment="1">
      <alignment horizontal="center"/>
    </xf>
    <xf numFmtId="0" fontId="54" fillId="0" borderId="33" xfId="4" applyFont="1" applyBorder="1"/>
    <xf numFmtId="3" fontId="54" fillId="0" borderId="84" xfId="4" applyNumberFormat="1" applyFont="1" applyBorder="1"/>
    <xf numFmtId="3" fontId="54" fillId="0" borderId="52" xfId="4" applyNumberFormat="1" applyFont="1" applyBorder="1"/>
    <xf numFmtId="49" fontId="55" fillId="0" borderId="0" xfId="4" applyNumberFormat="1" applyFont="1" applyAlignment="1">
      <alignment horizontal="center"/>
    </xf>
    <xf numFmtId="3" fontId="55" fillId="0" borderId="0" xfId="4" applyNumberFormat="1" applyFont="1"/>
    <xf numFmtId="202" fontId="55" fillId="0" borderId="0" xfId="4" applyNumberFormat="1" applyFont="1"/>
    <xf numFmtId="0" fontId="55" fillId="0" borderId="0" xfId="4" applyFont="1" applyAlignment="1">
      <alignment horizontal="right"/>
    </xf>
    <xf numFmtId="2" fontId="64" fillId="0" borderId="0" xfId="0" applyNumberFormat="1" applyFont="1" applyBorder="1" applyAlignment="1">
      <alignment vertical="justify" wrapText="1"/>
    </xf>
    <xf numFmtId="3" fontId="0" fillId="0" borderId="36" xfId="0" applyNumberFormat="1" applyBorder="1" applyAlignment="1">
      <alignment horizontal="center" vertical="center"/>
    </xf>
    <xf numFmtId="3" fontId="0" fillId="0" borderId="85" xfId="0" applyNumberFormat="1" applyBorder="1" applyAlignment="1">
      <alignment horizontal="center" vertical="center"/>
    </xf>
    <xf numFmtId="3" fontId="0" fillId="0" borderId="52" xfId="0" applyNumberFormat="1" applyBorder="1" applyAlignment="1">
      <alignment horizontal="center" vertical="center"/>
    </xf>
    <xf numFmtId="3" fontId="0" fillId="0" borderId="51" xfId="0" applyNumberFormat="1" applyBorder="1" applyAlignment="1">
      <alignment horizontal="center" vertical="center"/>
    </xf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0" fontId="14" fillId="2" borderId="56" xfId="0" applyFont="1" applyFill="1" applyBorder="1" applyAlignment="1">
      <alignment horizontal="center" vertical="center" wrapText="1"/>
    </xf>
    <xf numFmtId="0" fontId="14" fillId="2" borderId="86" xfId="0" applyFont="1" applyFill="1" applyBorder="1" applyAlignment="1">
      <alignment horizontal="center" vertical="center" wrapText="1"/>
    </xf>
    <xf numFmtId="0" fontId="14" fillId="2" borderId="83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2" fontId="67" fillId="0" borderId="0" xfId="0" applyNumberFormat="1" applyFont="1" applyBorder="1" applyAlignment="1">
      <alignment horizontal="left" vertical="justify" wrapText="1"/>
    </xf>
    <xf numFmtId="0" fontId="66" fillId="0" borderId="0" xfId="0" applyFont="1" applyAlignment="1">
      <alignment horizontal="left" vertical="justify"/>
    </xf>
    <xf numFmtId="0" fontId="23" fillId="2" borderId="56" xfId="0" applyFont="1" applyFill="1" applyBorder="1" applyAlignment="1">
      <alignment horizontal="center" vertical="center" wrapText="1"/>
    </xf>
    <xf numFmtId="0" fontId="23" fillId="2" borderId="86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9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2" fontId="67" fillId="0" borderId="0" xfId="0" applyNumberFormat="1" applyFont="1" applyBorder="1" applyAlignment="1">
      <alignment horizontal="justify" vertical="justify" wrapText="1"/>
    </xf>
    <xf numFmtId="2" fontId="12" fillId="0" borderId="0" xfId="0" applyNumberFormat="1" applyFont="1" applyBorder="1" applyAlignment="1">
      <alignment horizontal="justify" vertical="justify" wrapText="1"/>
    </xf>
    <xf numFmtId="0" fontId="24" fillId="0" borderId="0" xfId="0" quotePrefix="1" applyFont="1" applyAlignment="1">
      <alignment horizontal="center"/>
    </xf>
    <xf numFmtId="0" fontId="50" fillId="0" borderId="0" xfId="0" applyFont="1" applyAlignment="1">
      <alignment horizontal="center" wrapText="1"/>
    </xf>
    <xf numFmtId="49" fontId="24" fillId="0" borderId="0" xfId="0" applyNumberFormat="1" applyFont="1" applyAlignment="1">
      <alignment horizontal="center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54" fillId="0" borderId="19" xfId="4" applyFont="1" applyBorder="1" applyAlignment="1">
      <alignment horizontal="center" vertical="center" wrapText="1"/>
    </xf>
    <xf numFmtId="0" fontId="55" fillId="0" borderId="96" xfId="4" applyFont="1" applyBorder="1" applyAlignment="1">
      <alignment horizontal="center" vertical="center" wrapText="1"/>
    </xf>
    <xf numFmtId="0" fontId="54" fillId="0" borderId="93" xfId="4" applyFont="1" applyBorder="1" applyAlignment="1">
      <alignment horizontal="center" vertical="center" wrapText="1"/>
    </xf>
    <xf numFmtId="0" fontId="55" fillId="0" borderId="94" xfId="4" applyFont="1" applyBorder="1" applyAlignment="1">
      <alignment horizontal="center" vertical="center" wrapText="1"/>
    </xf>
    <xf numFmtId="0" fontId="62" fillId="0" borderId="0" xfId="4" applyFont="1" applyBorder="1" applyAlignment="1">
      <alignment horizontal="center"/>
    </xf>
    <xf numFmtId="17" fontId="62" fillId="0" borderId="0" xfId="4" applyNumberFormat="1" applyFont="1" applyBorder="1" applyAlignment="1">
      <alignment horizontal="center"/>
    </xf>
    <xf numFmtId="49" fontId="62" fillId="0" borderId="0" xfId="4" applyNumberFormat="1" applyFont="1" applyBorder="1" applyAlignment="1">
      <alignment horizontal="center"/>
    </xf>
    <xf numFmtId="17" fontId="37" fillId="8" borderId="94" xfId="0" applyNumberFormat="1" applyFont="1" applyFill="1" applyBorder="1" applyAlignment="1">
      <alignment horizontal="center" vertical="center" wrapText="1"/>
    </xf>
    <xf numFmtId="49" fontId="37" fillId="8" borderId="94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49" fontId="44" fillId="6" borderId="93" xfId="0" applyNumberFormat="1" applyFont="1" applyFill="1" applyBorder="1" applyAlignment="1">
      <alignment horizontal="center"/>
    </xf>
    <xf numFmtId="49" fontId="44" fillId="6" borderId="96" xfId="0" applyNumberFormat="1" applyFont="1" applyFill="1" applyBorder="1" applyAlignment="1">
      <alignment horizontal="center"/>
    </xf>
    <xf numFmtId="0" fontId="47" fillId="4" borderId="48" xfId="0" applyFont="1" applyFill="1" applyBorder="1" applyAlignment="1">
      <alignment horizontal="center" vertical="center" wrapText="1"/>
    </xf>
    <xf numFmtId="0" fontId="47" fillId="4" borderId="5" xfId="0" applyFont="1" applyFill="1" applyBorder="1" applyAlignment="1">
      <alignment horizontal="center" vertical="center" wrapText="1"/>
    </xf>
    <xf numFmtId="0" fontId="47" fillId="4" borderId="49" xfId="0" applyFont="1" applyFill="1" applyBorder="1" applyAlignment="1">
      <alignment horizontal="center" vertical="center" wrapText="1"/>
    </xf>
    <xf numFmtId="3" fontId="36" fillId="6" borderId="87" xfId="0" applyNumberFormat="1" applyFont="1" applyFill="1" applyBorder="1" applyAlignment="1">
      <alignment horizontal="center" vertical="center" wrapText="1"/>
    </xf>
    <xf numFmtId="3" fontId="36" fillId="6" borderId="90" xfId="0" applyNumberFormat="1" applyFont="1" applyFill="1" applyBorder="1" applyAlignment="1">
      <alignment horizontal="center" vertical="center" wrapText="1"/>
    </xf>
    <xf numFmtId="3" fontId="36" fillId="6" borderId="93" xfId="0" applyNumberFormat="1" applyFont="1" applyFill="1" applyBorder="1" applyAlignment="1">
      <alignment horizontal="center" vertical="center" wrapText="1"/>
    </xf>
    <xf numFmtId="3" fontId="8" fillId="6" borderId="56" xfId="0" applyNumberFormat="1" applyFont="1" applyFill="1" applyBorder="1" applyAlignment="1">
      <alignment horizontal="center" vertical="center" wrapText="1"/>
    </xf>
    <xf numFmtId="3" fontId="8" fillId="6" borderId="86" xfId="0" applyNumberFormat="1" applyFont="1" applyFill="1" applyBorder="1" applyAlignment="1">
      <alignment horizontal="center" vertical="center" wrapText="1"/>
    </xf>
    <xf numFmtId="0" fontId="44" fillId="4" borderId="50" xfId="0" applyFont="1" applyFill="1" applyBorder="1" applyAlignment="1">
      <alignment horizontal="center" vertical="center" wrapText="1"/>
    </xf>
    <xf numFmtId="0" fontId="44" fillId="4" borderId="52" xfId="0" applyFont="1" applyFill="1" applyBorder="1" applyAlignment="1">
      <alignment horizontal="center" vertical="center" wrapText="1"/>
    </xf>
    <xf numFmtId="0" fontId="44" fillId="4" borderId="51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N22" sqref="N22"/>
    </sheetView>
  </sheetViews>
  <sheetFormatPr defaultRowHeight="12.75"/>
  <cols>
    <col min="1" max="1" width="2.140625" style="243" hidden="1" customWidth="1"/>
    <col min="2" max="2" width="43" style="243" customWidth="1"/>
    <col min="3" max="3" width="11.140625" style="243" customWidth="1"/>
    <col min="4" max="4" width="16.7109375" style="243" customWidth="1"/>
    <col min="5" max="5" width="8.42578125" style="243" customWidth="1"/>
    <col min="6" max="6" width="10.5703125" style="243" customWidth="1"/>
    <col min="7" max="7" width="9.85546875" style="243" customWidth="1"/>
    <col min="8" max="8" width="10.42578125" style="243" customWidth="1"/>
    <col min="9" max="9" width="10.28515625" style="243" customWidth="1"/>
    <col min="10" max="10" width="11.140625" style="243" bestFit="1" customWidth="1"/>
    <col min="11" max="16384" width="9.140625" style="243"/>
  </cols>
  <sheetData>
    <row r="2" spans="1:11">
      <c r="F2" s="244"/>
    </row>
    <row r="3" spans="1:11" ht="15.75">
      <c r="B3" s="245" t="s">
        <v>358</v>
      </c>
      <c r="C3" s="335" t="s">
        <v>361</v>
      </c>
      <c r="D3" s="335"/>
      <c r="E3" s="335"/>
      <c r="F3" s="335"/>
      <c r="G3" s="335"/>
      <c r="H3" s="335"/>
      <c r="I3" s="335"/>
    </row>
    <row r="4" spans="1:11" ht="15" customHeight="1">
      <c r="C4" s="336"/>
      <c r="D4" s="336"/>
      <c r="E4" s="336"/>
      <c r="F4" s="336"/>
      <c r="G4" s="336"/>
      <c r="H4" s="336"/>
      <c r="I4" s="336"/>
    </row>
    <row r="5" spans="1:11" ht="15.75" customHeight="1">
      <c r="A5" s="246" t="s">
        <v>354</v>
      </c>
      <c r="B5" s="247" t="s">
        <v>354</v>
      </c>
    </row>
    <row r="6" spans="1:11" ht="22.5" customHeight="1">
      <c r="B6" s="245"/>
    </row>
    <row r="7" spans="1:11" ht="23.25" customHeight="1" thickBot="1">
      <c r="A7" s="248" t="s">
        <v>0</v>
      </c>
      <c r="B7" s="249"/>
      <c r="C7" s="250" t="s">
        <v>377</v>
      </c>
      <c r="D7" s="251"/>
      <c r="E7" s="252"/>
      <c r="F7" s="252"/>
      <c r="G7" s="252"/>
      <c r="H7" s="252"/>
    </row>
    <row r="8" spans="1:11" ht="87" customHeight="1" thickTop="1" thickBot="1">
      <c r="B8" s="253" t="s">
        <v>1</v>
      </c>
      <c r="C8" s="254" t="s">
        <v>2</v>
      </c>
      <c r="D8" s="254" t="s">
        <v>3</v>
      </c>
      <c r="E8" s="254" t="s">
        <v>4</v>
      </c>
      <c r="F8" s="254" t="s">
        <v>5</v>
      </c>
      <c r="G8" s="254" t="s">
        <v>103</v>
      </c>
      <c r="H8" s="255" t="s">
        <v>6</v>
      </c>
      <c r="I8" s="256" t="s">
        <v>7</v>
      </c>
    </row>
    <row r="9" spans="1:11" ht="15.75" customHeight="1" thickTop="1" thickBot="1">
      <c r="B9" s="257">
        <v>0</v>
      </c>
      <c r="C9" s="258">
        <v>1</v>
      </c>
      <c r="D9" s="258">
        <v>2</v>
      </c>
      <c r="E9" s="258">
        <v>3</v>
      </c>
      <c r="F9" s="258">
        <v>4</v>
      </c>
      <c r="G9" s="258">
        <v>5</v>
      </c>
      <c r="H9" s="259">
        <v>6</v>
      </c>
      <c r="I9" s="260">
        <v>7</v>
      </c>
    </row>
    <row r="10" spans="1:11" ht="16.5" customHeight="1" thickTop="1">
      <c r="B10" s="261" t="s">
        <v>366</v>
      </c>
      <c r="C10" s="262">
        <v>4693625</v>
      </c>
      <c r="D10" s="262">
        <v>3653529511</v>
      </c>
      <c r="E10" s="262">
        <v>778.40251639191456</v>
      </c>
      <c r="F10" s="262">
        <v>778.44029666649624</v>
      </c>
      <c r="G10" s="263">
        <v>776.65755323974167</v>
      </c>
      <c r="H10" s="264">
        <v>99.995146670240032</v>
      </c>
      <c r="I10" s="265">
        <v>100.22467600358664</v>
      </c>
      <c r="K10" s="266"/>
    </row>
    <row r="11" spans="1:11" ht="18.75" customHeight="1">
      <c r="B11" s="261" t="s">
        <v>104</v>
      </c>
      <c r="C11" s="262">
        <v>738508</v>
      </c>
      <c r="D11" s="262">
        <v>156222912</v>
      </c>
      <c r="E11" s="262">
        <v>211.53855069951848</v>
      </c>
      <c r="F11" s="262">
        <v>211.64471253080558</v>
      </c>
      <c r="G11" s="267">
        <v>212.53954681373466</v>
      </c>
      <c r="H11" s="268">
        <v>99.949839601463395</v>
      </c>
      <c r="I11" s="269">
        <v>99.529030653719502</v>
      </c>
      <c r="K11" s="266"/>
    </row>
    <row r="12" spans="1:11" ht="17.25" customHeight="1">
      <c r="B12" s="261" t="s">
        <v>105</v>
      </c>
      <c r="C12" s="262">
        <v>104893</v>
      </c>
      <c r="D12" s="262">
        <v>35204622</v>
      </c>
      <c r="E12" s="262">
        <v>335.62413125756723</v>
      </c>
      <c r="F12" s="262">
        <v>335.96034300010501</v>
      </c>
      <c r="G12" s="267">
        <v>338.99561232449298</v>
      </c>
      <c r="H12" s="268">
        <v>99.899925169877065</v>
      </c>
      <c r="I12" s="269">
        <v>99.005449939659258</v>
      </c>
      <c r="K12" s="266"/>
    </row>
    <row r="13" spans="1:11" ht="18" customHeight="1">
      <c r="B13" s="270" t="s">
        <v>367</v>
      </c>
      <c r="C13" s="262">
        <v>3282244</v>
      </c>
      <c r="D13" s="271">
        <v>2947710555</v>
      </c>
      <c r="E13" s="262">
        <v>898.0778257192336</v>
      </c>
      <c r="F13" s="271">
        <v>898.31270345490179</v>
      </c>
      <c r="G13" s="267">
        <v>900.42833438582784</v>
      </c>
      <c r="H13" s="268">
        <v>99.973853454953399</v>
      </c>
      <c r="I13" s="269">
        <v>99.738956608001743</v>
      </c>
      <c r="K13" s="272"/>
    </row>
    <row r="14" spans="1:11" ht="13.5" customHeight="1">
      <c r="B14" s="270" t="s">
        <v>8</v>
      </c>
      <c r="C14" s="271">
        <v>1756686</v>
      </c>
      <c r="D14" s="271">
        <v>1380710232</v>
      </c>
      <c r="E14" s="271">
        <v>785.97440407676731</v>
      </c>
      <c r="F14" s="271">
        <v>786.11269510243324</v>
      </c>
      <c r="G14" s="267">
        <v>787.682463043697</v>
      </c>
      <c r="H14" s="268">
        <v>99.982408244196094</v>
      </c>
      <c r="I14" s="269">
        <v>99.783153866301717</v>
      </c>
      <c r="K14" s="272"/>
    </row>
    <row r="15" spans="1:11" ht="13.5" customHeight="1">
      <c r="B15" s="273" t="s">
        <v>9</v>
      </c>
      <c r="C15" s="262">
        <v>11950</v>
      </c>
      <c r="D15" s="271">
        <v>10956474</v>
      </c>
      <c r="E15" s="262">
        <v>916.85974895397487</v>
      </c>
      <c r="F15" s="271">
        <v>919.90752231194222</v>
      </c>
      <c r="G15" s="267">
        <v>946.18658240155571</v>
      </c>
      <c r="H15" s="268">
        <v>99.668686983849469</v>
      </c>
      <c r="I15" s="269">
        <v>96.900523216769244</v>
      </c>
      <c r="K15" s="272"/>
    </row>
    <row r="16" spans="1:11" ht="13.5" customHeight="1">
      <c r="B16" s="270" t="s">
        <v>10</v>
      </c>
      <c r="C16" s="271">
        <v>7327</v>
      </c>
      <c r="D16" s="271">
        <v>6446968</v>
      </c>
      <c r="E16" s="271">
        <v>879.89190664664943</v>
      </c>
      <c r="F16" s="271">
        <v>883.87515570934261</v>
      </c>
      <c r="G16" s="267">
        <v>916.49856779121581</v>
      </c>
      <c r="H16" s="268">
        <v>99.54934256982294</v>
      </c>
      <c r="I16" s="269">
        <v>96.005813600692321</v>
      </c>
      <c r="K16" s="272"/>
    </row>
    <row r="17" spans="2:11" ht="13.5" customHeight="1">
      <c r="B17" s="274" t="s">
        <v>11</v>
      </c>
      <c r="C17" s="262">
        <v>107040</v>
      </c>
      <c r="D17" s="271">
        <v>66089502</v>
      </c>
      <c r="E17" s="262">
        <v>617.4280829596413</v>
      </c>
      <c r="F17" s="271">
        <v>621.12980711355578</v>
      </c>
      <c r="G17" s="267">
        <v>661.37552168316097</v>
      </c>
      <c r="H17" s="268">
        <v>99.404033728293172</v>
      </c>
      <c r="I17" s="269">
        <v>93.355145861510564</v>
      </c>
      <c r="K17" s="272"/>
    </row>
    <row r="18" spans="2:11" ht="13.5" customHeight="1">
      <c r="B18" s="270" t="s">
        <v>10</v>
      </c>
      <c r="C18" s="271">
        <v>63153</v>
      </c>
      <c r="D18" s="271">
        <v>36789216</v>
      </c>
      <c r="E18" s="271">
        <v>582.54106693268727</v>
      </c>
      <c r="F18" s="271">
        <v>586.12087224490438</v>
      </c>
      <c r="G18" s="267">
        <v>623.67962573733814</v>
      </c>
      <c r="H18" s="268">
        <v>99.389237701345451</v>
      </c>
      <c r="I18" s="269">
        <v>93.403895669027946</v>
      </c>
      <c r="K18" s="272"/>
    </row>
    <row r="19" spans="2:11" ht="13.5" customHeight="1">
      <c r="B19" s="270" t="s">
        <v>12</v>
      </c>
      <c r="C19" s="262">
        <v>747510</v>
      </c>
      <c r="D19" s="271">
        <v>415671813</v>
      </c>
      <c r="E19" s="262">
        <v>556.075253842758</v>
      </c>
      <c r="F19" s="271">
        <v>556.86923891106187</v>
      </c>
      <c r="G19" s="267">
        <v>563.25901159325269</v>
      </c>
      <c r="H19" s="268">
        <v>99.857419837041732</v>
      </c>
      <c r="I19" s="269">
        <v>98.724608465619667</v>
      </c>
      <c r="K19" s="272"/>
    </row>
    <row r="20" spans="2:11" ht="13.5" customHeight="1">
      <c r="B20" s="270" t="s">
        <v>10</v>
      </c>
      <c r="C20" s="271">
        <v>343017</v>
      </c>
      <c r="D20" s="271">
        <v>174279785</v>
      </c>
      <c r="E20" s="271">
        <v>508.0791476807272</v>
      </c>
      <c r="F20" s="271">
        <v>508.91086385725686</v>
      </c>
      <c r="G20" s="267">
        <v>515.85013684306</v>
      </c>
      <c r="H20" s="268">
        <v>99.8365693806916</v>
      </c>
      <c r="I20" s="269">
        <v>98.493556828366806</v>
      </c>
      <c r="K20" s="272"/>
    </row>
    <row r="21" spans="2:11" ht="13.5" customHeight="1">
      <c r="B21" s="275" t="s">
        <v>13</v>
      </c>
      <c r="C21" s="262">
        <v>37419</v>
      </c>
      <c r="D21" s="271">
        <v>21007551</v>
      </c>
      <c r="E21" s="262">
        <v>561.41401427082496</v>
      </c>
      <c r="F21" s="271">
        <v>562.30505164017768</v>
      </c>
      <c r="G21" s="267">
        <v>565.25171408306403</v>
      </c>
      <c r="H21" s="268">
        <v>99.841538437765465</v>
      </c>
      <c r="I21" s="269">
        <v>99.321063569269413</v>
      </c>
      <c r="K21" s="272"/>
    </row>
    <row r="22" spans="2:11" ht="13.5" customHeight="1">
      <c r="B22" s="270" t="s">
        <v>14</v>
      </c>
      <c r="C22" s="271">
        <v>12013</v>
      </c>
      <c r="D22" s="271">
        <v>6057324</v>
      </c>
      <c r="E22" s="271">
        <v>504.23075002081077</v>
      </c>
      <c r="F22" s="271">
        <v>504.86302858097946</v>
      </c>
      <c r="G22" s="267">
        <v>507.71204829105147</v>
      </c>
      <c r="H22" s="268">
        <v>99.874762356446297</v>
      </c>
      <c r="I22" s="269">
        <v>99.314316396083441</v>
      </c>
      <c r="K22" s="272"/>
    </row>
    <row r="23" spans="2:11" ht="13.5" customHeight="1">
      <c r="B23" s="275" t="s">
        <v>15</v>
      </c>
      <c r="C23" s="262">
        <v>353927</v>
      </c>
      <c r="D23" s="271">
        <v>201395513</v>
      </c>
      <c r="E23" s="262">
        <v>569.03122112752067</v>
      </c>
      <c r="F23" s="271">
        <v>569.79479362298821</v>
      </c>
      <c r="G23" s="267">
        <v>574.8973709617527</v>
      </c>
      <c r="H23" s="268">
        <v>99.865991668577308</v>
      </c>
      <c r="I23" s="269">
        <v>98.979617905641405</v>
      </c>
      <c r="K23" s="272"/>
    </row>
    <row r="24" spans="2:11" ht="13.5" customHeight="1">
      <c r="B24" s="270" t="s">
        <v>14</v>
      </c>
      <c r="C24" s="271">
        <v>157230</v>
      </c>
      <c r="D24" s="271">
        <v>81867035</v>
      </c>
      <c r="E24" s="271">
        <v>520.68329835273164</v>
      </c>
      <c r="F24" s="271">
        <v>521.39471842750606</v>
      </c>
      <c r="G24" s="267">
        <v>526.44582442971659</v>
      </c>
      <c r="H24" s="268">
        <v>99.863554414797292</v>
      </c>
      <c r="I24" s="269">
        <v>98.905390486622764</v>
      </c>
      <c r="K24" s="272"/>
    </row>
    <row r="25" spans="2:11" ht="13.5" customHeight="1">
      <c r="B25" s="275" t="s">
        <v>16</v>
      </c>
      <c r="C25" s="262">
        <v>356164</v>
      </c>
      <c r="D25" s="271">
        <v>193268749</v>
      </c>
      <c r="E25" s="262">
        <v>542.6397642659</v>
      </c>
      <c r="F25" s="271">
        <v>543.38676168280654</v>
      </c>
      <c r="G25" s="267">
        <v>550.10886673878758</v>
      </c>
      <c r="H25" s="268">
        <v>99.862529330933057</v>
      </c>
      <c r="I25" s="269">
        <v>98.642250120932118</v>
      </c>
      <c r="J25" s="276"/>
      <c r="K25" s="272"/>
    </row>
    <row r="26" spans="2:11" ht="13.5" customHeight="1">
      <c r="B26" s="270" t="s">
        <v>14</v>
      </c>
      <c r="C26" s="271">
        <v>173774</v>
      </c>
      <c r="D26" s="271">
        <v>86355426</v>
      </c>
      <c r="E26" s="271">
        <v>496.94100383256415</v>
      </c>
      <c r="F26" s="271">
        <v>497.81356487172712</v>
      </c>
      <c r="G26" s="267">
        <v>505.44911103505927</v>
      </c>
      <c r="H26" s="268">
        <v>99.824721321246486</v>
      </c>
      <c r="I26" s="269">
        <v>98.316723282968638</v>
      </c>
      <c r="K26" s="272"/>
    </row>
    <row r="27" spans="2:11" ht="13.5" customHeight="1">
      <c r="B27" s="270" t="s">
        <v>17</v>
      </c>
      <c r="C27" s="262">
        <v>543973</v>
      </c>
      <c r="D27" s="271">
        <v>212926697</v>
      </c>
      <c r="E27" s="262">
        <v>391.42879701749905</v>
      </c>
      <c r="F27" s="271">
        <v>391.13454268376648</v>
      </c>
      <c r="G27" s="267">
        <v>385.54386793306196</v>
      </c>
      <c r="H27" s="268">
        <v>100.07523097594846</v>
      </c>
      <c r="I27" s="269">
        <v>101.52639675375639</v>
      </c>
      <c r="K27" s="272"/>
    </row>
    <row r="28" spans="2:11" ht="13.5" customHeight="1">
      <c r="B28" s="270" t="s">
        <v>106</v>
      </c>
      <c r="C28" s="262">
        <v>908</v>
      </c>
      <c r="D28" s="262">
        <v>174470</v>
      </c>
      <c r="E28" s="262">
        <v>192.147577092511</v>
      </c>
      <c r="F28" s="262">
        <v>192.1301518438178</v>
      </c>
      <c r="G28" s="277">
        <v>192.47053571428572</v>
      </c>
      <c r="H28" s="278">
        <v>100.00906950237949</v>
      </c>
      <c r="I28" s="279">
        <v>99.83220360426796</v>
      </c>
      <c r="K28" s="266"/>
    </row>
    <row r="29" spans="2:11" ht="13.5" customHeight="1" thickBot="1">
      <c r="B29" s="280" t="s">
        <v>10</v>
      </c>
      <c r="C29" s="281">
        <v>654</v>
      </c>
      <c r="D29" s="281">
        <v>124658</v>
      </c>
      <c r="E29" s="281">
        <v>190.60856269113151</v>
      </c>
      <c r="F29" s="281">
        <v>190.64501510574019</v>
      </c>
      <c r="G29" s="282">
        <v>191.44565217391303</v>
      </c>
      <c r="H29" s="283">
        <v>99.980879429452457</v>
      </c>
      <c r="I29" s="284">
        <v>99.562753463828429</v>
      </c>
      <c r="K29" s="272"/>
    </row>
    <row r="30" spans="2:11" ht="13.5" customHeight="1">
      <c r="B30" s="285" t="s">
        <v>107</v>
      </c>
      <c r="C30" s="277">
        <v>5619</v>
      </c>
      <c r="D30" s="277">
        <v>1323959</v>
      </c>
      <c r="E30" s="277">
        <v>235.62181882897312</v>
      </c>
      <c r="F30" s="277">
        <v>235.34889005418634</v>
      </c>
      <c r="G30" s="277">
        <v>239.74126276427441</v>
      </c>
      <c r="H30" s="286">
        <v>100.11596773399864</v>
      </c>
      <c r="I30" s="287">
        <v>98.281712589729821</v>
      </c>
      <c r="K30" s="266"/>
    </row>
    <row r="31" spans="2:11" ht="13.5" customHeight="1" thickBot="1">
      <c r="B31" s="288" t="s">
        <v>10</v>
      </c>
      <c r="C31" s="289">
        <v>4062</v>
      </c>
      <c r="D31" s="289">
        <v>731227</v>
      </c>
      <c r="E31" s="289">
        <v>180.01649433776464</v>
      </c>
      <c r="F31" s="289">
        <v>180.01206854936038</v>
      </c>
      <c r="G31" s="289">
        <v>180.86453301127213</v>
      </c>
      <c r="H31" s="290">
        <v>100.00245860649228</v>
      </c>
      <c r="I31" s="291">
        <v>99.531119418833413</v>
      </c>
      <c r="K31" s="272"/>
    </row>
    <row r="32" spans="2:11" ht="13.5" customHeight="1" thickTop="1">
      <c r="B32" s="337"/>
      <c r="C32" s="337"/>
      <c r="D32" s="337"/>
      <c r="E32" s="337"/>
      <c r="F32" s="337"/>
      <c r="G32" s="337"/>
      <c r="H32" s="337"/>
      <c r="I32" s="337"/>
      <c r="J32" s="272"/>
    </row>
    <row r="33" spans="2:11" ht="13.5" customHeight="1">
      <c r="B33" s="333"/>
      <c r="C33" s="334"/>
      <c r="D33" s="334"/>
      <c r="E33" s="334"/>
      <c r="F33" s="334"/>
      <c r="G33" s="334"/>
      <c r="H33" s="334"/>
      <c r="I33" s="334"/>
      <c r="J33" s="272"/>
    </row>
    <row r="34" spans="2:11" ht="28.5" customHeight="1">
      <c r="B34" s="333"/>
      <c r="C34" s="333"/>
      <c r="D34" s="333"/>
      <c r="E34" s="333"/>
      <c r="F34" s="333"/>
      <c r="G34" s="333"/>
      <c r="H34" s="333"/>
      <c r="I34" s="333"/>
      <c r="J34" s="272"/>
    </row>
    <row r="35" spans="2:11" ht="15.75">
      <c r="E35" s="292"/>
      <c r="F35" s="292"/>
      <c r="G35" s="292"/>
      <c r="H35" s="292"/>
      <c r="K35" s="293"/>
    </row>
    <row r="36" spans="2:11" ht="15.75">
      <c r="E36" s="292"/>
      <c r="F36" s="292"/>
      <c r="G36" s="292"/>
      <c r="H36" s="292"/>
    </row>
    <row r="37" spans="2:11" ht="15.75">
      <c r="E37" s="292"/>
      <c r="F37" s="292"/>
      <c r="G37" s="292"/>
      <c r="H37" s="292"/>
    </row>
    <row r="38" spans="2:11" ht="25.5" customHeight="1">
      <c r="E38" s="292"/>
      <c r="F38" s="292"/>
      <c r="G38" s="292"/>
      <c r="H38" s="292"/>
    </row>
    <row r="39" spans="2:11" ht="20.25" customHeight="1">
      <c r="E39" s="292" t="s">
        <v>18</v>
      </c>
      <c r="F39" s="292"/>
      <c r="G39" s="292"/>
      <c r="H39" s="292"/>
    </row>
    <row r="40" spans="2:11" ht="19.5" customHeight="1">
      <c r="E40" s="292" t="s">
        <v>18</v>
      </c>
      <c r="F40" s="294" t="s">
        <v>18</v>
      </c>
      <c r="G40" s="294"/>
      <c r="H40" s="292"/>
    </row>
    <row r="41" spans="2:11" ht="21" customHeight="1">
      <c r="E41" s="292" t="s">
        <v>18</v>
      </c>
      <c r="F41" s="292"/>
      <c r="G41" s="292"/>
      <c r="H41" s="292"/>
    </row>
    <row r="42" spans="2:11" ht="20.25" customHeight="1">
      <c r="E42" s="292" t="s">
        <v>18</v>
      </c>
      <c r="F42" s="292"/>
      <c r="G42" s="292"/>
      <c r="H42" s="292"/>
    </row>
    <row r="43" spans="2:11" ht="17.25" customHeight="1">
      <c r="E43" s="292" t="s">
        <v>18</v>
      </c>
      <c r="F43" s="292"/>
      <c r="G43" s="292"/>
      <c r="H43" s="292"/>
    </row>
    <row r="44" spans="2:11" ht="19.5" customHeight="1">
      <c r="E44" s="292" t="s">
        <v>18</v>
      </c>
      <c r="F44" s="292"/>
      <c r="G44" s="292"/>
      <c r="H44" s="292"/>
    </row>
    <row r="45" spans="2:11" ht="18" customHeight="1">
      <c r="E45" s="292" t="s">
        <v>18</v>
      </c>
      <c r="F45" s="292"/>
      <c r="G45" s="292"/>
      <c r="H45" s="292"/>
    </row>
    <row r="46" spans="2:11" ht="17.25" customHeight="1">
      <c r="E46" s="292" t="s">
        <v>18</v>
      </c>
      <c r="F46" s="292"/>
      <c r="G46" s="292"/>
      <c r="H46" s="292"/>
    </row>
    <row r="47" spans="2:11" ht="18" customHeight="1">
      <c r="E47" s="292" t="s">
        <v>18</v>
      </c>
      <c r="F47" s="292"/>
      <c r="G47" s="292"/>
      <c r="H47" s="292"/>
    </row>
    <row r="48" spans="2:11" ht="16.5" customHeight="1">
      <c r="E48" s="292" t="s">
        <v>18</v>
      </c>
      <c r="F48" s="292"/>
      <c r="G48" s="292"/>
      <c r="H48" s="292"/>
    </row>
    <row r="49" spans="6:8" ht="21" customHeight="1">
      <c r="F49" s="292"/>
      <c r="G49" s="292"/>
      <c r="H49" s="292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M58"/>
  <sheetViews>
    <sheetView zoomScaleNormal="100" workbookViewId="0">
      <selection activeCell="K49" sqref="K49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137" customFormat="1" ht="60.75" customHeight="1" thickBot="1">
      <c r="A1" s="399" t="s">
        <v>257</v>
      </c>
      <c r="B1" s="396" t="s">
        <v>130</v>
      </c>
      <c r="C1" s="401" t="s">
        <v>383</v>
      </c>
      <c r="D1" s="402"/>
      <c r="E1" s="402"/>
      <c r="F1" s="403"/>
    </row>
    <row r="2" spans="1:13" s="136" customFormat="1" ht="48.75" customHeight="1">
      <c r="A2" s="400"/>
      <c r="B2" s="397"/>
      <c r="C2" s="393" t="s">
        <v>258</v>
      </c>
      <c r="D2" s="394"/>
      <c r="E2" s="394" t="s">
        <v>259</v>
      </c>
      <c r="F2" s="395"/>
    </row>
    <row r="3" spans="1:13" ht="48.75" customHeight="1" thickBot="1">
      <c r="A3" s="400"/>
      <c r="B3" s="398"/>
      <c r="C3" s="165" t="s">
        <v>260</v>
      </c>
      <c r="D3" s="166" t="s">
        <v>261</v>
      </c>
      <c r="E3" s="166" t="s">
        <v>260</v>
      </c>
      <c r="F3" s="201" t="s">
        <v>261</v>
      </c>
    </row>
    <row r="4" spans="1:13" ht="15" customHeight="1">
      <c r="A4" s="187" t="s">
        <v>235</v>
      </c>
      <c r="B4" s="188" t="s">
        <v>262</v>
      </c>
      <c r="C4" s="167">
        <v>7559</v>
      </c>
      <c r="D4" s="168">
        <v>97.661992327027392</v>
      </c>
      <c r="E4" s="168">
        <v>1750</v>
      </c>
      <c r="F4" s="169">
        <v>89.975999999999999</v>
      </c>
      <c r="G4" s="194"/>
      <c r="J4" s="54"/>
      <c r="K4" s="54"/>
      <c r="L4" s="54"/>
      <c r="M4" s="54"/>
    </row>
    <row r="5" spans="1:13" ht="15" customHeight="1">
      <c r="A5" s="189" t="s">
        <v>236</v>
      </c>
      <c r="B5" s="190" t="s">
        <v>263</v>
      </c>
      <c r="C5" s="170">
        <v>10250</v>
      </c>
      <c r="D5" s="171">
        <v>93.452097560975616</v>
      </c>
      <c r="E5" s="171">
        <v>2720</v>
      </c>
      <c r="F5" s="172">
        <v>87.896691176470583</v>
      </c>
      <c r="G5" s="194"/>
      <c r="J5" s="54"/>
      <c r="K5" s="54"/>
      <c r="L5" s="54"/>
      <c r="M5" s="54"/>
    </row>
    <row r="6" spans="1:13" ht="15" customHeight="1">
      <c r="A6" s="189" t="s">
        <v>237</v>
      </c>
      <c r="B6" s="190" t="s">
        <v>264</v>
      </c>
      <c r="C6" s="170">
        <v>12187</v>
      </c>
      <c r="D6" s="171">
        <v>90.964306227947816</v>
      </c>
      <c r="E6" s="171">
        <v>4290</v>
      </c>
      <c r="F6" s="172">
        <v>97.822843822843822</v>
      </c>
      <c r="G6" s="194"/>
      <c r="J6" s="54"/>
      <c r="K6" s="54"/>
      <c r="L6" s="54"/>
      <c r="M6" s="54"/>
    </row>
    <row r="7" spans="1:13" ht="15" customHeight="1">
      <c r="A7" s="189" t="s">
        <v>238</v>
      </c>
      <c r="B7" s="190" t="s">
        <v>265</v>
      </c>
      <c r="C7" s="170">
        <v>14419</v>
      </c>
      <c r="D7" s="171">
        <v>95.230875927595534</v>
      </c>
      <c r="E7" s="171">
        <v>6888</v>
      </c>
      <c r="F7" s="172">
        <v>84.414924506387919</v>
      </c>
      <c r="G7" s="194"/>
      <c r="J7" s="54"/>
      <c r="K7" s="54"/>
      <c r="L7" s="54"/>
      <c r="M7" s="54"/>
    </row>
    <row r="8" spans="1:13" ht="15" customHeight="1">
      <c r="A8" s="189" t="s">
        <v>239</v>
      </c>
      <c r="B8" s="190" t="s">
        <v>266</v>
      </c>
      <c r="C8" s="170">
        <v>13413</v>
      </c>
      <c r="D8" s="171">
        <v>89.722508014612686</v>
      </c>
      <c r="E8" s="171">
        <v>3003</v>
      </c>
      <c r="F8" s="172">
        <v>86.25740925740925</v>
      </c>
      <c r="G8" s="194"/>
      <c r="J8" s="54"/>
      <c r="K8" s="54"/>
      <c r="L8" s="54"/>
      <c r="M8" s="54"/>
    </row>
    <row r="9" spans="1:13" ht="15" customHeight="1">
      <c r="A9" s="189" t="s">
        <v>240</v>
      </c>
      <c r="B9" s="190" t="s">
        <v>267</v>
      </c>
      <c r="C9" s="170">
        <v>8792</v>
      </c>
      <c r="D9" s="171">
        <v>102.85725659690628</v>
      </c>
      <c r="E9" s="171">
        <v>1969</v>
      </c>
      <c r="F9" s="172">
        <v>81.046724225495169</v>
      </c>
      <c r="G9" s="194"/>
      <c r="J9" s="54"/>
      <c r="K9" s="54"/>
      <c r="L9" s="54"/>
      <c r="M9" s="54"/>
    </row>
    <row r="10" spans="1:13" ht="15" customHeight="1">
      <c r="A10" s="189" t="s">
        <v>241</v>
      </c>
      <c r="B10" s="190" t="s">
        <v>268</v>
      </c>
      <c r="C10" s="170">
        <v>10577</v>
      </c>
      <c r="D10" s="171">
        <v>91.431785950647637</v>
      </c>
      <c r="E10" s="171">
        <v>8899</v>
      </c>
      <c r="F10" s="172">
        <v>75.210248342510397</v>
      </c>
      <c r="G10" s="194"/>
      <c r="J10" s="54"/>
      <c r="K10" s="54"/>
      <c r="L10" s="54"/>
      <c r="M10" s="54"/>
    </row>
    <row r="11" spans="1:13" ht="15" customHeight="1">
      <c r="A11" s="189" t="s">
        <v>242</v>
      </c>
      <c r="B11" s="190" t="s">
        <v>269</v>
      </c>
      <c r="C11" s="170">
        <v>6624</v>
      </c>
      <c r="D11" s="171">
        <v>86.607035024154584</v>
      </c>
      <c r="E11" s="171">
        <v>823</v>
      </c>
      <c r="F11" s="172">
        <v>91.139732685297687</v>
      </c>
      <c r="G11" s="194"/>
      <c r="J11" s="54"/>
      <c r="K11" s="54"/>
      <c r="L11" s="54"/>
      <c r="M11" s="54"/>
    </row>
    <row r="12" spans="1:13" ht="15" customHeight="1">
      <c r="A12" s="189" t="s">
        <v>243</v>
      </c>
      <c r="B12" s="190" t="s">
        <v>270</v>
      </c>
      <c r="C12" s="170">
        <v>8053</v>
      </c>
      <c r="D12" s="171">
        <v>90.844405811498817</v>
      </c>
      <c r="E12" s="171">
        <v>3640</v>
      </c>
      <c r="F12" s="172">
        <v>79.605219780219784</v>
      </c>
      <c r="G12" s="194"/>
      <c r="J12" s="54"/>
      <c r="K12" s="54"/>
      <c r="L12" s="54"/>
      <c r="M12" s="54"/>
    </row>
    <row r="13" spans="1:13" ht="15" customHeight="1">
      <c r="A13" s="189" t="s">
        <v>271</v>
      </c>
      <c r="B13" s="190" t="s">
        <v>272</v>
      </c>
      <c r="C13" s="170">
        <v>11345</v>
      </c>
      <c r="D13" s="171">
        <v>90.86108417805201</v>
      </c>
      <c r="E13" s="171">
        <v>6340</v>
      </c>
      <c r="F13" s="172">
        <v>77.149369085173504</v>
      </c>
      <c r="G13" s="194"/>
      <c r="J13" s="54"/>
      <c r="K13" s="54"/>
      <c r="L13" s="54"/>
      <c r="M13" s="54"/>
    </row>
    <row r="14" spans="1:13" ht="15" customHeight="1">
      <c r="A14" s="189" t="s">
        <v>273</v>
      </c>
      <c r="B14" s="190" t="s">
        <v>274</v>
      </c>
      <c r="C14" s="170">
        <v>7462</v>
      </c>
      <c r="D14" s="171">
        <v>93.583087644063255</v>
      </c>
      <c r="E14" s="171">
        <v>1142</v>
      </c>
      <c r="F14" s="172">
        <v>100.30735551663747</v>
      </c>
      <c r="G14" s="194"/>
      <c r="J14" s="54"/>
      <c r="K14" s="54"/>
      <c r="L14" s="54"/>
      <c r="M14" s="54"/>
    </row>
    <row r="15" spans="1:13" ht="15" customHeight="1">
      <c r="A15" s="189" t="s">
        <v>275</v>
      </c>
      <c r="B15" s="190" t="s">
        <v>276</v>
      </c>
      <c r="C15" s="170">
        <v>10126</v>
      </c>
      <c r="D15" s="171">
        <v>90.43798143393245</v>
      </c>
      <c r="E15" s="171">
        <v>3259</v>
      </c>
      <c r="F15" s="172">
        <v>75.112918073028538</v>
      </c>
      <c r="G15" s="194"/>
      <c r="J15" s="54"/>
      <c r="K15" s="54"/>
      <c r="L15" s="54"/>
      <c r="M15" s="54"/>
    </row>
    <row r="16" spans="1:13" ht="15" customHeight="1">
      <c r="A16" s="189" t="s">
        <v>277</v>
      </c>
      <c r="B16" s="190" t="s">
        <v>278</v>
      </c>
      <c r="C16" s="170">
        <v>14363</v>
      </c>
      <c r="D16" s="171">
        <v>94.055420176843285</v>
      </c>
      <c r="E16" s="171">
        <v>2367</v>
      </c>
      <c r="F16" s="172">
        <v>95.65230249260668</v>
      </c>
      <c r="G16" s="194"/>
      <c r="J16" s="54"/>
      <c r="K16" s="54"/>
      <c r="L16" s="54"/>
      <c r="M16" s="54"/>
    </row>
    <row r="17" spans="1:13" ht="15" customHeight="1">
      <c r="A17" s="189" t="s">
        <v>279</v>
      </c>
      <c r="B17" s="190" t="s">
        <v>280</v>
      </c>
      <c r="C17" s="170">
        <v>4228</v>
      </c>
      <c r="D17" s="171">
        <v>92.593424787133401</v>
      </c>
      <c r="E17" s="171">
        <v>1013</v>
      </c>
      <c r="F17" s="172">
        <v>89.127344521224089</v>
      </c>
      <c r="G17" s="194"/>
      <c r="J17" s="54"/>
      <c r="K17" s="54"/>
      <c r="L17" s="54"/>
      <c r="M17" s="54"/>
    </row>
    <row r="18" spans="1:13" ht="15" customHeight="1">
      <c r="A18" s="189" t="s">
        <v>281</v>
      </c>
      <c r="B18" s="190" t="s">
        <v>282</v>
      </c>
      <c r="C18" s="170">
        <v>11447</v>
      </c>
      <c r="D18" s="171">
        <v>99.069537870184334</v>
      </c>
      <c r="E18" s="171">
        <v>4531</v>
      </c>
      <c r="F18" s="172">
        <v>87.000662105495479</v>
      </c>
      <c r="G18" s="194"/>
      <c r="J18" s="54"/>
      <c r="K18" s="54"/>
      <c r="L18" s="54"/>
      <c r="M18" s="54"/>
    </row>
    <row r="19" spans="1:13" ht="15" customHeight="1">
      <c r="A19" s="189" t="s">
        <v>283</v>
      </c>
      <c r="B19" s="190" t="s">
        <v>284</v>
      </c>
      <c r="C19" s="170">
        <v>14816</v>
      </c>
      <c r="D19" s="171">
        <v>85.1199379049676</v>
      </c>
      <c r="E19" s="171">
        <v>10952</v>
      </c>
      <c r="F19" s="172">
        <v>72.393352812271729</v>
      </c>
      <c r="G19" s="194"/>
      <c r="J19" s="54"/>
      <c r="K19" s="54"/>
      <c r="L19" s="54"/>
      <c r="M19" s="54"/>
    </row>
    <row r="20" spans="1:13" ht="15" customHeight="1">
      <c r="A20" s="189" t="s">
        <v>285</v>
      </c>
      <c r="B20" s="190" t="s">
        <v>286</v>
      </c>
      <c r="C20" s="170">
        <v>11877</v>
      </c>
      <c r="D20" s="171">
        <v>94.310600319946118</v>
      </c>
      <c r="E20" s="171">
        <v>5948</v>
      </c>
      <c r="F20" s="172">
        <v>85.075991930060525</v>
      </c>
      <c r="G20" s="194"/>
      <c r="J20" s="54"/>
      <c r="K20" s="54"/>
      <c r="L20" s="54"/>
      <c r="M20" s="54"/>
    </row>
    <row r="21" spans="1:13" ht="15" customHeight="1">
      <c r="A21" s="189" t="s">
        <v>287</v>
      </c>
      <c r="B21" s="190" t="s">
        <v>288</v>
      </c>
      <c r="C21" s="170">
        <v>7048</v>
      </c>
      <c r="D21" s="171">
        <v>92.915011350737799</v>
      </c>
      <c r="E21" s="171">
        <v>2521</v>
      </c>
      <c r="F21" s="172">
        <v>107.84847282824276</v>
      </c>
      <c r="G21" s="194"/>
      <c r="J21" s="54"/>
      <c r="K21" s="54"/>
      <c r="L21" s="54"/>
      <c r="M21" s="54"/>
    </row>
    <row r="22" spans="1:13" ht="15" customHeight="1">
      <c r="A22" s="189" t="s">
        <v>289</v>
      </c>
      <c r="B22" s="190" t="s">
        <v>290</v>
      </c>
      <c r="C22" s="170">
        <v>6864</v>
      </c>
      <c r="D22" s="171">
        <v>96.844696969696969</v>
      </c>
      <c r="E22" s="171">
        <v>1473</v>
      </c>
      <c r="F22" s="172">
        <v>95.838424983027835</v>
      </c>
      <c r="G22" s="194"/>
      <c r="J22" s="54"/>
      <c r="K22" s="54"/>
      <c r="L22" s="54"/>
      <c r="M22" s="54"/>
    </row>
    <row r="23" spans="1:13" ht="15" customHeight="1">
      <c r="A23" s="189" t="s">
        <v>291</v>
      </c>
      <c r="B23" s="190" t="s">
        <v>292</v>
      </c>
      <c r="C23" s="170">
        <v>7484</v>
      </c>
      <c r="D23" s="171">
        <v>91.27592196686264</v>
      </c>
      <c r="E23" s="171">
        <v>1346</v>
      </c>
      <c r="F23" s="172">
        <v>99.825408618127781</v>
      </c>
      <c r="G23" s="194"/>
      <c r="J23" s="54"/>
      <c r="K23" s="54"/>
      <c r="L23" s="54"/>
      <c r="M23" s="54"/>
    </row>
    <row r="24" spans="1:13" ht="15" customHeight="1">
      <c r="A24" s="189" t="s">
        <v>293</v>
      </c>
      <c r="B24" s="190" t="s">
        <v>294</v>
      </c>
      <c r="C24" s="170">
        <v>6669</v>
      </c>
      <c r="D24" s="171">
        <v>85.826510721247558</v>
      </c>
      <c r="E24" s="171">
        <v>3761</v>
      </c>
      <c r="F24" s="172">
        <v>76.21590002658867</v>
      </c>
      <c r="G24" s="194"/>
      <c r="J24" s="54"/>
      <c r="K24" s="54"/>
      <c r="L24" s="54"/>
      <c r="M24" s="54"/>
    </row>
    <row r="25" spans="1:13" ht="15" customHeight="1">
      <c r="A25" s="189" t="s">
        <v>295</v>
      </c>
      <c r="B25" s="190" t="s">
        <v>296</v>
      </c>
      <c r="C25" s="170">
        <v>15459</v>
      </c>
      <c r="D25" s="171">
        <v>94.913836600038806</v>
      </c>
      <c r="E25" s="171">
        <v>10422</v>
      </c>
      <c r="F25" s="172">
        <v>75.700825177509117</v>
      </c>
      <c r="G25" s="194"/>
      <c r="J25" s="54"/>
      <c r="K25" s="54"/>
      <c r="L25" s="54"/>
      <c r="M25" s="54"/>
    </row>
    <row r="26" spans="1:13" ht="15" customHeight="1">
      <c r="A26" s="189" t="s">
        <v>297</v>
      </c>
      <c r="B26" s="190" t="s">
        <v>298</v>
      </c>
      <c r="C26" s="170">
        <v>8166</v>
      </c>
      <c r="D26" s="171">
        <v>91.387337741856484</v>
      </c>
      <c r="E26" s="171">
        <v>5026</v>
      </c>
      <c r="F26" s="172">
        <v>83.134500596896146</v>
      </c>
      <c r="G26" s="194"/>
      <c r="J26" s="54"/>
      <c r="K26" s="54"/>
      <c r="L26" s="54"/>
      <c r="M26" s="54"/>
    </row>
    <row r="27" spans="1:13" ht="15" customHeight="1">
      <c r="A27" s="189" t="s">
        <v>299</v>
      </c>
      <c r="B27" s="190" t="s">
        <v>300</v>
      </c>
      <c r="C27" s="170">
        <v>12724</v>
      </c>
      <c r="D27" s="171">
        <v>97.162841873624643</v>
      </c>
      <c r="E27" s="171">
        <v>2590</v>
      </c>
      <c r="F27" s="172">
        <v>89.661003861003863</v>
      </c>
      <c r="G27" s="194"/>
      <c r="J27" s="54"/>
      <c r="K27" s="54"/>
      <c r="L27" s="54"/>
      <c r="M27" s="54"/>
    </row>
    <row r="28" spans="1:13" ht="15" customHeight="1">
      <c r="A28" s="189" t="s">
        <v>301</v>
      </c>
      <c r="B28" s="190" t="s">
        <v>302</v>
      </c>
      <c r="C28" s="170">
        <v>6764</v>
      </c>
      <c r="D28" s="171">
        <v>91.672383205204028</v>
      </c>
      <c r="E28" s="171">
        <v>3723</v>
      </c>
      <c r="F28" s="172">
        <v>92.450174590384094</v>
      </c>
      <c r="G28" s="194"/>
      <c r="J28" s="54"/>
      <c r="K28" s="54"/>
      <c r="L28" s="54"/>
      <c r="M28" s="54"/>
    </row>
    <row r="29" spans="1:13" ht="15" customHeight="1">
      <c r="A29" s="189" t="s">
        <v>303</v>
      </c>
      <c r="B29" s="190" t="s">
        <v>304</v>
      </c>
      <c r="C29" s="170">
        <v>11749</v>
      </c>
      <c r="D29" s="171">
        <v>89.658609243339853</v>
      </c>
      <c r="E29" s="171">
        <v>4452</v>
      </c>
      <c r="F29" s="172">
        <v>78.413522012578611</v>
      </c>
      <c r="G29" s="194"/>
      <c r="J29" s="54"/>
      <c r="K29" s="54"/>
      <c r="L29" s="54"/>
      <c r="M29" s="54"/>
    </row>
    <row r="30" spans="1:13" ht="15" customHeight="1">
      <c r="A30" s="189" t="s">
        <v>305</v>
      </c>
      <c r="B30" s="190" t="s">
        <v>306</v>
      </c>
      <c r="C30" s="170">
        <v>11707</v>
      </c>
      <c r="D30" s="171">
        <v>95.641240283591017</v>
      </c>
      <c r="E30" s="171">
        <v>5839</v>
      </c>
      <c r="F30" s="172">
        <v>85.489981161157729</v>
      </c>
      <c r="G30" s="194"/>
      <c r="J30" s="54"/>
      <c r="K30" s="54"/>
      <c r="L30" s="54"/>
      <c r="M30" s="54"/>
    </row>
    <row r="31" spans="1:13" ht="15" customHeight="1">
      <c r="A31" s="189" t="s">
        <v>307</v>
      </c>
      <c r="B31" s="190" t="s">
        <v>308</v>
      </c>
      <c r="C31" s="170">
        <v>12035</v>
      </c>
      <c r="D31" s="171">
        <v>87.416784378894889</v>
      </c>
      <c r="E31" s="171">
        <v>10764</v>
      </c>
      <c r="F31" s="172">
        <v>83.738480118914907</v>
      </c>
      <c r="G31" s="194"/>
      <c r="J31" s="54"/>
      <c r="K31" s="54"/>
      <c r="L31" s="54"/>
      <c r="M31" s="54"/>
    </row>
    <row r="32" spans="1:13" ht="15" customHeight="1">
      <c r="A32" s="189" t="s">
        <v>309</v>
      </c>
      <c r="B32" s="190" t="s">
        <v>310</v>
      </c>
      <c r="C32" s="170">
        <v>13170</v>
      </c>
      <c r="D32" s="171">
        <v>89.457099468488991</v>
      </c>
      <c r="E32" s="171">
        <v>3713</v>
      </c>
      <c r="F32" s="172">
        <v>91.179369781847569</v>
      </c>
      <c r="G32" s="194"/>
      <c r="J32" s="54"/>
      <c r="K32" s="54"/>
      <c r="L32" s="54"/>
      <c r="M32" s="54"/>
    </row>
    <row r="33" spans="1:13" ht="15" customHeight="1">
      <c r="A33" s="189" t="s">
        <v>311</v>
      </c>
      <c r="B33" s="190" t="s">
        <v>312</v>
      </c>
      <c r="C33" s="170">
        <v>9370</v>
      </c>
      <c r="D33" s="171">
        <v>90.010885805763067</v>
      </c>
      <c r="E33" s="171">
        <v>2209</v>
      </c>
      <c r="F33" s="172">
        <v>84.506111362607513</v>
      </c>
      <c r="G33" s="194"/>
      <c r="J33" s="54"/>
      <c r="K33" s="54"/>
      <c r="L33" s="54"/>
      <c r="M33" s="54"/>
    </row>
    <row r="34" spans="1:13" ht="15" customHeight="1">
      <c r="A34" s="189" t="s">
        <v>313</v>
      </c>
      <c r="B34" s="190" t="s">
        <v>314</v>
      </c>
      <c r="C34" s="170">
        <v>5610</v>
      </c>
      <c r="D34" s="171">
        <v>87.929233511586446</v>
      </c>
      <c r="E34" s="171">
        <v>2370</v>
      </c>
      <c r="F34" s="172">
        <v>80.496202531645565</v>
      </c>
      <c r="G34" s="194"/>
      <c r="J34" s="54"/>
      <c r="K34" s="54"/>
      <c r="L34" s="54"/>
      <c r="M34" s="54"/>
    </row>
    <row r="35" spans="1:13" ht="15" customHeight="1">
      <c r="A35" s="189" t="s">
        <v>315</v>
      </c>
      <c r="B35" s="190" t="s">
        <v>316</v>
      </c>
      <c r="C35" s="170">
        <v>7021</v>
      </c>
      <c r="D35" s="171">
        <v>98.895314057826525</v>
      </c>
      <c r="E35" s="171">
        <v>1503</v>
      </c>
      <c r="F35" s="172">
        <v>87.725216234198271</v>
      </c>
      <c r="G35" s="194"/>
      <c r="J35" s="54"/>
      <c r="K35" s="54"/>
      <c r="L35" s="54"/>
      <c r="M35" s="54"/>
    </row>
    <row r="36" spans="1:13" ht="15" customHeight="1">
      <c r="A36" s="189" t="s">
        <v>317</v>
      </c>
      <c r="B36" s="190" t="s">
        <v>318</v>
      </c>
      <c r="C36" s="170">
        <v>17564</v>
      </c>
      <c r="D36" s="171">
        <v>99.539512639489871</v>
      </c>
      <c r="E36" s="171">
        <v>7844</v>
      </c>
      <c r="F36" s="172">
        <v>79.404640489546154</v>
      </c>
      <c r="G36" s="194"/>
      <c r="J36" s="54"/>
      <c r="K36" s="54"/>
      <c r="L36" s="54"/>
      <c r="M36" s="54"/>
    </row>
    <row r="37" spans="1:13" ht="15" customHeight="1">
      <c r="A37" s="189" t="s">
        <v>319</v>
      </c>
      <c r="B37" s="190" t="s">
        <v>320</v>
      </c>
      <c r="C37" s="170">
        <v>9965</v>
      </c>
      <c r="D37" s="171">
        <v>84.324335173105865</v>
      </c>
      <c r="E37" s="171">
        <v>9235</v>
      </c>
      <c r="F37" s="172">
        <v>74.152896589063346</v>
      </c>
      <c r="G37" s="194"/>
      <c r="J37" s="54"/>
      <c r="K37" s="54"/>
      <c r="L37" s="54"/>
      <c r="M37" s="54"/>
    </row>
    <row r="38" spans="1:13" ht="15" customHeight="1">
      <c r="A38" s="189" t="s">
        <v>321</v>
      </c>
      <c r="B38" s="190" t="s">
        <v>322</v>
      </c>
      <c r="C38" s="170">
        <v>10963</v>
      </c>
      <c r="D38" s="171">
        <v>93.563349448143754</v>
      </c>
      <c r="E38" s="171">
        <v>2615</v>
      </c>
      <c r="F38" s="172">
        <v>89.900956022944555</v>
      </c>
      <c r="G38" s="194"/>
      <c r="J38" s="54"/>
      <c r="K38" s="54"/>
      <c r="L38" s="54"/>
      <c r="M38" s="54"/>
    </row>
    <row r="39" spans="1:13" ht="15" customHeight="1">
      <c r="A39" s="189" t="s">
        <v>323</v>
      </c>
      <c r="B39" s="190" t="s">
        <v>324</v>
      </c>
      <c r="C39" s="170">
        <v>5641</v>
      </c>
      <c r="D39" s="171">
        <v>90.703244105655031</v>
      </c>
      <c r="E39" s="171">
        <v>1697</v>
      </c>
      <c r="F39" s="172">
        <v>93.891573364761342</v>
      </c>
      <c r="G39" s="194"/>
      <c r="J39" s="54"/>
      <c r="K39" s="54"/>
      <c r="L39" s="54"/>
      <c r="M39" s="54"/>
    </row>
    <row r="40" spans="1:13" ht="15" customHeight="1">
      <c r="A40" s="189" t="s">
        <v>325</v>
      </c>
      <c r="B40" s="190" t="s">
        <v>326</v>
      </c>
      <c r="C40" s="170">
        <v>10055</v>
      </c>
      <c r="D40" s="171">
        <v>94.636598707110892</v>
      </c>
      <c r="E40" s="171">
        <v>8060</v>
      </c>
      <c r="F40" s="172">
        <v>83.723821339950376</v>
      </c>
      <c r="G40" s="194"/>
      <c r="J40" s="54"/>
      <c r="K40" s="54"/>
      <c r="L40" s="54"/>
      <c r="M40" s="54"/>
    </row>
    <row r="41" spans="1:13" ht="15" customHeight="1">
      <c r="A41" s="189" t="s">
        <v>327</v>
      </c>
      <c r="B41" s="190" t="s">
        <v>328</v>
      </c>
      <c r="C41" s="170">
        <v>10788</v>
      </c>
      <c r="D41" s="171">
        <v>91.840748980348536</v>
      </c>
      <c r="E41" s="171">
        <v>5541</v>
      </c>
      <c r="F41" s="172">
        <v>99.141310232809957</v>
      </c>
      <c r="G41" s="194"/>
      <c r="J41" s="54"/>
      <c r="K41" s="54"/>
      <c r="L41" s="54"/>
      <c r="M41" s="54"/>
    </row>
    <row r="42" spans="1:13" ht="15" customHeight="1">
      <c r="A42" s="189" t="s">
        <v>329</v>
      </c>
      <c r="B42" s="190" t="s">
        <v>330</v>
      </c>
      <c r="C42" s="170">
        <v>11114</v>
      </c>
      <c r="D42" s="171">
        <v>102.41344250494872</v>
      </c>
      <c r="E42" s="171">
        <v>4748</v>
      </c>
      <c r="F42" s="172">
        <v>83.584667228306657</v>
      </c>
      <c r="G42" s="194"/>
      <c r="J42" s="54"/>
      <c r="K42" s="54"/>
      <c r="L42" s="54"/>
      <c r="M42" s="54"/>
    </row>
    <row r="43" spans="1:13" ht="15" customHeight="1">
      <c r="A43" s="189" t="s">
        <v>331</v>
      </c>
      <c r="B43" s="190" t="s">
        <v>332</v>
      </c>
      <c r="C43" s="170">
        <v>7738</v>
      </c>
      <c r="D43" s="171">
        <v>91.170586714913412</v>
      </c>
      <c r="E43" s="171">
        <v>3987</v>
      </c>
      <c r="F43" s="172">
        <v>81.93779784298971</v>
      </c>
      <c r="G43" s="194"/>
      <c r="J43" s="54"/>
      <c r="K43" s="54"/>
      <c r="L43" s="54"/>
      <c r="M43" s="54"/>
    </row>
    <row r="44" spans="1:13" ht="15" customHeight="1">
      <c r="A44" s="189" t="s">
        <v>333</v>
      </c>
      <c r="B44" s="190" t="s">
        <v>334</v>
      </c>
      <c r="C44" s="170">
        <v>2124</v>
      </c>
      <c r="D44" s="171">
        <v>85.594632768361578</v>
      </c>
      <c r="E44" s="171">
        <v>45</v>
      </c>
      <c r="F44" s="172">
        <v>130.51111111111112</v>
      </c>
      <c r="G44" s="194"/>
      <c r="J44" s="54"/>
      <c r="K44" s="54"/>
      <c r="L44" s="54"/>
      <c r="M44" s="54"/>
    </row>
    <row r="45" spans="1:13" ht="15" customHeight="1">
      <c r="A45" s="189" t="s">
        <v>335</v>
      </c>
      <c r="B45" s="190" t="s">
        <v>336</v>
      </c>
      <c r="C45" s="170">
        <v>3373</v>
      </c>
      <c r="D45" s="171">
        <v>80.640083012155358</v>
      </c>
      <c r="E45" s="171">
        <v>117</v>
      </c>
      <c r="F45" s="172">
        <v>113.2905982905983</v>
      </c>
      <c r="G45" s="194"/>
      <c r="J45" s="54"/>
      <c r="K45" s="54"/>
      <c r="L45" s="54"/>
      <c r="M45" s="54"/>
    </row>
    <row r="46" spans="1:13" ht="15" customHeight="1">
      <c r="A46" s="189" t="s">
        <v>337</v>
      </c>
      <c r="B46" s="190" t="s">
        <v>338</v>
      </c>
      <c r="C46" s="170">
        <v>3251</v>
      </c>
      <c r="D46" s="171">
        <v>79.184250999692409</v>
      </c>
      <c r="E46" s="171">
        <v>92</v>
      </c>
      <c r="F46" s="172">
        <v>114.72826086956522</v>
      </c>
      <c r="G46" s="194"/>
      <c r="J46" s="54"/>
      <c r="K46" s="54"/>
      <c r="L46" s="54"/>
      <c r="M46" s="54"/>
    </row>
    <row r="47" spans="1:13" ht="15" customHeight="1">
      <c r="A47" s="189" t="s">
        <v>339</v>
      </c>
      <c r="B47" s="190" t="s">
        <v>340</v>
      </c>
      <c r="C47" s="170">
        <v>2467</v>
      </c>
      <c r="D47" s="171">
        <v>78.629509525739763</v>
      </c>
      <c r="E47" s="171">
        <v>105</v>
      </c>
      <c r="F47" s="172">
        <v>123.77142857142857</v>
      </c>
      <c r="G47" s="194"/>
      <c r="J47" s="54"/>
      <c r="K47" s="54"/>
      <c r="L47" s="54"/>
      <c r="M47" s="54"/>
    </row>
    <row r="48" spans="1:13" ht="15" customHeight="1">
      <c r="A48" s="189" t="s">
        <v>341</v>
      </c>
      <c r="B48" s="190" t="s">
        <v>342</v>
      </c>
      <c r="C48" s="170">
        <v>2985</v>
      </c>
      <c r="D48" s="171">
        <v>80.806700167504189</v>
      </c>
      <c r="E48" s="171">
        <v>82</v>
      </c>
      <c r="F48" s="172">
        <v>121.08536585365853</v>
      </c>
      <c r="G48" s="194"/>
      <c r="J48" s="54"/>
      <c r="K48" s="54"/>
      <c r="L48" s="54"/>
      <c r="M48" s="54"/>
    </row>
    <row r="49" spans="1:13" ht="15" customHeight="1">
      <c r="A49" s="189" t="s">
        <v>343</v>
      </c>
      <c r="B49" s="190" t="s">
        <v>344</v>
      </c>
      <c r="C49" s="170">
        <v>2643</v>
      </c>
      <c r="D49" s="171">
        <v>79.349224366250468</v>
      </c>
      <c r="E49" s="171">
        <v>57</v>
      </c>
      <c r="F49" s="172">
        <v>116.29824561403508</v>
      </c>
      <c r="G49" s="194"/>
      <c r="J49" s="54"/>
      <c r="K49" s="54"/>
      <c r="L49" s="54"/>
      <c r="M49" s="54"/>
    </row>
    <row r="50" spans="1:13" ht="15" customHeight="1" thickBot="1">
      <c r="A50" s="191" t="s">
        <v>345</v>
      </c>
      <c r="B50" s="192" t="s">
        <v>346</v>
      </c>
      <c r="C50" s="173">
        <v>5723</v>
      </c>
      <c r="D50" s="174">
        <v>85.020618556701038</v>
      </c>
      <c r="E50" s="174">
        <v>2191</v>
      </c>
      <c r="F50" s="175">
        <v>114.01323596531265</v>
      </c>
      <c r="G50" s="194"/>
      <c r="J50" s="54"/>
      <c r="K50" s="54"/>
      <c r="L50" s="54"/>
      <c r="M50" s="54"/>
    </row>
    <row r="51" spans="1:13" s="179" customFormat="1" ht="20.25" customHeight="1" thickBot="1">
      <c r="A51" s="391" t="s">
        <v>347</v>
      </c>
      <c r="B51" s="392"/>
      <c r="C51" s="176">
        <v>425772</v>
      </c>
      <c r="D51" s="177">
        <v>92.29030091222532</v>
      </c>
      <c r="E51" s="177">
        <v>177662</v>
      </c>
      <c r="F51" s="178">
        <v>83.766646778714644</v>
      </c>
      <c r="J51" s="54"/>
      <c r="K51" s="54"/>
      <c r="L51" s="54"/>
      <c r="M51" s="54"/>
    </row>
    <row r="53" spans="1:13">
      <c r="E53" s="54"/>
    </row>
    <row r="54" spans="1:13">
      <c r="C54" s="54"/>
    </row>
    <row r="58" spans="1:13">
      <c r="F58" s="54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E20" sqref="E20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108</v>
      </c>
      <c r="B1" s="14"/>
      <c r="C1" s="14"/>
      <c r="D1" s="14"/>
      <c r="E1" s="14"/>
      <c r="F1" s="14"/>
      <c r="G1" s="14"/>
      <c r="H1" s="14"/>
    </row>
    <row r="2" spans="1:9" ht="15.75">
      <c r="A2" s="338" t="s">
        <v>370</v>
      </c>
      <c r="B2" s="338"/>
      <c r="C2" s="338"/>
      <c r="D2" s="338"/>
      <c r="E2" s="338"/>
      <c r="F2" s="338"/>
      <c r="G2" s="338"/>
      <c r="H2" s="338"/>
      <c r="I2" s="338"/>
    </row>
    <row r="3" spans="1:9" ht="15.75">
      <c r="A3" s="57" t="s">
        <v>109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378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209" t="s">
        <v>19</v>
      </c>
      <c r="B5" s="210" t="s">
        <v>20</v>
      </c>
      <c r="C5" s="211" t="s">
        <v>21</v>
      </c>
      <c r="D5" s="211" t="s">
        <v>22</v>
      </c>
      <c r="E5" s="211" t="s">
        <v>23</v>
      </c>
      <c r="F5" s="211" t="s">
        <v>110</v>
      </c>
      <c r="G5" s="210" t="s">
        <v>24</v>
      </c>
      <c r="H5" s="212" t="s">
        <v>25</v>
      </c>
    </row>
    <row r="6" spans="1:9" ht="17.25" thickTop="1" thickBot="1">
      <c r="A6" s="68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69">
        <v>7</v>
      </c>
    </row>
    <row r="7" spans="1:9" ht="13.5" thickTop="1">
      <c r="A7" s="213" t="s">
        <v>111</v>
      </c>
      <c r="B7" s="70">
        <v>593305</v>
      </c>
      <c r="C7" s="71">
        <v>186572724</v>
      </c>
      <c r="D7" s="70">
        <v>314.46342774795426</v>
      </c>
      <c r="E7" s="71">
        <v>314.31199025234446</v>
      </c>
      <c r="F7" s="71">
        <v>312.1677735867587</v>
      </c>
      <c r="G7" s="72">
        <v>100.04818062953571</v>
      </c>
      <c r="H7" s="73">
        <v>100.73539114394123</v>
      </c>
    </row>
    <row r="8" spans="1:9" ht="15.75">
      <c r="A8" s="214" t="s">
        <v>26</v>
      </c>
      <c r="B8" s="74">
        <v>532327</v>
      </c>
      <c r="C8" s="75">
        <v>177232660</v>
      </c>
      <c r="D8" s="74">
        <v>332.9394526296806</v>
      </c>
      <c r="E8" s="75">
        <v>332.86809273154887</v>
      </c>
      <c r="F8" s="75">
        <v>331.42828960075047</v>
      </c>
      <c r="G8" s="76">
        <v>100.02143789077114</v>
      </c>
      <c r="H8" s="77">
        <v>100.45595474989493</v>
      </c>
    </row>
    <row r="9" spans="1:9" ht="15.75">
      <c r="A9" s="214" t="s">
        <v>27</v>
      </c>
      <c r="B9" s="78">
        <v>473283</v>
      </c>
      <c r="C9" s="75">
        <v>157474277</v>
      </c>
      <c r="D9" s="78">
        <v>332.72751609502137</v>
      </c>
      <c r="E9" s="75">
        <v>332.64213075365655</v>
      </c>
      <c r="F9" s="75">
        <v>331.15882325396268</v>
      </c>
      <c r="G9" s="76">
        <v>100.02566882949293</v>
      </c>
      <c r="H9" s="77">
        <v>100.47369803577774</v>
      </c>
      <c r="I9" s="16"/>
    </row>
    <row r="10" spans="1:9" ht="15.75">
      <c r="A10" s="214" t="s">
        <v>28</v>
      </c>
      <c r="B10" s="70">
        <v>7059</v>
      </c>
      <c r="C10" s="75">
        <v>1483140</v>
      </c>
      <c r="D10" s="70">
        <v>210.10624734381639</v>
      </c>
      <c r="E10" s="75">
        <v>209.83346927678085</v>
      </c>
      <c r="F10" s="75">
        <v>218.760816039395</v>
      </c>
      <c r="G10" s="76">
        <v>100.12999740602666</v>
      </c>
      <c r="H10" s="77">
        <v>96.043821351434318</v>
      </c>
    </row>
    <row r="11" spans="1:9" ht="15.75">
      <c r="A11" s="214" t="s">
        <v>27</v>
      </c>
      <c r="B11" s="79">
        <v>5112</v>
      </c>
      <c r="C11" s="75">
        <v>1144521</v>
      </c>
      <c r="D11" s="79">
        <v>223.88908450704224</v>
      </c>
      <c r="E11" s="75">
        <v>223.31108618433353</v>
      </c>
      <c r="F11" s="75">
        <v>230.60520257826889</v>
      </c>
      <c r="G11" s="76">
        <v>100.25883100234066</v>
      </c>
      <c r="H11" s="77">
        <v>97.087612076337621</v>
      </c>
    </row>
    <row r="12" spans="1:9" ht="15.75">
      <c r="A12" s="215" t="s">
        <v>29</v>
      </c>
      <c r="B12" s="70">
        <v>821</v>
      </c>
      <c r="C12" s="75">
        <v>144957</v>
      </c>
      <c r="D12" s="70">
        <v>176.56151035322776</v>
      </c>
      <c r="E12" s="75">
        <v>176.41549295774647</v>
      </c>
      <c r="F12" s="75">
        <v>182.77816291161179</v>
      </c>
      <c r="G12" s="76">
        <v>100.08276903180848</v>
      </c>
      <c r="H12" s="77">
        <v>96.598799080068289</v>
      </c>
    </row>
    <row r="13" spans="1:9" ht="15.75">
      <c r="A13" s="214" t="s">
        <v>30</v>
      </c>
      <c r="B13" s="79">
        <v>435</v>
      </c>
      <c r="C13" s="75">
        <v>82042</v>
      </c>
      <c r="D13" s="79">
        <v>188.60229885057473</v>
      </c>
      <c r="E13" s="75">
        <v>188.02183406113537</v>
      </c>
      <c r="F13" s="75">
        <v>196.51282051282053</v>
      </c>
      <c r="G13" s="76">
        <v>100.30872201217366</v>
      </c>
      <c r="H13" s="77">
        <v>95.974551868116038</v>
      </c>
    </row>
    <row r="14" spans="1:9" ht="15.75">
      <c r="A14" s="215" t="s">
        <v>31</v>
      </c>
      <c r="B14" s="70">
        <v>6238</v>
      </c>
      <c r="C14" s="75">
        <v>1338183</v>
      </c>
      <c r="D14" s="70">
        <v>214.52116062840653</v>
      </c>
      <c r="E14" s="75">
        <v>214.21110086100862</v>
      </c>
      <c r="F14" s="75">
        <v>222.82462321393618</v>
      </c>
      <c r="G14" s="76">
        <v>100.14474495773172</v>
      </c>
      <c r="H14" s="77">
        <v>96.273543531337012</v>
      </c>
    </row>
    <row r="15" spans="1:9" ht="15.75">
      <c r="A15" s="214" t="s">
        <v>30</v>
      </c>
      <c r="B15" s="79">
        <v>4677</v>
      </c>
      <c r="C15" s="75">
        <v>1062479</v>
      </c>
      <c r="D15" s="79">
        <v>227.17104981825958</v>
      </c>
      <c r="E15" s="75">
        <v>226.61562052749949</v>
      </c>
      <c r="F15" s="75">
        <v>233.42180685358255</v>
      </c>
      <c r="G15" s="76">
        <v>100.2450975309942</v>
      </c>
      <c r="H15" s="77">
        <v>97.322119505636479</v>
      </c>
    </row>
    <row r="16" spans="1:9" ht="16.5" thickBot="1">
      <c r="A16" s="216" t="s">
        <v>32</v>
      </c>
      <c r="B16" s="80">
        <v>53919</v>
      </c>
      <c r="C16" s="81">
        <v>7856924</v>
      </c>
      <c r="D16" s="80">
        <v>145.71716834511025</v>
      </c>
      <c r="E16" s="81">
        <v>145.63722623710487</v>
      </c>
      <c r="F16" s="81">
        <v>144.83246133977946</v>
      </c>
      <c r="G16" s="82">
        <v>100.0548912596531</v>
      </c>
      <c r="H16" s="83">
        <v>100.61084856056908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58"/>
      <c r="B18" s="58"/>
      <c r="C18" s="58"/>
      <c r="D18" s="12"/>
      <c r="E18" s="12"/>
      <c r="F18" s="59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60"/>
      <c r="B1" s="61"/>
      <c r="C1" s="2"/>
      <c r="D1" s="3"/>
    </row>
    <row r="2" spans="1:6" ht="13.5" customHeight="1">
      <c r="A2" s="62" t="s">
        <v>112</v>
      </c>
      <c r="B2" s="61"/>
      <c r="C2" s="2"/>
      <c r="D2" s="3"/>
    </row>
    <row r="3" spans="1:6" ht="13.5" customHeight="1">
      <c r="A3" s="14"/>
      <c r="B3" s="61"/>
      <c r="C3" s="2"/>
      <c r="D3" s="3"/>
    </row>
    <row r="4" spans="1:6" ht="16.5" customHeight="1">
      <c r="A4" s="63" t="s">
        <v>379</v>
      </c>
      <c r="B4" s="64"/>
      <c r="C4" s="63"/>
      <c r="D4" s="58"/>
    </row>
    <row r="5" spans="1:6" ht="16.5" customHeight="1" thickBot="1">
      <c r="A5" s="63"/>
      <c r="B5" s="64"/>
      <c r="C5" s="63"/>
      <c r="D5" s="58"/>
    </row>
    <row r="6" spans="1:6" ht="72.75" customHeight="1" thickTop="1" thickBot="1">
      <c r="A6" s="209" t="s">
        <v>1</v>
      </c>
      <c r="B6" s="211" t="s">
        <v>101</v>
      </c>
      <c r="C6" s="211" t="s">
        <v>102</v>
      </c>
      <c r="D6" s="217" t="s">
        <v>4</v>
      </c>
      <c r="E6" s="211" t="s">
        <v>5</v>
      </c>
      <c r="F6" s="218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84">
        <v>3</v>
      </c>
      <c r="E7" s="5">
        <v>4</v>
      </c>
      <c r="F7" s="69">
        <v>5</v>
      </c>
    </row>
    <row r="8" spans="1:6" ht="15.95" customHeight="1" thickTop="1">
      <c r="A8" s="203" t="s">
        <v>368</v>
      </c>
      <c r="B8" s="85">
        <v>5286930</v>
      </c>
      <c r="C8" s="85">
        <v>3840102235</v>
      </c>
      <c r="D8" s="6">
        <v>726.33877032606824</v>
      </c>
      <c r="E8" s="11">
        <v>725.99690877250146</v>
      </c>
      <c r="F8" s="7">
        <v>100.04708856875779</v>
      </c>
    </row>
    <row r="9" spans="1:6" ht="15.95" customHeight="1">
      <c r="A9" s="203" t="s">
        <v>104</v>
      </c>
      <c r="B9" s="86">
        <v>1331813</v>
      </c>
      <c r="C9" s="86">
        <v>342795636</v>
      </c>
      <c r="D9" s="6">
        <v>257.39021619401524</v>
      </c>
      <c r="E9" s="11">
        <v>257.50071819668636</v>
      </c>
      <c r="F9" s="56">
        <v>99.957086720594418</v>
      </c>
    </row>
    <row r="10" spans="1:6" ht="15.95" customHeight="1">
      <c r="A10" s="203" t="s">
        <v>105</v>
      </c>
      <c r="B10" s="86">
        <v>698198</v>
      </c>
      <c r="C10" s="86">
        <v>221777346</v>
      </c>
      <c r="D10" s="6">
        <v>317.6424825049628</v>
      </c>
      <c r="E10" s="11">
        <v>317.49477768127912</v>
      </c>
      <c r="F10" s="56">
        <v>100.04652196951471</v>
      </c>
    </row>
    <row r="11" spans="1:6" ht="15.95" customHeight="1">
      <c r="A11" s="204" t="s">
        <v>369</v>
      </c>
      <c r="B11" s="87">
        <v>3814571</v>
      </c>
      <c r="C11" s="88">
        <v>3124943215</v>
      </c>
      <c r="D11" s="6">
        <v>819.21222989426599</v>
      </c>
      <c r="E11" s="9">
        <v>818.76752416982367</v>
      </c>
      <c r="F11" s="10">
        <v>100.05431404047116</v>
      </c>
    </row>
    <row r="12" spans="1:6" ht="15.95" customHeight="1">
      <c r="A12" s="204" t="s">
        <v>8</v>
      </c>
      <c r="B12" s="89">
        <v>2229969</v>
      </c>
      <c r="C12" s="88">
        <v>1538184509</v>
      </c>
      <c r="D12" s="8">
        <v>689.77842696467974</v>
      </c>
      <c r="E12" s="9">
        <v>689.30463432308409</v>
      </c>
      <c r="F12" s="10">
        <v>100.06873486960681</v>
      </c>
    </row>
    <row r="13" spans="1:6" ht="15.95" customHeight="1">
      <c r="A13" s="205" t="s">
        <v>9</v>
      </c>
      <c r="B13" s="91">
        <v>11950</v>
      </c>
      <c r="C13" s="88">
        <v>10956474</v>
      </c>
      <c r="D13" s="6">
        <v>916.85974895397487</v>
      </c>
      <c r="E13" s="9">
        <v>916.85974895397487</v>
      </c>
      <c r="F13" s="10">
        <v>100</v>
      </c>
    </row>
    <row r="14" spans="1:6" ht="15.95" customHeight="1">
      <c r="A14" s="204" t="s">
        <v>10</v>
      </c>
      <c r="B14" s="92">
        <v>7327</v>
      </c>
      <c r="C14" s="88">
        <v>6446968</v>
      </c>
      <c r="D14" s="8">
        <v>879.89190664664943</v>
      </c>
      <c r="E14" s="9">
        <v>879.89190664664943</v>
      </c>
      <c r="F14" s="10">
        <v>100</v>
      </c>
    </row>
    <row r="15" spans="1:6" ht="15.95" customHeight="1">
      <c r="A15" s="206" t="s">
        <v>11</v>
      </c>
      <c r="B15" s="91">
        <v>107040</v>
      </c>
      <c r="C15" s="88">
        <v>66089502</v>
      </c>
      <c r="D15" s="6">
        <v>617.4280829596413</v>
      </c>
      <c r="E15" s="9">
        <v>617.4280829596413</v>
      </c>
      <c r="F15" s="10">
        <v>100</v>
      </c>
    </row>
    <row r="16" spans="1:6" ht="15.95" customHeight="1">
      <c r="A16" s="204" t="s">
        <v>10</v>
      </c>
      <c r="B16" s="92">
        <v>63153</v>
      </c>
      <c r="C16" s="88">
        <v>36789216</v>
      </c>
      <c r="D16" s="8">
        <v>582.54106693268727</v>
      </c>
      <c r="E16" s="9">
        <v>582.54106693268727</v>
      </c>
      <c r="F16" s="10">
        <v>100</v>
      </c>
    </row>
    <row r="17" spans="1:10" ht="15.95" customHeight="1">
      <c r="A17" s="204" t="s">
        <v>12</v>
      </c>
      <c r="B17" s="90">
        <v>754569</v>
      </c>
      <c r="C17" s="93">
        <v>417154953</v>
      </c>
      <c r="D17" s="6">
        <v>552.83871057517604</v>
      </c>
      <c r="E17" s="9">
        <v>552.70120524702395</v>
      </c>
      <c r="F17" s="10">
        <v>100.02487878203389</v>
      </c>
    </row>
    <row r="18" spans="1:10" ht="15.95" customHeight="1">
      <c r="A18" s="204" t="s">
        <v>10</v>
      </c>
      <c r="B18" s="88">
        <v>348129</v>
      </c>
      <c r="C18" s="93">
        <v>175424306</v>
      </c>
      <c r="D18" s="8">
        <v>503.90604057691257</v>
      </c>
      <c r="E18" s="9">
        <v>503.70666482951839</v>
      </c>
      <c r="F18" s="10">
        <v>100.03958171716106</v>
      </c>
    </row>
    <row r="19" spans="1:10" ht="15.95" customHeight="1">
      <c r="A19" s="207" t="s">
        <v>13</v>
      </c>
      <c r="B19" s="90">
        <v>38240</v>
      </c>
      <c r="C19" s="88">
        <v>21152508</v>
      </c>
      <c r="D19" s="6">
        <v>553.15135983263599</v>
      </c>
      <c r="E19" s="9">
        <v>552.84306655169712</v>
      </c>
      <c r="F19" s="10">
        <v>100.05576506238232</v>
      </c>
    </row>
    <row r="20" spans="1:10" ht="15.95" customHeight="1">
      <c r="A20" s="204" t="s">
        <v>14</v>
      </c>
      <c r="B20" s="88">
        <v>12448</v>
      </c>
      <c r="C20" s="88">
        <v>6139366</v>
      </c>
      <c r="D20" s="8">
        <v>493.20099614395889</v>
      </c>
      <c r="E20" s="9">
        <v>492.61791355945792</v>
      </c>
      <c r="F20" s="10">
        <v>100.11836406441006</v>
      </c>
    </row>
    <row r="21" spans="1:10" ht="15.95" customHeight="1">
      <c r="A21" s="207" t="s">
        <v>15</v>
      </c>
      <c r="B21" s="90">
        <v>360165</v>
      </c>
      <c r="C21" s="88">
        <v>202733696</v>
      </c>
      <c r="D21" s="6">
        <v>562.89116377215998</v>
      </c>
      <c r="E21" s="9">
        <v>562.62846980420659</v>
      </c>
      <c r="F21" s="10">
        <v>100.04669048618263</v>
      </c>
    </row>
    <row r="22" spans="1:10" ht="15.95" customHeight="1">
      <c r="A22" s="204" t="s">
        <v>14</v>
      </c>
      <c r="B22" s="88">
        <v>161907</v>
      </c>
      <c r="C22" s="88">
        <v>82929514</v>
      </c>
      <c r="D22" s="8">
        <v>512.20462364196726</v>
      </c>
      <c r="E22" s="9">
        <v>511.81162218343087</v>
      </c>
      <c r="F22" s="10">
        <v>100.07678634902032</v>
      </c>
    </row>
    <row r="23" spans="1:10" ht="15.95" customHeight="1">
      <c r="A23" s="207" t="s">
        <v>16</v>
      </c>
      <c r="B23" s="90">
        <v>356164</v>
      </c>
      <c r="C23" s="88">
        <v>193268749</v>
      </c>
      <c r="D23" s="6">
        <v>542.6397642659</v>
      </c>
      <c r="E23" s="9">
        <v>542.6397642659</v>
      </c>
      <c r="F23" s="10">
        <v>100</v>
      </c>
      <c r="H23" s="54"/>
    </row>
    <row r="24" spans="1:10" ht="15.95" customHeight="1">
      <c r="A24" s="204" t="s">
        <v>14</v>
      </c>
      <c r="B24" s="88">
        <v>173774</v>
      </c>
      <c r="C24" s="88">
        <v>86355426</v>
      </c>
      <c r="D24" s="8">
        <v>496.94100383256415</v>
      </c>
      <c r="E24" s="9">
        <v>496.94100383256415</v>
      </c>
      <c r="F24" s="10">
        <v>100</v>
      </c>
    </row>
    <row r="25" spans="1:10" ht="15.95" customHeight="1">
      <c r="A25" s="204" t="s">
        <v>17</v>
      </c>
      <c r="B25" s="94">
        <v>597892</v>
      </c>
      <c r="C25" s="95">
        <v>220783621</v>
      </c>
      <c r="D25" s="96">
        <v>369.27007051440728</v>
      </c>
      <c r="E25" s="97">
        <v>369.0901957703968</v>
      </c>
      <c r="F25" s="10">
        <v>100.04873463074115</v>
      </c>
    </row>
    <row r="26" spans="1:10" ht="17.25" customHeight="1">
      <c r="A26" s="219" t="s">
        <v>113</v>
      </c>
      <c r="B26" s="98">
        <v>908</v>
      </c>
      <c r="C26" s="99">
        <v>174470</v>
      </c>
      <c r="D26" s="100">
        <v>192.147577092511</v>
      </c>
      <c r="E26" s="101">
        <v>192.147577092511</v>
      </c>
      <c r="F26" s="102">
        <v>100</v>
      </c>
    </row>
    <row r="27" spans="1:10" ht="16.5" thickBot="1">
      <c r="A27" s="208" t="s">
        <v>14</v>
      </c>
      <c r="B27" s="103">
        <v>654</v>
      </c>
      <c r="C27" s="104">
        <v>124658</v>
      </c>
      <c r="D27" s="105">
        <v>190.60856269113151</v>
      </c>
      <c r="E27" s="106">
        <v>190.60856269113151</v>
      </c>
      <c r="F27" s="107">
        <v>100</v>
      </c>
    </row>
    <row r="28" spans="1:10" ht="16.5" thickTop="1">
      <c r="A28" s="12"/>
      <c r="B28" s="1"/>
      <c r="C28" s="12"/>
      <c r="D28" s="12"/>
      <c r="E28" s="65"/>
      <c r="F28" s="66"/>
    </row>
    <row r="29" spans="1:10" ht="15.75" customHeight="1">
      <c r="A29" s="339"/>
      <c r="B29" s="339"/>
      <c r="C29" s="339"/>
      <c r="D29" s="339"/>
      <c r="E29" s="339"/>
      <c r="F29" s="339"/>
      <c r="G29" s="136"/>
      <c r="H29" s="136"/>
      <c r="J29" s="55"/>
    </row>
    <row r="30" spans="1:10" ht="33.75" customHeight="1">
      <c r="A30" s="339"/>
      <c r="B30" s="339"/>
      <c r="C30" s="339"/>
      <c r="D30" s="339"/>
      <c r="E30" s="339"/>
      <c r="F30" s="339"/>
      <c r="G30" s="202"/>
      <c r="H30" s="202"/>
      <c r="J30" s="55"/>
    </row>
    <row r="31" spans="1:10" ht="15.75">
      <c r="D31" s="12"/>
    </row>
    <row r="32" spans="1:10" ht="25.5" customHeight="1">
      <c r="D32" s="12"/>
    </row>
    <row r="33" spans="4:4" ht="20.25" customHeight="1">
      <c r="D33" s="12" t="s">
        <v>18</v>
      </c>
    </row>
    <row r="34" spans="4:4" ht="19.5" customHeight="1">
      <c r="D34" s="12" t="s">
        <v>18</v>
      </c>
    </row>
    <row r="35" spans="4:4" ht="21" customHeight="1">
      <c r="D35" s="12" t="s">
        <v>18</v>
      </c>
    </row>
    <row r="36" spans="4:4" ht="20.25" customHeight="1">
      <c r="D36" s="12" t="s">
        <v>18</v>
      </c>
    </row>
    <row r="37" spans="4:4" ht="17.25" customHeight="1">
      <c r="D37" s="12" t="s">
        <v>18</v>
      </c>
    </row>
    <row r="38" spans="4:4" ht="19.5" customHeight="1">
      <c r="D38" s="12" t="s">
        <v>18</v>
      </c>
    </row>
    <row r="39" spans="4:4" ht="18" customHeight="1">
      <c r="D39" s="12" t="s">
        <v>18</v>
      </c>
    </row>
    <row r="40" spans="4:4" ht="17.25" customHeight="1">
      <c r="D40" s="12" t="s">
        <v>18</v>
      </c>
    </row>
    <row r="41" spans="4:4" ht="18" customHeight="1">
      <c r="D41" s="12" t="s">
        <v>18</v>
      </c>
    </row>
    <row r="42" spans="4:4" ht="16.5" customHeight="1">
      <c r="D42" s="12" t="s">
        <v>18</v>
      </c>
    </row>
    <row r="43" spans="4:4" ht="21" customHeight="1"/>
  </sheetData>
  <mergeCells count="2">
    <mergeCell ref="A29:F29"/>
    <mergeCell ref="A30:F30"/>
  </mergeCells>
  <phoneticPr fontId="25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>
      <c r="A1" s="14" t="s">
        <v>114</v>
      </c>
      <c r="B1" s="14"/>
      <c r="C1" s="14"/>
      <c r="D1" s="14"/>
      <c r="E1" s="14"/>
      <c r="F1" s="14"/>
      <c r="G1" s="14"/>
    </row>
    <row r="2" spans="1:8" ht="15.75">
      <c r="A2" s="14"/>
      <c r="B2" s="14"/>
      <c r="C2" s="14"/>
      <c r="D2" s="14"/>
      <c r="E2" s="14"/>
      <c r="F2" s="14"/>
      <c r="G2" s="14"/>
    </row>
    <row r="3" spans="1:8" ht="15.75">
      <c r="A3" s="15" t="s">
        <v>380</v>
      </c>
      <c r="B3" s="17"/>
      <c r="C3" s="17"/>
      <c r="D3" s="17"/>
      <c r="E3" s="12"/>
      <c r="F3" s="17"/>
      <c r="G3" s="17"/>
    </row>
    <row r="4" spans="1:8" ht="16.5" thickBot="1">
      <c r="A4" s="15"/>
      <c r="B4" s="17"/>
      <c r="C4" s="17"/>
      <c r="D4" s="17"/>
      <c r="E4" s="12"/>
      <c r="F4" s="17"/>
      <c r="G4" s="17"/>
    </row>
    <row r="5" spans="1:8" ht="48.75" thickTop="1" thickBot="1">
      <c r="A5" s="220" t="s">
        <v>33</v>
      </c>
      <c r="B5" s="221" t="s">
        <v>34</v>
      </c>
      <c r="C5" s="221" t="s">
        <v>35</v>
      </c>
      <c r="D5" s="221" t="s">
        <v>36</v>
      </c>
      <c r="E5" s="221" t="s">
        <v>37</v>
      </c>
      <c r="F5" s="221" t="s">
        <v>38</v>
      </c>
      <c r="G5" s="222" t="s">
        <v>39</v>
      </c>
      <c r="H5" s="18"/>
    </row>
    <row r="6" spans="1:8" ht="16.5" thickBot="1">
      <c r="A6" s="108">
        <v>0</v>
      </c>
      <c r="B6" s="109">
        <v>1</v>
      </c>
      <c r="C6" s="109">
        <v>2</v>
      </c>
      <c r="D6" s="109">
        <v>3</v>
      </c>
      <c r="E6" s="109">
        <v>4</v>
      </c>
      <c r="F6" s="109" t="s">
        <v>40</v>
      </c>
      <c r="G6" s="110" t="s">
        <v>41</v>
      </c>
    </row>
    <row r="7" spans="1:8" ht="27" customHeight="1" thickBot="1">
      <c r="A7" s="223" t="s">
        <v>42</v>
      </c>
      <c r="B7" s="111">
        <v>166925</v>
      </c>
      <c r="C7" s="112">
        <v>12245181</v>
      </c>
      <c r="D7" s="112">
        <v>583086</v>
      </c>
      <c r="E7" s="112">
        <v>10678058</v>
      </c>
      <c r="F7" s="112">
        <v>23506325</v>
      </c>
      <c r="G7" s="113">
        <v>140.81967949678</v>
      </c>
    </row>
    <row r="8" spans="1:8" ht="15.75">
      <c r="A8" s="224" t="s">
        <v>43</v>
      </c>
      <c r="B8" s="114">
        <v>186</v>
      </c>
      <c r="C8" s="114">
        <v>27528</v>
      </c>
      <c r="D8" s="114">
        <v>3310</v>
      </c>
      <c r="E8" s="114">
        <v>30710</v>
      </c>
      <c r="F8" s="115">
        <v>61548</v>
      </c>
      <c r="G8" s="116">
        <v>330.90322580645159</v>
      </c>
    </row>
    <row r="9" spans="1:8" ht="15.75">
      <c r="A9" s="225" t="s">
        <v>44</v>
      </c>
      <c r="B9" s="117">
        <v>514</v>
      </c>
      <c r="C9" s="117">
        <v>67848</v>
      </c>
      <c r="D9" s="117">
        <v>8620</v>
      </c>
      <c r="E9" s="117">
        <v>101076</v>
      </c>
      <c r="F9" s="118">
        <v>177544</v>
      </c>
      <c r="G9" s="119">
        <v>345.41634241245134</v>
      </c>
    </row>
    <row r="10" spans="1:8" ht="16.5" thickBot="1">
      <c r="A10" s="226" t="s">
        <v>45</v>
      </c>
      <c r="B10" s="120">
        <v>8</v>
      </c>
      <c r="C10" s="120">
        <v>896</v>
      </c>
      <c r="D10" s="120">
        <v>145</v>
      </c>
      <c r="E10" s="120">
        <v>888</v>
      </c>
      <c r="F10" s="121">
        <v>1929</v>
      </c>
      <c r="G10" s="122">
        <v>241.125</v>
      </c>
    </row>
    <row r="11" spans="1:8" ht="16.5" thickBot="1">
      <c r="A11" s="227" t="s">
        <v>46</v>
      </c>
      <c r="B11" s="123">
        <v>708</v>
      </c>
      <c r="C11" s="123">
        <v>96272</v>
      </c>
      <c r="D11" s="123">
        <v>12075</v>
      </c>
      <c r="E11" s="123">
        <v>132674</v>
      </c>
      <c r="F11" s="123">
        <v>241021</v>
      </c>
      <c r="G11" s="124">
        <v>340.42514124293785</v>
      </c>
    </row>
    <row r="12" spans="1:8" ht="15.75">
      <c r="A12" s="228" t="s">
        <v>47</v>
      </c>
      <c r="B12" s="114">
        <v>1338</v>
      </c>
      <c r="C12" s="114">
        <v>123096</v>
      </c>
      <c r="D12" s="114">
        <v>0</v>
      </c>
      <c r="E12" s="114">
        <v>18721</v>
      </c>
      <c r="F12" s="115">
        <v>141817</v>
      </c>
      <c r="G12" s="116">
        <v>105.99177877428998</v>
      </c>
    </row>
    <row r="13" spans="1:8" ht="15.75">
      <c r="A13" s="225" t="s">
        <v>48</v>
      </c>
      <c r="B13" s="117">
        <v>31647</v>
      </c>
      <c r="C13" s="117">
        <v>2911452</v>
      </c>
      <c r="D13" s="117">
        <v>571011</v>
      </c>
      <c r="E13" s="117">
        <v>4620114</v>
      </c>
      <c r="F13" s="118">
        <v>8102577</v>
      </c>
      <c r="G13" s="119">
        <v>256.02986065029859</v>
      </c>
    </row>
    <row r="14" spans="1:8" ht="15.75">
      <c r="A14" s="229" t="s">
        <v>49</v>
      </c>
      <c r="B14" s="117">
        <v>66</v>
      </c>
      <c r="C14" s="117">
        <v>9416</v>
      </c>
      <c r="D14" s="117">
        <v>0</v>
      </c>
      <c r="E14" s="117">
        <v>740</v>
      </c>
      <c r="F14" s="118">
        <v>10156</v>
      </c>
      <c r="G14" s="119">
        <v>153.87878787878788</v>
      </c>
    </row>
    <row r="15" spans="1:8" ht="16.5" thickBot="1">
      <c r="A15" s="230" t="s">
        <v>50</v>
      </c>
      <c r="B15" s="125">
        <v>133166</v>
      </c>
      <c r="C15" s="125">
        <v>9104945</v>
      </c>
      <c r="D15" s="125">
        <v>0</v>
      </c>
      <c r="E15" s="125">
        <v>5905809</v>
      </c>
      <c r="F15" s="126">
        <v>15010754</v>
      </c>
      <c r="G15" s="127">
        <v>112.72212126218405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N76"/>
  <sheetViews>
    <sheetView topLeftCell="A32" zoomScaleNormal="100" workbookViewId="0">
      <selection activeCell="L67" sqref="L67"/>
    </sheetView>
  </sheetViews>
  <sheetFormatPr defaultRowHeight="9.75"/>
  <cols>
    <col min="1" max="1" width="9.140625" style="30"/>
    <col min="2" max="3" width="13.140625" style="19" bestFit="1" customWidth="1"/>
    <col min="4" max="5" width="13" style="19" customWidth="1"/>
    <col min="6" max="6" width="10.85546875" style="19" bestFit="1" customWidth="1"/>
    <col min="7" max="8" width="11" style="19" bestFit="1" customWidth="1"/>
    <col min="9" max="9" width="10.85546875" style="19" bestFit="1" customWidth="1"/>
    <col min="10" max="11" width="11" style="19" bestFit="1" customWidth="1"/>
    <col min="12" max="12" width="10.85546875" style="19" bestFit="1" customWidth="1"/>
    <col min="13" max="13" width="9.28515625" style="19" bestFit="1" customWidth="1"/>
    <col min="14" max="16384" width="9.140625" style="19"/>
  </cols>
  <sheetData>
    <row r="1" spans="1:14" customFormat="1" ht="12.75"/>
    <row r="2" spans="1:14" customFormat="1" ht="12.75">
      <c r="F2" s="20"/>
      <c r="G2" s="20"/>
      <c r="H2" s="20"/>
      <c r="I2" s="20"/>
      <c r="J2" s="20"/>
      <c r="K2" s="20"/>
    </row>
    <row r="3" spans="1:14" customFormat="1" ht="12.75">
      <c r="F3" s="20"/>
      <c r="G3" s="20"/>
      <c r="H3" s="20"/>
      <c r="I3" s="20"/>
      <c r="J3" s="20"/>
      <c r="K3" s="20"/>
    </row>
    <row r="4" spans="1:14" customFormat="1" ht="12.75">
      <c r="A4" s="20" t="s">
        <v>359</v>
      </c>
      <c r="F4" s="19"/>
      <c r="G4" s="19"/>
      <c r="H4" s="19"/>
      <c r="I4" s="20"/>
      <c r="J4" s="20"/>
      <c r="K4" s="20"/>
    </row>
    <row r="5" spans="1:14" ht="12.75" customHeight="1">
      <c r="A5" s="21"/>
      <c r="B5" s="22"/>
      <c r="C5" s="22"/>
      <c r="D5" s="22"/>
      <c r="E5" s="22"/>
      <c r="J5" s="23"/>
    </row>
    <row r="6" spans="1:14" ht="16.5">
      <c r="A6" s="24" t="s">
        <v>355</v>
      </c>
      <c r="B6" s="25"/>
      <c r="C6" s="25"/>
      <c r="D6" s="25"/>
      <c r="E6" s="25"/>
      <c r="F6" s="27"/>
      <c r="G6" s="28"/>
      <c r="H6" s="28"/>
      <c r="I6" s="26"/>
      <c r="J6" s="23"/>
    </row>
    <row r="7" spans="1:14" ht="16.5">
      <c r="A7" s="24" t="s">
        <v>51</v>
      </c>
      <c r="B7" s="23"/>
      <c r="F7" s="27" t="s">
        <v>52</v>
      </c>
      <c r="G7" s="29"/>
      <c r="H7" s="23"/>
      <c r="I7" s="23"/>
    </row>
    <row r="8" spans="1:14" ht="31.5" customHeight="1">
      <c r="A8" s="354" t="s">
        <v>362</v>
      </c>
      <c r="B8" s="355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</row>
    <row r="9" spans="1:14" ht="16.5">
      <c r="A9" s="356" t="s">
        <v>381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</row>
    <row r="10" spans="1:14" ht="16.5">
      <c r="C10" s="23"/>
      <c r="D10" s="23"/>
      <c r="E10" s="23"/>
      <c r="F10" s="31"/>
      <c r="G10" s="31"/>
      <c r="H10" s="23"/>
      <c r="I10" s="23"/>
    </row>
    <row r="11" spans="1:14" ht="10.5" thickBot="1"/>
    <row r="12" spans="1:14" s="32" customFormat="1" ht="26.25" customHeight="1">
      <c r="A12" s="346" t="s">
        <v>53</v>
      </c>
      <c r="B12" s="340" t="s">
        <v>54</v>
      </c>
      <c r="C12" s="340" t="s">
        <v>55</v>
      </c>
      <c r="D12" s="340" t="s">
        <v>56</v>
      </c>
      <c r="E12" s="340" t="s">
        <v>57</v>
      </c>
      <c r="F12" s="340" t="s">
        <v>58</v>
      </c>
      <c r="G12" s="348" t="s">
        <v>353</v>
      </c>
      <c r="H12" s="349"/>
      <c r="I12" s="350"/>
      <c r="J12" s="340" t="s">
        <v>59</v>
      </c>
      <c r="K12" s="342" t="s">
        <v>115</v>
      </c>
    </row>
    <row r="13" spans="1:14" s="33" customFormat="1">
      <c r="A13" s="347"/>
      <c r="B13" s="341"/>
      <c r="C13" s="341"/>
      <c r="D13" s="341"/>
      <c r="E13" s="341"/>
      <c r="F13" s="341"/>
      <c r="G13" s="351"/>
      <c r="H13" s="352"/>
      <c r="I13" s="353"/>
      <c r="J13" s="341"/>
      <c r="K13" s="343"/>
    </row>
    <row r="14" spans="1:14" ht="10.5" thickBot="1">
      <c r="A14" s="347"/>
      <c r="B14" s="341"/>
      <c r="C14" s="341"/>
      <c r="D14" s="341"/>
      <c r="E14" s="341"/>
      <c r="F14" s="341"/>
      <c r="G14" s="351"/>
      <c r="H14" s="352"/>
      <c r="I14" s="353"/>
      <c r="J14" s="341"/>
      <c r="K14" s="343"/>
    </row>
    <row r="15" spans="1:14" ht="12.95" customHeight="1">
      <c r="A15" s="34" t="s">
        <v>60</v>
      </c>
      <c r="B15" s="35">
        <v>1650</v>
      </c>
      <c r="C15" s="36">
        <v>703</v>
      </c>
      <c r="D15" s="36">
        <v>0</v>
      </c>
      <c r="E15" s="36">
        <v>30</v>
      </c>
      <c r="F15" s="36">
        <v>486</v>
      </c>
      <c r="G15" s="36">
        <v>4</v>
      </c>
      <c r="H15" s="36">
        <v>48</v>
      </c>
      <c r="I15" s="36">
        <v>434</v>
      </c>
      <c r="J15" s="36">
        <v>421</v>
      </c>
      <c r="K15" s="37">
        <v>10</v>
      </c>
      <c r="N15" s="42"/>
    </row>
    <row r="16" spans="1:14" ht="12.95" customHeight="1">
      <c r="A16" s="38" t="s">
        <v>61</v>
      </c>
      <c r="B16" s="39">
        <v>372</v>
      </c>
      <c r="C16" s="40">
        <v>166</v>
      </c>
      <c r="D16" s="40">
        <v>1</v>
      </c>
      <c r="E16" s="40">
        <v>10</v>
      </c>
      <c r="F16" s="40">
        <v>94</v>
      </c>
      <c r="G16" s="40">
        <v>1</v>
      </c>
      <c r="H16" s="40">
        <v>16</v>
      </c>
      <c r="I16" s="40">
        <v>77</v>
      </c>
      <c r="J16" s="40">
        <v>101</v>
      </c>
      <c r="K16" s="41">
        <v>0</v>
      </c>
      <c r="N16" s="42"/>
    </row>
    <row r="17" spans="1:14" ht="12.95" customHeight="1">
      <c r="A17" s="38" t="s">
        <v>62</v>
      </c>
      <c r="B17" s="39">
        <v>420</v>
      </c>
      <c r="C17" s="40">
        <v>198</v>
      </c>
      <c r="D17" s="40">
        <v>1</v>
      </c>
      <c r="E17" s="40">
        <v>9</v>
      </c>
      <c r="F17" s="40">
        <v>102</v>
      </c>
      <c r="G17" s="40">
        <v>3</v>
      </c>
      <c r="H17" s="40">
        <v>8</v>
      </c>
      <c r="I17" s="40">
        <v>91</v>
      </c>
      <c r="J17" s="40">
        <v>110</v>
      </c>
      <c r="K17" s="41">
        <v>0</v>
      </c>
      <c r="N17" s="42"/>
    </row>
    <row r="18" spans="1:14" ht="12.95" customHeight="1">
      <c r="A18" s="38" t="s">
        <v>63</v>
      </c>
      <c r="B18" s="39">
        <v>458</v>
      </c>
      <c r="C18" s="40">
        <v>243</v>
      </c>
      <c r="D18" s="40">
        <v>0</v>
      </c>
      <c r="E18" s="40">
        <v>4</v>
      </c>
      <c r="F18" s="40">
        <v>99</v>
      </c>
      <c r="G18" s="40">
        <v>0</v>
      </c>
      <c r="H18" s="40">
        <v>15</v>
      </c>
      <c r="I18" s="40">
        <v>84</v>
      </c>
      <c r="J18" s="40">
        <v>112</v>
      </c>
      <c r="K18" s="41">
        <v>0</v>
      </c>
      <c r="N18" s="42"/>
    </row>
    <row r="19" spans="1:14" ht="12.95" customHeight="1">
      <c r="A19" s="38" t="s">
        <v>64</v>
      </c>
      <c r="B19" s="39">
        <v>470</v>
      </c>
      <c r="C19" s="40">
        <v>229</v>
      </c>
      <c r="D19" s="40">
        <v>2</v>
      </c>
      <c r="E19" s="40">
        <v>6</v>
      </c>
      <c r="F19" s="40">
        <v>110</v>
      </c>
      <c r="G19" s="40">
        <v>2</v>
      </c>
      <c r="H19" s="40">
        <v>13</v>
      </c>
      <c r="I19" s="40">
        <v>95</v>
      </c>
      <c r="J19" s="40">
        <v>123</v>
      </c>
      <c r="K19" s="41">
        <v>0</v>
      </c>
      <c r="N19" s="42"/>
    </row>
    <row r="20" spans="1:14" ht="12.95" customHeight="1">
      <c r="A20" s="38" t="s">
        <v>65</v>
      </c>
      <c r="B20" s="39">
        <v>582</v>
      </c>
      <c r="C20" s="40">
        <v>207</v>
      </c>
      <c r="D20" s="40">
        <v>3</v>
      </c>
      <c r="E20" s="40">
        <v>7</v>
      </c>
      <c r="F20" s="40">
        <v>117</v>
      </c>
      <c r="G20" s="40">
        <v>3</v>
      </c>
      <c r="H20" s="40">
        <v>17</v>
      </c>
      <c r="I20" s="40">
        <v>97</v>
      </c>
      <c r="J20" s="40">
        <v>248</v>
      </c>
      <c r="K20" s="41">
        <v>0</v>
      </c>
      <c r="N20" s="42"/>
    </row>
    <row r="21" spans="1:14" ht="12.95" customHeight="1">
      <c r="A21" s="38" t="s">
        <v>66</v>
      </c>
      <c r="B21" s="39">
        <v>626</v>
      </c>
      <c r="C21" s="40">
        <v>234</v>
      </c>
      <c r="D21" s="40">
        <v>0</v>
      </c>
      <c r="E21" s="40">
        <v>3</v>
      </c>
      <c r="F21" s="40">
        <v>116</v>
      </c>
      <c r="G21" s="40">
        <v>1</v>
      </c>
      <c r="H21" s="40">
        <v>14</v>
      </c>
      <c r="I21" s="40">
        <v>101</v>
      </c>
      <c r="J21" s="40">
        <v>271</v>
      </c>
      <c r="K21" s="41">
        <v>2</v>
      </c>
      <c r="N21" s="42"/>
    </row>
    <row r="22" spans="1:14" ht="12.95" customHeight="1">
      <c r="A22" s="38" t="s">
        <v>67</v>
      </c>
      <c r="B22" s="39">
        <v>716</v>
      </c>
      <c r="C22" s="40">
        <v>239</v>
      </c>
      <c r="D22" s="40">
        <v>1</v>
      </c>
      <c r="E22" s="40">
        <v>9</v>
      </c>
      <c r="F22" s="40">
        <v>137</v>
      </c>
      <c r="G22" s="40">
        <v>1</v>
      </c>
      <c r="H22" s="40">
        <v>20</v>
      </c>
      <c r="I22" s="40">
        <v>116</v>
      </c>
      <c r="J22" s="40">
        <v>330</v>
      </c>
      <c r="K22" s="41">
        <v>0</v>
      </c>
      <c r="N22" s="42"/>
    </row>
    <row r="23" spans="1:14" ht="12.95" customHeight="1">
      <c r="A23" s="38" t="s">
        <v>68</v>
      </c>
      <c r="B23" s="39">
        <v>689</v>
      </c>
      <c r="C23" s="40">
        <v>209</v>
      </c>
      <c r="D23" s="40">
        <v>1</v>
      </c>
      <c r="E23" s="40">
        <v>7</v>
      </c>
      <c r="F23" s="40">
        <v>115</v>
      </c>
      <c r="G23" s="40">
        <v>3</v>
      </c>
      <c r="H23" s="40">
        <v>13</v>
      </c>
      <c r="I23" s="40">
        <v>99</v>
      </c>
      <c r="J23" s="40">
        <v>357</v>
      </c>
      <c r="K23" s="41">
        <v>0</v>
      </c>
      <c r="N23" s="42"/>
    </row>
    <row r="24" spans="1:14" ht="12.95" customHeight="1">
      <c r="A24" s="38" t="s">
        <v>69</v>
      </c>
      <c r="B24" s="39">
        <v>987</v>
      </c>
      <c r="C24" s="40">
        <v>285</v>
      </c>
      <c r="D24" s="40">
        <v>1</v>
      </c>
      <c r="E24" s="40">
        <v>7</v>
      </c>
      <c r="F24" s="40">
        <v>154</v>
      </c>
      <c r="G24" s="40">
        <v>4</v>
      </c>
      <c r="H24" s="40">
        <v>19</v>
      </c>
      <c r="I24" s="40">
        <v>131</v>
      </c>
      <c r="J24" s="40">
        <v>540</v>
      </c>
      <c r="K24" s="41">
        <v>0</v>
      </c>
      <c r="N24" s="42"/>
    </row>
    <row r="25" spans="1:14" ht="12.95" customHeight="1">
      <c r="A25" s="38" t="s">
        <v>70</v>
      </c>
      <c r="B25" s="39">
        <v>1425</v>
      </c>
      <c r="C25" s="40">
        <v>334</v>
      </c>
      <c r="D25" s="40">
        <v>0</v>
      </c>
      <c r="E25" s="40">
        <v>4</v>
      </c>
      <c r="F25" s="40">
        <v>163</v>
      </c>
      <c r="G25" s="40">
        <v>1</v>
      </c>
      <c r="H25" s="40">
        <v>25</v>
      </c>
      <c r="I25" s="40">
        <v>137</v>
      </c>
      <c r="J25" s="40">
        <v>924</v>
      </c>
      <c r="K25" s="41">
        <v>0</v>
      </c>
      <c r="N25" s="42"/>
    </row>
    <row r="26" spans="1:14" ht="12.95" customHeight="1">
      <c r="A26" s="38" t="s">
        <v>71</v>
      </c>
      <c r="B26" s="39">
        <v>1360</v>
      </c>
      <c r="C26" s="40">
        <v>310</v>
      </c>
      <c r="D26" s="40">
        <v>0</v>
      </c>
      <c r="E26" s="40">
        <v>6</v>
      </c>
      <c r="F26" s="40">
        <v>145</v>
      </c>
      <c r="G26" s="40">
        <v>1</v>
      </c>
      <c r="H26" s="40">
        <v>15</v>
      </c>
      <c r="I26" s="40">
        <v>129</v>
      </c>
      <c r="J26" s="40">
        <v>899</v>
      </c>
      <c r="K26" s="41">
        <v>0</v>
      </c>
      <c r="L26" s="42"/>
      <c r="N26" s="42"/>
    </row>
    <row r="27" spans="1:14" ht="12.95" customHeight="1">
      <c r="A27" s="38" t="s">
        <v>72</v>
      </c>
      <c r="B27" s="39">
        <v>1731</v>
      </c>
      <c r="C27" s="40">
        <v>356</v>
      </c>
      <c r="D27" s="40">
        <v>2</v>
      </c>
      <c r="E27" s="40">
        <v>4</v>
      </c>
      <c r="F27" s="40">
        <v>163</v>
      </c>
      <c r="G27" s="40">
        <v>1</v>
      </c>
      <c r="H27" s="40">
        <v>23</v>
      </c>
      <c r="I27" s="40">
        <v>139</v>
      </c>
      <c r="J27" s="40">
        <v>1206</v>
      </c>
      <c r="K27" s="41">
        <v>0</v>
      </c>
      <c r="N27" s="42"/>
    </row>
    <row r="28" spans="1:14" ht="12.95" customHeight="1">
      <c r="A28" s="38" t="s">
        <v>73</v>
      </c>
      <c r="B28" s="39">
        <v>4871</v>
      </c>
      <c r="C28" s="40">
        <v>1721</v>
      </c>
      <c r="D28" s="40">
        <v>4</v>
      </c>
      <c r="E28" s="40">
        <v>12</v>
      </c>
      <c r="F28" s="40">
        <v>379</v>
      </c>
      <c r="G28" s="40">
        <v>12</v>
      </c>
      <c r="H28" s="40">
        <v>60</v>
      </c>
      <c r="I28" s="40">
        <v>307</v>
      </c>
      <c r="J28" s="40">
        <v>2755</v>
      </c>
      <c r="K28" s="41">
        <v>0</v>
      </c>
      <c r="N28" s="42"/>
    </row>
    <row r="29" spans="1:14" ht="12.95" customHeight="1">
      <c r="A29" s="38" t="s">
        <v>74</v>
      </c>
      <c r="B29" s="39">
        <v>4599</v>
      </c>
      <c r="C29" s="40">
        <v>1227</v>
      </c>
      <c r="D29" s="40">
        <v>3</v>
      </c>
      <c r="E29" s="40">
        <v>14</v>
      </c>
      <c r="F29" s="40">
        <v>392</v>
      </c>
      <c r="G29" s="40">
        <v>6</v>
      </c>
      <c r="H29" s="40">
        <v>59</v>
      </c>
      <c r="I29" s="40">
        <v>327</v>
      </c>
      <c r="J29" s="40">
        <v>2962</v>
      </c>
      <c r="K29" s="41">
        <v>1</v>
      </c>
      <c r="N29" s="42"/>
    </row>
    <row r="30" spans="1:14" ht="12.95" customHeight="1">
      <c r="A30" s="38" t="s">
        <v>75</v>
      </c>
      <c r="B30" s="39">
        <v>7170</v>
      </c>
      <c r="C30" s="40">
        <v>1997</v>
      </c>
      <c r="D30" s="40">
        <v>2</v>
      </c>
      <c r="E30" s="40">
        <v>19</v>
      </c>
      <c r="F30" s="40">
        <v>438</v>
      </c>
      <c r="G30" s="40">
        <v>9</v>
      </c>
      <c r="H30" s="40">
        <v>63</v>
      </c>
      <c r="I30" s="40">
        <v>366</v>
      </c>
      <c r="J30" s="40">
        <v>4712</v>
      </c>
      <c r="K30" s="41">
        <v>2</v>
      </c>
      <c r="N30" s="42"/>
    </row>
    <row r="31" spans="1:14" ht="12.95" customHeight="1">
      <c r="A31" s="38" t="s">
        <v>76</v>
      </c>
      <c r="B31" s="39">
        <v>6275</v>
      </c>
      <c r="C31" s="40">
        <v>1947</v>
      </c>
      <c r="D31" s="40">
        <v>3</v>
      </c>
      <c r="E31" s="40">
        <v>26</v>
      </c>
      <c r="F31" s="40">
        <v>537</v>
      </c>
      <c r="G31" s="40">
        <v>3</v>
      </c>
      <c r="H31" s="40">
        <v>82</v>
      </c>
      <c r="I31" s="40">
        <v>452</v>
      </c>
      <c r="J31" s="40">
        <v>3758</v>
      </c>
      <c r="K31" s="41">
        <v>4</v>
      </c>
      <c r="N31" s="42"/>
    </row>
    <row r="32" spans="1:14" ht="12.95" customHeight="1">
      <c r="A32" s="38" t="s">
        <v>77</v>
      </c>
      <c r="B32" s="39">
        <v>7294</v>
      </c>
      <c r="C32" s="40">
        <v>2538</v>
      </c>
      <c r="D32" s="40">
        <v>3</v>
      </c>
      <c r="E32" s="40">
        <v>15</v>
      </c>
      <c r="F32" s="40">
        <v>592</v>
      </c>
      <c r="G32" s="40">
        <v>11</v>
      </c>
      <c r="H32" s="40">
        <v>94</v>
      </c>
      <c r="I32" s="40">
        <v>487</v>
      </c>
      <c r="J32" s="40">
        <v>4146</v>
      </c>
      <c r="K32" s="41">
        <v>0</v>
      </c>
      <c r="N32" s="42"/>
    </row>
    <row r="33" spans="1:14" ht="12.95" customHeight="1">
      <c r="A33" s="38" t="s">
        <v>78</v>
      </c>
      <c r="B33" s="39">
        <v>8800</v>
      </c>
      <c r="C33" s="40">
        <v>3221</v>
      </c>
      <c r="D33" s="40">
        <v>2</v>
      </c>
      <c r="E33" s="40">
        <v>29</v>
      </c>
      <c r="F33" s="40">
        <v>717</v>
      </c>
      <c r="G33" s="40">
        <v>8</v>
      </c>
      <c r="H33" s="40">
        <v>106</v>
      </c>
      <c r="I33" s="40">
        <v>603</v>
      </c>
      <c r="J33" s="40">
        <v>4829</v>
      </c>
      <c r="K33" s="41">
        <v>2</v>
      </c>
      <c r="N33" s="42"/>
    </row>
    <row r="34" spans="1:14" ht="12.95" customHeight="1">
      <c r="A34" s="38" t="s">
        <v>79</v>
      </c>
      <c r="B34" s="39">
        <v>11206</v>
      </c>
      <c r="C34" s="40">
        <v>5072</v>
      </c>
      <c r="D34" s="40">
        <v>1</v>
      </c>
      <c r="E34" s="40">
        <v>35</v>
      </c>
      <c r="F34" s="40">
        <v>764</v>
      </c>
      <c r="G34" s="40">
        <v>6</v>
      </c>
      <c r="H34" s="40">
        <v>132</v>
      </c>
      <c r="I34" s="40">
        <v>626</v>
      </c>
      <c r="J34" s="40">
        <v>5333</v>
      </c>
      <c r="K34" s="41">
        <v>1</v>
      </c>
      <c r="N34" s="42"/>
    </row>
    <row r="35" spans="1:14" ht="12.95" customHeight="1">
      <c r="A35" s="38" t="s">
        <v>80</v>
      </c>
      <c r="B35" s="39">
        <v>12702</v>
      </c>
      <c r="C35" s="40">
        <v>5486</v>
      </c>
      <c r="D35" s="40">
        <v>2</v>
      </c>
      <c r="E35" s="40">
        <v>37</v>
      </c>
      <c r="F35" s="40">
        <v>959</v>
      </c>
      <c r="G35" s="40">
        <v>17</v>
      </c>
      <c r="H35" s="40">
        <v>152</v>
      </c>
      <c r="I35" s="40">
        <v>790</v>
      </c>
      <c r="J35" s="40">
        <v>5999</v>
      </c>
      <c r="K35" s="41">
        <v>219</v>
      </c>
      <c r="N35" s="42"/>
    </row>
    <row r="36" spans="1:14" ht="12.95" customHeight="1">
      <c r="A36" s="38" t="s">
        <v>81</v>
      </c>
      <c r="B36" s="39">
        <v>15875</v>
      </c>
      <c r="C36" s="40">
        <v>7948</v>
      </c>
      <c r="D36" s="40">
        <v>1</v>
      </c>
      <c r="E36" s="40">
        <v>48</v>
      </c>
      <c r="F36" s="40">
        <v>1031</v>
      </c>
      <c r="G36" s="40">
        <v>18</v>
      </c>
      <c r="H36" s="40">
        <v>183</v>
      </c>
      <c r="I36" s="40">
        <v>830</v>
      </c>
      <c r="J36" s="40">
        <v>6762</v>
      </c>
      <c r="K36" s="41">
        <v>85</v>
      </c>
      <c r="N36" s="42"/>
    </row>
    <row r="37" spans="1:14" ht="12.95" customHeight="1">
      <c r="A37" s="38" t="s">
        <v>82</v>
      </c>
      <c r="B37" s="39">
        <v>17993</v>
      </c>
      <c r="C37" s="40">
        <v>8803</v>
      </c>
      <c r="D37" s="40">
        <v>2</v>
      </c>
      <c r="E37" s="40">
        <v>61</v>
      </c>
      <c r="F37" s="40">
        <v>1092</v>
      </c>
      <c r="G37" s="40">
        <v>15</v>
      </c>
      <c r="H37" s="40">
        <v>187</v>
      </c>
      <c r="I37" s="40">
        <v>890</v>
      </c>
      <c r="J37" s="40">
        <v>7648</v>
      </c>
      <c r="K37" s="41">
        <v>387</v>
      </c>
      <c r="N37" s="42"/>
    </row>
    <row r="38" spans="1:14" ht="12.95" customHeight="1">
      <c r="A38" s="38" t="s">
        <v>83</v>
      </c>
      <c r="B38" s="39">
        <v>20538</v>
      </c>
      <c r="C38" s="40">
        <v>10359</v>
      </c>
      <c r="D38" s="40">
        <v>1</v>
      </c>
      <c r="E38" s="40">
        <v>89</v>
      </c>
      <c r="F38" s="40">
        <v>1329</v>
      </c>
      <c r="G38" s="40">
        <v>20</v>
      </c>
      <c r="H38" s="40">
        <v>216</v>
      </c>
      <c r="I38" s="40">
        <v>1093</v>
      </c>
      <c r="J38" s="40">
        <v>8597</v>
      </c>
      <c r="K38" s="41">
        <v>163</v>
      </c>
      <c r="N38" s="42"/>
    </row>
    <row r="39" spans="1:14" ht="12.95" customHeight="1">
      <c r="A39" s="38" t="s">
        <v>84</v>
      </c>
      <c r="B39" s="39">
        <v>22526</v>
      </c>
      <c r="C39" s="40">
        <v>11342</v>
      </c>
      <c r="D39" s="40">
        <v>4</v>
      </c>
      <c r="E39" s="40">
        <v>87</v>
      </c>
      <c r="F39" s="40">
        <v>1536</v>
      </c>
      <c r="G39" s="40">
        <v>29</v>
      </c>
      <c r="H39" s="40">
        <v>270</v>
      </c>
      <c r="I39" s="40">
        <v>1237</v>
      </c>
      <c r="J39" s="40">
        <v>9550</v>
      </c>
      <c r="K39" s="41">
        <v>7</v>
      </c>
      <c r="N39" s="42"/>
    </row>
    <row r="40" spans="1:14" ht="12.95" customHeight="1">
      <c r="A40" s="38" t="s">
        <v>85</v>
      </c>
      <c r="B40" s="39">
        <v>24227</v>
      </c>
      <c r="C40" s="40">
        <v>11250</v>
      </c>
      <c r="D40" s="40">
        <v>1</v>
      </c>
      <c r="E40" s="40">
        <v>126</v>
      </c>
      <c r="F40" s="40">
        <v>1803</v>
      </c>
      <c r="G40" s="40">
        <v>31</v>
      </c>
      <c r="H40" s="40">
        <v>302</v>
      </c>
      <c r="I40" s="40">
        <v>1470</v>
      </c>
      <c r="J40" s="40">
        <v>11047</v>
      </c>
      <c r="K40" s="41">
        <v>0</v>
      </c>
      <c r="N40" s="42"/>
    </row>
    <row r="41" spans="1:14" ht="12.95" customHeight="1">
      <c r="A41" s="38" t="s">
        <v>86</v>
      </c>
      <c r="B41" s="39">
        <v>27719</v>
      </c>
      <c r="C41" s="40">
        <v>12757</v>
      </c>
      <c r="D41" s="40">
        <v>4</v>
      </c>
      <c r="E41" s="40">
        <v>150</v>
      </c>
      <c r="F41" s="40">
        <v>2364</v>
      </c>
      <c r="G41" s="40">
        <v>28</v>
      </c>
      <c r="H41" s="40">
        <v>462</v>
      </c>
      <c r="I41" s="40">
        <v>1874</v>
      </c>
      <c r="J41" s="40">
        <v>12441</v>
      </c>
      <c r="K41" s="41">
        <v>3</v>
      </c>
      <c r="N41" s="42"/>
    </row>
    <row r="42" spans="1:14" ht="12.95" customHeight="1">
      <c r="A42" s="38" t="s">
        <v>87</v>
      </c>
      <c r="B42" s="39">
        <v>29083</v>
      </c>
      <c r="C42" s="40">
        <v>12334</v>
      </c>
      <c r="D42" s="40">
        <v>1</v>
      </c>
      <c r="E42" s="40">
        <v>232</v>
      </c>
      <c r="F42" s="40">
        <v>2901</v>
      </c>
      <c r="G42" s="40">
        <v>49</v>
      </c>
      <c r="H42" s="40">
        <v>583</v>
      </c>
      <c r="I42" s="40">
        <v>2269</v>
      </c>
      <c r="J42" s="40">
        <v>13613</v>
      </c>
      <c r="K42" s="41">
        <v>2</v>
      </c>
      <c r="N42" s="42"/>
    </row>
    <row r="43" spans="1:14" ht="12.95" customHeight="1">
      <c r="A43" s="38" t="s">
        <v>88</v>
      </c>
      <c r="B43" s="39">
        <v>31186</v>
      </c>
      <c r="C43" s="40">
        <v>12965</v>
      </c>
      <c r="D43" s="40">
        <v>4</v>
      </c>
      <c r="E43" s="40">
        <v>319</v>
      </c>
      <c r="F43" s="40">
        <v>3504</v>
      </c>
      <c r="G43" s="40">
        <v>51</v>
      </c>
      <c r="H43" s="40">
        <v>614</v>
      </c>
      <c r="I43" s="40">
        <v>2839</v>
      </c>
      <c r="J43" s="40">
        <v>14392</v>
      </c>
      <c r="K43" s="41">
        <v>2</v>
      </c>
      <c r="N43" s="42"/>
    </row>
    <row r="44" spans="1:14" ht="12.95" customHeight="1">
      <c r="A44" s="38" t="s">
        <v>89</v>
      </c>
      <c r="B44" s="39">
        <v>33763</v>
      </c>
      <c r="C44" s="40">
        <v>13815</v>
      </c>
      <c r="D44" s="40">
        <v>5</v>
      </c>
      <c r="E44" s="40">
        <v>415</v>
      </c>
      <c r="F44" s="40">
        <v>3984</v>
      </c>
      <c r="G44" s="40">
        <v>52</v>
      </c>
      <c r="H44" s="40">
        <v>844</v>
      </c>
      <c r="I44" s="40">
        <v>3088</v>
      </c>
      <c r="J44" s="40">
        <v>15539</v>
      </c>
      <c r="K44" s="41">
        <v>5</v>
      </c>
      <c r="N44" s="42"/>
    </row>
    <row r="45" spans="1:14" ht="12.95" customHeight="1">
      <c r="A45" s="38" t="s">
        <v>90</v>
      </c>
      <c r="B45" s="39">
        <v>34648</v>
      </c>
      <c r="C45" s="40">
        <v>13136</v>
      </c>
      <c r="D45" s="40">
        <v>5</v>
      </c>
      <c r="E45" s="40">
        <v>606</v>
      </c>
      <c r="F45" s="40">
        <v>4526</v>
      </c>
      <c r="G45" s="40">
        <v>59</v>
      </c>
      <c r="H45" s="40">
        <v>1017</v>
      </c>
      <c r="I45" s="40">
        <v>3450</v>
      </c>
      <c r="J45" s="40">
        <v>16373</v>
      </c>
      <c r="K45" s="41">
        <v>2</v>
      </c>
      <c r="N45" s="42"/>
    </row>
    <row r="46" spans="1:14" ht="12.95" customHeight="1">
      <c r="A46" s="38" t="s">
        <v>91</v>
      </c>
      <c r="B46" s="39">
        <v>36276</v>
      </c>
      <c r="C46" s="40">
        <v>14132</v>
      </c>
      <c r="D46" s="40">
        <v>10</v>
      </c>
      <c r="E46" s="40">
        <v>750</v>
      </c>
      <c r="F46" s="40">
        <v>5069</v>
      </c>
      <c r="G46" s="40">
        <v>70</v>
      </c>
      <c r="H46" s="40">
        <v>1194</v>
      </c>
      <c r="I46" s="40">
        <v>3805</v>
      </c>
      <c r="J46" s="40">
        <v>16311</v>
      </c>
      <c r="K46" s="41">
        <v>4</v>
      </c>
      <c r="N46" s="42"/>
    </row>
    <row r="47" spans="1:14" ht="12.95" customHeight="1">
      <c r="A47" s="38" t="s">
        <v>92</v>
      </c>
      <c r="B47" s="39">
        <v>36889</v>
      </c>
      <c r="C47" s="40">
        <v>14384</v>
      </c>
      <c r="D47" s="40">
        <v>3</v>
      </c>
      <c r="E47" s="40">
        <v>885</v>
      </c>
      <c r="F47" s="40">
        <v>5432</v>
      </c>
      <c r="G47" s="40">
        <v>85</v>
      </c>
      <c r="H47" s="40">
        <v>1466</v>
      </c>
      <c r="I47" s="40">
        <v>3881</v>
      </c>
      <c r="J47" s="40">
        <v>16184</v>
      </c>
      <c r="K47" s="41">
        <v>1</v>
      </c>
      <c r="N47" s="42"/>
    </row>
    <row r="48" spans="1:14" ht="12.95" customHeight="1">
      <c r="A48" s="38" t="s">
        <v>93</v>
      </c>
      <c r="B48" s="39">
        <v>95331</v>
      </c>
      <c r="C48" s="40">
        <v>38065</v>
      </c>
      <c r="D48" s="40">
        <v>10</v>
      </c>
      <c r="E48" s="40">
        <v>2865</v>
      </c>
      <c r="F48" s="40">
        <v>15601</v>
      </c>
      <c r="G48" s="40">
        <v>315</v>
      </c>
      <c r="H48" s="40">
        <v>4640</v>
      </c>
      <c r="I48" s="40">
        <v>10646</v>
      </c>
      <c r="J48" s="40">
        <v>38789</v>
      </c>
      <c r="K48" s="41">
        <v>1</v>
      </c>
      <c r="N48" s="42"/>
    </row>
    <row r="49" spans="1:14" ht="12.95" customHeight="1">
      <c r="A49" s="38" t="s">
        <v>94</v>
      </c>
      <c r="B49" s="39">
        <v>102353</v>
      </c>
      <c r="C49" s="40">
        <v>41225</v>
      </c>
      <c r="D49" s="40">
        <v>15</v>
      </c>
      <c r="E49" s="40">
        <v>3552</v>
      </c>
      <c r="F49" s="40">
        <v>21181</v>
      </c>
      <c r="G49" s="40">
        <v>504</v>
      </c>
      <c r="H49" s="40">
        <v>8776</v>
      </c>
      <c r="I49" s="40">
        <v>11901</v>
      </c>
      <c r="J49" s="40">
        <v>36378</v>
      </c>
      <c r="K49" s="41">
        <v>2</v>
      </c>
      <c r="N49" s="42"/>
    </row>
    <row r="50" spans="1:14" ht="12.95" customHeight="1">
      <c r="A50" s="38" t="s">
        <v>95</v>
      </c>
      <c r="B50" s="39">
        <v>112044</v>
      </c>
      <c r="C50" s="40">
        <v>44576</v>
      </c>
      <c r="D50" s="40">
        <v>12</v>
      </c>
      <c r="E50" s="40">
        <v>4143</v>
      </c>
      <c r="F50" s="40">
        <v>29796</v>
      </c>
      <c r="G50" s="40">
        <v>1061</v>
      </c>
      <c r="H50" s="40">
        <v>15279</v>
      </c>
      <c r="I50" s="40">
        <v>13456</v>
      </c>
      <c r="J50" s="40">
        <v>33515</v>
      </c>
      <c r="K50" s="41">
        <v>2</v>
      </c>
      <c r="N50" s="42"/>
    </row>
    <row r="51" spans="1:14" ht="12.95" customHeight="1">
      <c r="A51" s="38" t="s">
        <v>96</v>
      </c>
      <c r="B51" s="39">
        <v>118444</v>
      </c>
      <c r="C51" s="40">
        <v>48032</v>
      </c>
      <c r="D51" s="40">
        <v>28</v>
      </c>
      <c r="E51" s="40">
        <v>4515</v>
      </c>
      <c r="F51" s="40">
        <v>34970</v>
      </c>
      <c r="G51" s="40">
        <v>1696</v>
      </c>
      <c r="H51" s="40">
        <v>18376</v>
      </c>
      <c r="I51" s="40">
        <v>14898</v>
      </c>
      <c r="J51" s="40">
        <v>30898</v>
      </c>
      <c r="K51" s="41">
        <v>1</v>
      </c>
      <c r="N51" s="42"/>
    </row>
    <row r="52" spans="1:14" ht="12.95" customHeight="1">
      <c r="A52" s="38" t="s">
        <v>97</v>
      </c>
      <c r="B52" s="39">
        <v>262652</v>
      </c>
      <c r="C52" s="40">
        <v>116497</v>
      </c>
      <c r="D52" s="40">
        <v>50</v>
      </c>
      <c r="E52" s="40">
        <v>9791</v>
      </c>
      <c r="F52" s="40">
        <v>81402</v>
      </c>
      <c r="G52" s="40">
        <v>5709</v>
      </c>
      <c r="H52" s="40">
        <v>40691</v>
      </c>
      <c r="I52" s="40">
        <v>35002</v>
      </c>
      <c r="J52" s="40">
        <v>54912</v>
      </c>
      <c r="K52" s="41">
        <v>0</v>
      </c>
      <c r="N52" s="42"/>
    </row>
    <row r="53" spans="1:14" ht="12.95" customHeight="1">
      <c r="A53" s="38" t="s">
        <v>98</v>
      </c>
      <c r="B53" s="39">
        <v>259760</v>
      </c>
      <c r="C53" s="40">
        <v>115251</v>
      </c>
      <c r="D53" s="40">
        <v>51</v>
      </c>
      <c r="E53" s="40">
        <v>9892</v>
      </c>
      <c r="F53" s="40">
        <v>90629</v>
      </c>
      <c r="G53" s="40">
        <v>6434</v>
      </c>
      <c r="H53" s="40">
        <v>43897</v>
      </c>
      <c r="I53" s="40">
        <v>40298</v>
      </c>
      <c r="J53" s="40">
        <v>43937</v>
      </c>
      <c r="K53" s="41">
        <v>0</v>
      </c>
      <c r="N53" s="42"/>
    </row>
    <row r="54" spans="1:14" ht="12.95" customHeight="1">
      <c r="A54" s="38" t="s">
        <v>124</v>
      </c>
      <c r="B54" s="39">
        <v>501113</v>
      </c>
      <c r="C54" s="40">
        <v>247227</v>
      </c>
      <c r="D54" s="40">
        <v>204</v>
      </c>
      <c r="E54" s="40">
        <v>19843</v>
      </c>
      <c r="F54" s="40">
        <v>176877</v>
      </c>
      <c r="G54" s="40">
        <v>9639</v>
      </c>
      <c r="H54" s="40">
        <v>87752</v>
      </c>
      <c r="I54" s="40">
        <v>79486</v>
      </c>
      <c r="J54" s="40">
        <v>56962</v>
      </c>
      <c r="K54" s="41">
        <v>0</v>
      </c>
      <c r="N54" s="42"/>
    </row>
    <row r="55" spans="1:14" ht="12.95" customHeight="1">
      <c r="A55" s="38" t="s">
        <v>356</v>
      </c>
      <c r="B55" s="39">
        <v>654237</v>
      </c>
      <c r="C55" s="40">
        <v>441935</v>
      </c>
      <c r="D55" s="40">
        <v>2114</v>
      </c>
      <c r="E55" s="40">
        <v>22580</v>
      </c>
      <c r="F55" s="40">
        <v>152997</v>
      </c>
      <c r="G55" s="40">
        <v>6852</v>
      </c>
      <c r="H55" s="40">
        <v>75979</v>
      </c>
      <c r="I55" s="40">
        <v>70166</v>
      </c>
      <c r="J55" s="40">
        <v>34611</v>
      </c>
      <c r="K55" s="41">
        <v>0</v>
      </c>
      <c r="N55" s="42"/>
    </row>
    <row r="56" spans="1:14" ht="12.95" customHeight="1">
      <c r="A56" s="38" t="s">
        <v>357</v>
      </c>
      <c r="B56" s="39">
        <v>258115</v>
      </c>
      <c r="C56" s="40">
        <v>209024</v>
      </c>
      <c r="D56" s="40">
        <v>1576</v>
      </c>
      <c r="E56" s="40">
        <v>6777</v>
      </c>
      <c r="F56" s="40">
        <v>33610</v>
      </c>
      <c r="G56" s="40">
        <v>1438</v>
      </c>
      <c r="H56" s="40">
        <v>16628</v>
      </c>
      <c r="I56" s="40">
        <v>15544</v>
      </c>
      <c r="J56" s="40">
        <v>7128</v>
      </c>
      <c r="K56" s="41">
        <v>0</v>
      </c>
      <c r="N56" s="42"/>
    </row>
    <row r="57" spans="1:14" ht="12.95" customHeight="1">
      <c r="A57" s="38" t="s">
        <v>125</v>
      </c>
      <c r="B57" s="39">
        <v>398368</v>
      </c>
      <c r="C57" s="40">
        <v>348087</v>
      </c>
      <c r="D57" s="40">
        <v>2468</v>
      </c>
      <c r="E57" s="40">
        <v>7541</v>
      </c>
      <c r="F57" s="40">
        <v>32579</v>
      </c>
      <c r="G57" s="40">
        <v>1365</v>
      </c>
      <c r="H57" s="40">
        <v>15969</v>
      </c>
      <c r="I57" s="40">
        <v>15245</v>
      </c>
      <c r="J57" s="40">
        <v>7693</v>
      </c>
      <c r="K57" s="41">
        <v>0</v>
      </c>
      <c r="N57" s="42"/>
    </row>
    <row r="58" spans="1:14" ht="12.75" customHeight="1">
      <c r="A58" s="38" t="s">
        <v>126</v>
      </c>
      <c r="B58" s="39">
        <v>345960</v>
      </c>
      <c r="C58" s="40">
        <v>318895</v>
      </c>
      <c r="D58" s="40">
        <v>2008</v>
      </c>
      <c r="E58" s="40">
        <v>4324</v>
      </c>
      <c r="F58" s="40">
        <v>16472</v>
      </c>
      <c r="G58" s="40">
        <v>769</v>
      </c>
      <c r="H58" s="40">
        <v>7971</v>
      </c>
      <c r="I58" s="40">
        <v>7732</v>
      </c>
      <c r="J58" s="40">
        <v>4261</v>
      </c>
      <c r="K58" s="41">
        <v>0</v>
      </c>
      <c r="N58" s="42"/>
    </row>
    <row r="59" spans="1:14" ht="12.75" customHeight="1">
      <c r="A59" s="43" t="s">
        <v>116</v>
      </c>
      <c r="B59" s="39">
        <v>517484</v>
      </c>
      <c r="C59" s="40">
        <v>494678</v>
      </c>
      <c r="D59" s="40">
        <v>2065</v>
      </c>
      <c r="E59" s="40">
        <v>3998</v>
      </c>
      <c r="F59" s="40">
        <v>12841</v>
      </c>
      <c r="G59" s="40">
        <v>617</v>
      </c>
      <c r="H59" s="40">
        <v>6121</v>
      </c>
      <c r="I59" s="40">
        <v>6103</v>
      </c>
      <c r="J59" s="40">
        <v>3902</v>
      </c>
      <c r="K59" s="41">
        <v>0</v>
      </c>
      <c r="N59" s="42"/>
    </row>
    <row r="60" spans="1:14" ht="12.75" customHeight="1">
      <c r="A60" s="199" t="s">
        <v>349</v>
      </c>
      <c r="B60" s="39">
        <v>462176</v>
      </c>
      <c r="C60" s="40">
        <v>451281</v>
      </c>
      <c r="D60" s="40">
        <v>1022</v>
      </c>
      <c r="E60" s="40">
        <v>2287</v>
      </c>
      <c r="F60" s="40">
        <v>5680</v>
      </c>
      <c r="G60" s="40">
        <v>330</v>
      </c>
      <c r="H60" s="40">
        <v>2782</v>
      </c>
      <c r="I60" s="40">
        <v>2568</v>
      </c>
      <c r="J60" s="40">
        <v>1906</v>
      </c>
      <c r="K60" s="41">
        <v>0</v>
      </c>
      <c r="N60" s="42"/>
    </row>
    <row r="61" spans="1:14" ht="12.95" customHeight="1">
      <c r="A61" s="200" t="s">
        <v>350</v>
      </c>
      <c r="B61" s="39">
        <v>85241</v>
      </c>
      <c r="C61" s="40">
        <v>83819</v>
      </c>
      <c r="D61" s="40">
        <v>133</v>
      </c>
      <c r="E61" s="40">
        <v>366</v>
      </c>
      <c r="F61" s="40">
        <v>697</v>
      </c>
      <c r="G61" s="40">
        <v>43</v>
      </c>
      <c r="H61" s="40">
        <v>340</v>
      </c>
      <c r="I61" s="40">
        <v>314</v>
      </c>
      <c r="J61" s="40">
        <v>226</v>
      </c>
      <c r="K61" s="41">
        <v>0</v>
      </c>
      <c r="N61" s="42"/>
    </row>
    <row r="62" spans="1:14" ht="12.95" customHeight="1">
      <c r="A62" s="200" t="s">
        <v>351</v>
      </c>
      <c r="B62" s="39">
        <v>46947</v>
      </c>
      <c r="C62" s="40">
        <v>46176</v>
      </c>
      <c r="D62" s="40">
        <v>65</v>
      </c>
      <c r="E62" s="40">
        <v>227</v>
      </c>
      <c r="F62" s="40">
        <v>369</v>
      </c>
      <c r="G62" s="40">
        <v>22</v>
      </c>
      <c r="H62" s="40">
        <v>166</v>
      </c>
      <c r="I62" s="40">
        <v>181</v>
      </c>
      <c r="J62" s="40">
        <v>110</v>
      </c>
      <c r="K62" s="41">
        <v>0</v>
      </c>
      <c r="N62" s="42"/>
    </row>
    <row r="63" spans="1:14" ht="12.95" customHeight="1">
      <c r="A63" s="200" t="s">
        <v>117</v>
      </c>
      <c r="B63" s="39">
        <v>46785</v>
      </c>
      <c r="C63" s="40">
        <v>46115</v>
      </c>
      <c r="D63" s="40">
        <v>41</v>
      </c>
      <c r="E63" s="40">
        <v>181</v>
      </c>
      <c r="F63" s="40">
        <v>336</v>
      </c>
      <c r="G63" s="40">
        <v>10</v>
      </c>
      <c r="H63" s="40">
        <v>162</v>
      </c>
      <c r="I63" s="40">
        <v>164</v>
      </c>
      <c r="J63" s="40">
        <v>112</v>
      </c>
      <c r="K63" s="41">
        <v>0</v>
      </c>
      <c r="N63" s="42"/>
    </row>
    <row r="64" spans="1:14" ht="12.95" customHeight="1">
      <c r="A64" s="200" t="s">
        <v>118</v>
      </c>
      <c r="B64" s="39">
        <v>13458</v>
      </c>
      <c r="C64" s="40">
        <v>13313</v>
      </c>
      <c r="D64" s="40">
        <v>12</v>
      </c>
      <c r="E64" s="40">
        <v>50</v>
      </c>
      <c r="F64" s="40">
        <v>63</v>
      </c>
      <c r="G64" s="40">
        <v>5</v>
      </c>
      <c r="H64" s="40">
        <v>33</v>
      </c>
      <c r="I64" s="40">
        <v>25</v>
      </c>
      <c r="J64" s="40">
        <v>20</v>
      </c>
      <c r="K64" s="41">
        <v>0</v>
      </c>
      <c r="N64" s="42"/>
    </row>
    <row r="65" spans="1:14" ht="12.95" customHeight="1">
      <c r="A65" s="200" t="s">
        <v>119</v>
      </c>
      <c r="B65" s="39">
        <v>4738</v>
      </c>
      <c r="C65" s="40">
        <v>4663</v>
      </c>
      <c r="D65" s="40">
        <v>2</v>
      </c>
      <c r="E65" s="40">
        <v>26</v>
      </c>
      <c r="F65" s="40">
        <v>36</v>
      </c>
      <c r="G65" s="40">
        <v>3</v>
      </c>
      <c r="H65" s="40">
        <v>18</v>
      </c>
      <c r="I65" s="40">
        <v>15</v>
      </c>
      <c r="J65" s="40">
        <v>11</v>
      </c>
      <c r="K65" s="41">
        <v>0</v>
      </c>
      <c r="N65" s="42"/>
    </row>
    <row r="66" spans="1:14" ht="12.95" customHeight="1">
      <c r="A66" s="200" t="s">
        <v>120</v>
      </c>
      <c r="B66" s="39">
        <v>1710</v>
      </c>
      <c r="C66" s="40">
        <v>1688</v>
      </c>
      <c r="D66" s="40">
        <v>0</v>
      </c>
      <c r="E66" s="40">
        <v>15</v>
      </c>
      <c r="F66" s="40">
        <v>5</v>
      </c>
      <c r="G66" s="40">
        <v>0</v>
      </c>
      <c r="H66" s="40">
        <v>3</v>
      </c>
      <c r="I66" s="40">
        <v>2</v>
      </c>
      <c r="J66" s="40">
        <v>2</v>
      </c>
      <c r="K66" s="41">
        <v>0</v>
      </c>
      <c r="N66" s="42"/>
    </row>
    <row r="67" spans="1:14" ht="12.95" customHeight="1">
      <c r="A67" s="200" t="s">
        <v>121</v>
      </c>
      <c r="B67" s="39">
        <v>755</v>
      </c>
      <c r="C67" s="40">
        <v>740</v>
      </c>
      <c r="D67" s="40">
        <v>0</v>
      </c>
      <c r="E67" s="40">
        <v>1</v>
      </c>
      <c r="F67" s="40">
        <v>9</v>
      </c>
      <c r="G67" s="40">
        <v>0</v>
      </c>
      <c r="H67" s="40">
        <v>7</v>
      </c>
      <c r="I67" s="40">
        <v>2</v>
      </c>
      <c r="J67" s="40">
        <v>5</v>
      </c>
      <c r="K67" s="41">
        <v>0</v>
      </c>
      <c r="N67" s="42"/>
    </row>
    <row r="68" spans="1:14" ht="12.95" customHeight="1">
      <c r="A68" s="200" t="s">
        <v>122</v>
      </c>
      <c r="B68" s="39">
        <v>323</v>
      </c>
      <c r="C68" s="40">
        <v>313</v>
      </c>
      <c r="D68" s="40">
        <v>0</v>
      </c>
      <c r="E68" s="40">
        <v>2</v>
      </c>
      <c r="F68" s="40">
        <v>8</v>
      </c>
      <c r="G68" s="40">
        <v>3</v>
      </c>
      <c r="H68" s="40">
        <v>3</v>
      </c>
      <c r="I68" s="40">
        <v>2</v>
      </c>
      <c r="J68" s="40">
        <v>0</v>
      </c>
      <c r="K68" s="41">
        <v>0</v>
      </c>
      <c r="N68" s="42"/>
    </row>
    <row r="69" spans="1:14" ht="12.95" customHeight="1">
      <c r="A69" s="200" t="s">
        <v>123</v>
      </c>
      <c r="B69" s="39">
        <v>505</v>
      </c>
      <c r="C69" s="40">
        <v>497</v>
      </c>
      <c r="D69" s="40">
        <v>1</v>
      </c>
      <c r="E69" s="40">
        <v>3</v>
      </c>
      <c r="F69" s="40">
        <v>2</v>
      </c>
      <c r="G69" s="40">
        <v>0</v>
      </c>
      <c r="H69" s="40">
        <v>2</v>
      </c>
      <c r="I69" s="40">
        <v>0</v>
      </c>
      <c r="J69" s="40">
        <v>2</v>
      </c>
      <c r="K69" s="41">
        <v>0</v>
      </c>
      <c r="N69" s="42"/>
    </row>
    <row r="70" spans="1:14" ht="12.95" customHeight="1" thickBot="1">
      <c r="A70" s="43"/>
      <c r="B70" s="44"/>
      <c r="C70" s="45"/>
      <c r="D70" s="45"/>
      <c r="E70" s="45"/>
      <c r="F70" s="45"/>
      <c r="G70" s="45"/>
      <c r="H70" s="45"/>
      <c r="I70" s="45"/>
      <c r="J70" s="45"/>
      <c r="K70" s="46"/>
    </row>
    <row r="71" spans="1:14" ht="12.95" customHeight="1" thickBot="1">
      <c r="A71" s="47" t="s">
        <v>99</v>
      </c>
      <c r="B71" s="48">
        <v>4693625</v>
      </c>
      <c r="C71" s="49">
        <v>3282244</v>
      </c>
      <c r="D71" s="49">
        <v>11950</v>
      </c>
      <c r="E71" s="49">
        <v>107040</v>
      </c>
      <c r="F71" s="49">
        <v>747510</v>
      </c>
      <c r="G71" s="49">
        <v>37419</v>
      </c>
      <c r="H71" s="49">
        <v>353927</v>
      </c>
      <c r="I71" s="49">
        <v>356164</v>
      </c>
      <c r="J71" s="49">
        <v>543973</v>
      </c>
      <c r="K71" s="50">
        <v>908</v>
      </c>
    </row>
    <row r="72" spans="1:14" ht="12.95" customHeight="1">
      <c r="A72" s="128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</row>
    <row r="73" spans="1:14" ht="45.75" customHeight="1">
      <c r="A73" s="344" t="s">
        <v>375</v>
      </c>
      <c r="B73" s="345"/>
      <c r="C73" s="345"/>
      <c r="D73" s="345"/>
      <c r="E73" s="345"/>
      <c r="F73" s="345"/>
      <c r="G73" s="345"/>
      <c r="H73" s="345"/>
      <c r="I73" s="345"/>
      <c r="J73" s="345"/>
      <c r="K73" s="345"/>
      <c r="L73" s="129"/>
      <c r="M73" s="129"/>
    </row>
    <row r="74" spans="1:14" ht="12.95" customHeight="1">
      <c r="A74" s="128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</row>
    <row r="75" spans="1:14" ht="10.5">
      <c r="A75" s="5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4" ht="10.5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</sheetData>
  <mergeCells count="12">
    <mergeCell ref="A8:M8"/>
    <mergeCell ref="E12:E14"/>
    <mergeCell ref="F12:F14"/>
    <mergeCell ref="A9:M9"/>
    <mergeCell ref="B12:B14"/>
    <mergeCell ref="C12:C14"/>
    <mergeCell ref="K12:K14"/>
    <mergeCell ref="J12:J14"/>
    <mergeCell ref="D12:D14"/>
    <mergeCell ref="A73:K73"/>
    <mergeCell ref="A12:A14"/>
    <mergeCell ref="G12:I14"/>
  </mergeCells>
  <phoneticPr fontId="0" type="noConversion"/>
  <pageMargins left="0.91" right="0.14000000000000001" top="0.48" bottom="0.52" header="0.28000000000000003" footer="0.5"/>
  <pageSetup scale="65" orientation="portrait" r:id="rId1"/>
  <headerFooter alignWithMargins="0"/>
  <colBreaks count="1" manualBreakCount="1">
    <brk id="11" max="75" man="1"/>
  </colBreaks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T74"/>
  <sheetViews>
    <sheetView topLeftCell="A32" zoomScaleNormal="100" workbookViewId="0">
      <selection activeCell="B16" sqref="B16:H72"/>
    </sheetView>
  </sheetViews>
  <sheetFormatPr defaultRowHeight="12.75"/>
  <cols>
    <col min="1" max="1" width="12.28515625" customWidth="1"/>
  </cols>
  <sheetData>
    <row r="1" spans="1:11">
      <c r="F1" s="20"/>
      <c r="G1" s="20"/>
      <c r="H1" s="20"/>
      <c r="I1" s="20"/>
      <c r="J1" s="20"/>
      <c r="K1" s="20"/>
    </row>
    <row r="2" spans="1:11">
      <c r="F2" s="20"/>
      <c r="G2" s="20"/>
      <c r="H2" s="20"/>
      <c r="I2" s="20"/>
      <c r="J2" s="20"/>
      <c r="K2" s="20"/>
    </row>
    <row r="3" spans="1:11">
      <c r="A3" s="20" t="s">
        <v>359</v>
      </c>
      <c r="F3" s="19"/>
      <c r="G3" s="19"/>
      <c r="H3" s="19"/>
      <c r="I3" s="20"/>
      <c r="J3" s="20"/>
      <c r="K3" s="20"/>
    </row>
    <row r="4" spans="1:11" s="19" customFormat="1" ht="12.75" customHeight="1">
      <c r="A4" s="21"/>
      <c r="B4" s="22"/>
      <c r="C4" s="22"/>
      <c r="D4" s="22"/>
      <c r="E4" s="22"/>
      <c r="J4" s="23"/>
    </row>
    <row r="5" spans="1:11" s="19" customFormat="1" ht="16.5">
      <c r="A5" s="24" t="s">
        <v>360</v>
      </c>
      <c r="B5" s="25"/>
      <c r="C5" s="25"/>
      <c r="D5" s="25"/>
      <c r="E5" s="25"/>
      <c r="F5" s="27"/>
      <c r="G5" s="28"/>
      <c r="H5" s="28"/>
      <c r="I5" s="26"/>
      <c r="J5" s="23"/>
    </row>
    <row r="6" spans="1:11" s="19" customFormat="1" ht="12.75" customHeight="1">
      <c r="A6" s="24"/>
      <c r="B6" s="22"/>
      <c r="C6" s="22"/>
      <c r="D6" s="22"/>
      <c r="E6" s="22"/>
      <c r="J6" s="23"/>
    </row>
    <row r="7" spans="1:11" s="19" customFormat="1" ht="16.5">
      <c r="B7" s="25"/>
      <c r="C7" s="25"/>
      <c r="D7" s="25"/>
      <c r="E7" s="25"/>
      <c r="F7" s="27"/>
      <c r="G7" s="28"/>
      <c r="H7" s="28"/>
      <c r="I7" s="26"/>
      <c r="J7" s="23"/>
    </row>
    <row r="8" spans="1:11">
      <c r="A8" s="24" t="s">
        <v>51</v>
      </c>
    </row>
    <row r="9" spans="1:11" ht="16.5">
      <c r="A9" s="371" t="s">
        <v>127</v>
      </c>
      <c r="B9" s="371"/>
      <c r="C9" s="371"/>
      <c r="D9" s="371"/>
      <c r="E9" s="371"/>
      <c r="F9" s="371"/>
      <c r="G9" s="371"/>
      <c r="H9" s="371"/>
      <c r="I9" s="371"/>
      <c r="J9" s="371"/>
    </row>
    <row r="10" spans="1:11" ht="33.75" customHeight="1">
      <c r="A10" s="372" t="s">
        <v>352</v>
      </c>
      <c r="B10" s="372"/>
      <c r="C10" s="372"/>
      <c r="D10" s="372"/>
      <c r="E10" s="372"/>
      <c r="F10" s="372"/>
      <c r="G10" s="372"/>
      <c r="H10" s="372"/>
      <c r="I10" s="372"/>
      <c r="J10" s="372"/>
    </row>
    <row r="11" spans="1:11" s="67" customFormat="1" ht="16.5">
      <c r="A11" s="373" t="s">
        <v>382</v>
      </c>
      <c r="B11" s="373"/>
      <c r="C11" s="373"/>
      <c r="D11" s="373"/>
      <c r="E11" s="373"/>
      <c r="F11" s="373"/>
      <c r="G11" s="373"/>
      <c r="H11" s="373"/>
      <c r="I11" s="373"/>
      <c r="J11" s="373"/>
    </row>
    <row r="12" spans="1:11" ht="13.5" thickBot="1"/>
    <row r="13" spans="1:11" s="53" customFormat="1" ht="26.25" customHeight="1">
      <c r="A13" s="366" t="s">
        <v>53</v>
      </c>
      <c r="B13" s="366" t="s">
        <v>54</v>
      </c>
      <c r="C13" s="366" t="s">
        <v>55</v>
      </c>
      <c r="D13" s="366" t="s">
        <v>58</v>
      </c>
      <c r="E13" s="357" t="s">
        <v>100</v>
      </c>
      <c r="F13" s="358"/>
      <c r="G13" s="359"/>
      <c r="H13" s="366" t="s">
        <v>59</v>
      </c>
    </row>
    <row r="14" spans="1:11" s="13" customFormat="1">
      <c r="A14" s="367"/>
      <c r="B14" s="367"/>
      <c r="C14" s="367"/>
      <c r="D14" s="367"/>
      <c r="E14" s="360"/>
      <c r="F14" s="361"/>
      <c r="G14" s="362"/>
      <c r="H14" s="367"/>
    </row>
    <row r="15" spans="1:11" ht="13.5" thickBot="1">
      <c r="A15" s="367"/>
      <c r="B15" s="368"/>
      <c r="C15" s="368"/>
      <c r="D15" s="368"/>
      <c r="E15" s="363"/>
      <c r="F15" s="364"/>
      <c r="G15" s="365"/>
      <c r="H15" s="368"/>
    </row>
    <row r="16" spans="1:11">
      <c r="A16" s="34" t="s">
        <v>60</v>
      </c>
      <c r="B16" s="130">
        <v>0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2">
        <v>0</v>
      </c>
    </row>
    <row r="17" spans="1:9">
      <c r="A17" s="38" t="s">
        <v>61</v>
      </c>
      <c r="B17" s="133">
        <v>2</v>
      </c>
      <c r="C17" s="134">
        <v>0</v>
      </c>
      <c r="D17" s="134">
        <v>1</v>
      </c>
      <c r="E17" s="134">
        <v>1</v>
      </c>
      <c r="F17" s="134">
        <v>0</v>
      </c>
      <c r="G17" s="134">
        <v>0</v>
      </c>
      <c r="H17" s="135">
        <v>1</v>
      </c>
    </row>
    <row r="18" spans="1:9">
      <c r="A18" s="38" t="s">
        <v>62</v>
      </c>
      <c r="B18" s="133">
        <v>27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  <c r="H18" s="135">
        <v>27</v>
      </c>
    </row>
    <row r="19" spans="1:9">
      <c r="A19" s="38" t="s">
        <v>63</v>
      </c>
      <c r="B19" s="133">
        <v>831</v>
      </c>
      <c r="C19" s="134">
        <v>7</v>
      </c>
      <c r="D19" s="134">
        <v>1</v>
      </c>
      <c r="E19" s="134">
        <v>0</v>
      </c>
      <c r="F19" s="134">
        <v>1</v>
      </c>
      <c r="G19" s="134">
        <v>0</v>
      </c>
      <c r="H19" s="135">
        <v>823</v>
      </c>
    </row>
    <row r="20" spans="1:9">
      <c r="A20" s="38" t="s">
        <v>64</v>
      </c>
      <c r="B20" s="133">
        <v>270</v>
      </c>
      <c r="C20" s="134">
        <v>7</v>
      </c>
      <c r="D20" s="134">
        <v>1</v>
      </c>
      <c r="E20" s="134">
        <v>0</v>
      </c>
      <c r="F20" s="134">
        <v>1</v>
      </c>
      <c r="G20" s="134">
        <v>0</v>
      </c>
      <c r="H20" s="135">
        <v>262</v>
      </c>
    </row>
    <row r="21" spans="1:9">
      <c r="A21" s="38" t="s">
        <v>65</v>
      </c>
      <c r="B21" s="133">
        <v>147</v>
      </c>
      <c r="C21" s="134">
        <v>28</v>
      </c>
      <c r="D21" s="134">
        <v>1</v>
      </c>
      <c r="E21" s="134">
        <v>1</v>
      </c>
      <c r="F21" s="134">
        <v>0</v>
      </c>
      <c r="G21" s="134">
        <v>0</v>
      </c>
      <c r="H21" s="135">
        <v>118</v>
      </c>
    </row>
    <row r="22" spans="1:9">
      <c r="A22" s="38" t="s">
        <v>66</v>
      </c>
      <c r="B22" s="133">
        <v>358</v>
      </c>
      <c r="C22" s="134">
        <v>146</v>
      </c>
      <c r="D22" s="134">
        <v>17</v>
      </c>
      <c r="E22" s="134">
        <v>1</v>
      </c>
      <c r="F22" s="134">
        <v>16</v>
      </c>
      <c r="G22" s="134">
        <v>0</v>
      </c>
      <c r="H22" s="135">
        <v>195</v>
      </c>
    </row>
    <row r="23" spans="1:9">
      <c r="A23" s="38" t="s">
        <v>67</v>
      </c>
      <c r="B23" s="133">
        <v>1203</v>
      </c>
      <c r="C23" s="134">
        <v>202</v>
      </c>
      <c r="D23" s="134">
        <v>64</v>
      </c>
      <c r="E23" s="134">
        <v>1</v>
      </c>
      <c r="F23" s="134">
        <v>63</v>
      </c>
      <c r="G23" s="134">
        <v>0</v>
      </c>
      <c r="H23" s="135">
        <v>937</v>
      </c>
    </row>
    <row r="24" spans="1:9">
      <c r="A24" s="38" t="s">
        <v>68</v>
      </c>
      <c r="B24" s="133">
        <v>578</v>
      </c>
      <c r="C24" s="134">
        <v>32</v>
      </c>
      <c r="D24" s="134">
        <v>23</v>
      </c>
      <c r="E24" s="134">
        <v>19</v>
      </c>
      <c r="F24" s="134">
        <v>4</v>
      </c>
      <c r="G24" s="134">
        <v>0</v>
      </c>
      <c r="H24" s="135">
        <v>523</v>
      </c>
    </row>
    <row r="25" spans="1:9">
      <c r="A25" s="38" t="s">
        <v>69</v>
      </c>
      <c r="B25" s="133">
        <v>1018</v>
      </c>
      <c r="C25" s="134">
        <v>81</v>
      </c>
      <c r="D25" s="134">
        <v>9</v>
      </c>
      <c r="E25" s="134">
        <v>0</v>
      </c>
      <c r="F25" s="134">
        <v>9</v>
      </c>
      <c r="G25" s="134">
        <v>0</v>
      </c>
      <c r="H25" s="135">
        <v>928</v>
      </c>
    </row>
    <row r="26" spans="1:9">
      <c r="A26" s="38" t="s">
        <v>70</v>
      </c>
      <c r="B26" s="133">
        <v>1553</v>
      </c>
      <c r="C26" s="134">
        <v>76</v>
      </c>
      <c r="D26" s="134">
        <v>4</v>
      </c>
      <c r="E26" s="134">
        <v>2</v>
      </c>
      <c r="F26" s="134">
        <v>2</v>
      </c>
      <c r="G26" s="134">
        <v>0</v>
      </c>
      <c r="H26" s="135">
        <v>1473</v>
      </c>
    </row>
    <row r="27" spans="1:9">
      <c r="A27" s="38" t="s">
        <v>71</v>
      </c>
      <c r="B27" s="133">
        <v>3170</v>
      </c>
      <c r="C27" s="134">
        <v>172</v>
      </c>
      <c r="D27" s="134">
        <v>6</v>
      </c>
      <c r="E27" s="134">
        <v>2</v>
      </c>
      <c r="F27" s="134">
        <v>4</v>
      </c>
      <c r="G27" s="134">
        <v>0</v>
      </c>
      <c r="H27" s="135">
        <v>2992</v>
      </c>
      <c r="I27" s="54"/>
    </row>
    <row r="28" spans="1:9">
      <c r="A28" s="38" t="s">
        <v>72</v>
      </c>
      <c r="B28" s="133">
        <v>1857</v>
      </c>
      <c r="C28" s="134">
        <v>140</v>
      </c>
      <c r="D28" s="134">
        <v>8</v>
      </c>
      <c r="E28" s="134">
        <v>3</v>
      </c>
      <c r="F28" s="134">
        <v>5</v>
      </c>
      <c r="G28" s="134">
        <v>0</v>
      </c>
      <c r="H28" s="135">
        <v>1709</v>
      </c>
    </row>
    <row r="29" spans="1:9">
      <c r="A29" s="38" t="s">
        <v>73</v>
      </c>
      <c r="B29" s="133">
        <v>8236</v>
      </c>
      <c r="C29" s="134">
        <v>3570</v>
      </c>
      <c r="D29" s="134">
        <v>67</v>
      </c>
      <c r="E29" s="134">
        <v>2</v>
      </c>
      <c r="F29" s="134">
        <v>65</v>
      </c>
      <c r="G29" s="134">
        <v>0</v>
      </c>
      <c r="H29" s="135">
        <v>4599</v>
      </c>
    </row>
    <row r="30" spans="1:9">
      <c r="A30" s="38" t="s">
        <v>74</v>
      </c>
      <c r="B30" s="133">
        <v>5034</v>
      </c>
      <c r="C30" s="134">
        <v>1103</v>
      </c>
      <c r="D30" s="134">
        <v>48</v>
      </c>
      <c r="E30" s="134">
        <v>10</v>
      </c>
      <c r="F30" s="134">
        <v>38</v>
      </c>
      <c r="G30" s="134">
        <v>0</v>
      </c>
      <c r="H30" s="135">
        <v>3883</v>
      </c>
    </row>
    <row r="31" spans="1:9">
      <c r="A31" s="38" t="s">
        <v>75</v>
      </c>
      <c r="B31" s="133">
        <v>6639</v>
      </c>
      <c r="C31" s="134">
        <v>3462</v>
      </c>
      <c r="D31" s="134">
        <v>135</v>
      </c>
      <c r="E31" s="134">
        <v>13</v>
      </c>
      <c r="F31" s="134">
        <v>122</v>
      </c>
      <c r="G31" s="134">
        <v>0</v>
      </c>
      <c r="H31" s="135">
        <v>3042</v>
      </c>
    </row>
    <row r="32" spans="1:9">
      <c r="A32" s="38" t="s">
        <v>76</v>
      </c>
      <c r="B32" s="133">
        <v>11291</v>
      </c>
      <c r="C32" s="134">
        <v>7334</v>
      </c>
      <c r="D32" s="134">
        <v>110</v>
      </c>
      <c r="E32" s="134">
        <v>4</v>
      </c>
      <c r="F32" s="134">
        <v>106</v>
      </c>
      <c r="G32" s="134">
        <v>0</v>
      </c>
      <c r="H32" s="135">
        <v>3847</v>
      </c>
    </row>
    <row r="33" spans="1:8">
      <c r="A33" s="38" t="s">
        <v>77</v>
      </c>
      <c r="B33" s="133">
        <v>11563</v>
      </c>
      <c r="C33" s="134">
        <v>6040</v>
      </c>
      <c r="D33" s="134">
        <v>2399</v>
      </c>
      <c r="E33" s="134">
        <v>69</v>
      </c>
      <c r="F33" s="134">
        <v>2330</v>
      </c>
      <c r="G33" s="134">
        <v>0</v>
      </c>
      <c r="H33" s="135">
        <v>3124</v>
      </c>
    </row>
    <row r="34" spans="1:8">
      <c r="A34" s="38" t="s">
        <v>78</v>
      </c>
      <c r="B34" s="133">
        <v>7377</v>
      </c>
      <c r="C34" s="134">
        <v>2504</v>
      </c>
      <c r="D34" s="134">
        <v>674</v>
      </c>
      <c r="E34" s="134">
        <v>544</v>
      </c>
      <c r="F34" s="134">
        <v>130</v>
      </c>
      <c r="G34" s="134">
        <v>0</v>
      </c>
      <c r="H34" s="135">
        <v>4199</v>
      </c>
    </row>
    <row r="35" spans="1:8">
      <c r="A35" s="38" t="s">
        <v>79</v>
      </c>
      <c r="B35" s="133">
        <v>7229</v>
      </c>
      <c r="C35" s="134">
        <v>3554</v>
      </c>
      <c r="D35" s="134">
        <v>155</v>
      </c>
      <c r="E35" s="134">
        <v>5</v>
      </c>
      <c r="F35" s="134">
        <v>150</v>
      </c>
      <c r="G35" s="134">
        <v>0</v>
      </c>
      <c r="H35" s="135">
        <v>3520</v>
      </c>
    </row>
    <row r="36" spans="1:8">
      <c r="A36" s="38" t="s">
        <v>80</v>
      </c>
      <c r="B36" s="133">
        <v>11719</v>
      </c>
      <c r="C36" s="134">
        <v>7787</v>
      </c>
      <c r="D36" s="134">
        <v>132</v>
      </c>
      <c r="E36" s="134">
        <v>5</v>
      </c>
      <c r="F36" s="134">
        <v>127</v>
      </c>
      <c r="G36" s="134">
        <v>0</v>
      </c>
      <c r="H36" s="135">
        <v>3800</v>
      </c>
    </row>
    <row r="37" spans="1:8">
      <c r="A37" s="38" t="s">
        <v>81</v>
      </c>
      <c r="B37" s="133">
        <v>11255</v>
      </c>
      <c r="C37" s="134">
        <v>7366</v>
      </c>
      <c r="D37" s="134">
        <v>103</v>
      </c>
      <c r="E37" s="134">
        <v>5</v>
      </c>
      <c r="F37" s="134">
        <v>98</v>
      </c>
      <c r="G37" s="134">
        <v>0</v>
      </c>
      <c r="H37" s="135">
        <v>3786</v>
      </c>
    </row>
    <row r="38" spans="1:8">
      <c r="A38" s="38" t="s">
        <v>82</v>
      </c>
      <c r="B38" s="133">
        <v>12937</v>
      </c>
      <c r="C38" s="134">
        <v>9143</v>
      </c>
      <c r="D38" s="134">
        <v>159</v>
      </c>
      <c r="E38" s="134">
        <v>8</v>
      </c>
      <c r="F38" s="134">
        <v>151</v>
      </c>
      <c r="G38" s="134">
        <v>0</v>
      </c>
      <c r="H38" s="135">
        <v>3635</v>
      </c>
    </row>
    <row r="39" spans="1:8">
      <c r="A39" s="38" t="s">
        <v>83</v>
      </c>
      <c r="B39" s="133">
        <v>11583</v>
      </c>
      <c r="C39" s="134">
        <v>8518</v>
      </c>
      <c r="D39" s="134">
        <v>170</v>
      </c>
      <c r="E39" s="134">
        <v>9</v>
      </c>
      <c r="F39" s="134">
        <v>161</v>
      </c>
      <c r="G39" s="134">
        <v>0</v>
      </c>
      <c r="H39" s="135">
        <v>2895</v>
      </c>
    </row>
    <row r="40" spans="1:8">
      <c r="A40" s="38" t="s">
        <v>84</v>
      </c>
      <c r="B40" s="133">
        <v>9957</v>
      </c>
      <c r="C40" s="134">
        <v>8004</v>
      </c>
      <c r="D40" s="134">
        <v>129</v>
      </c>
      <c r="E40" s="134">
        <v>8</v>
      </c>
      <c r="F40" s="134">
        <v>121</v>
      </c>
      <c r="G40" s="134">
        <v>0</v>
      </c>
      <c r="H40" s="135">
        <v>1824</v>
      </c>
    </row>
    <row r="41" spans="1:8">
      <c r="A41" s="38" t="s">
        <v>85</v>
      </c>
      <c r="B41" s="133">
        <v>10637</v>
      </c>
      <c r="C41" s="134">
        <v>9458</v>
      </c>
      <c r="D41" s="134">
        <v>164</v>
      </c>
      <c r="E41" s="134">
        <v>6</v>
      </c>
      <c r="F41" s="134">
        <v>158</v>
      </c>
      <c r="G41" s="134">
        <v>0</v>
      </c>
      <c r="H41" s="135">
        <v>1015</v>
      </c>
    </row>
    <row r="42" spans="1:8">
      <c r="A42" s="38" t="s">
        <v>86</v>
      </c>
      <c r="B42" s="133">
        <v>11757</v>
      </c>
      <c r="C42" s="134">
        <v>11219</v>
      </c>
      <c r="D42" s="134">
        <v>120</v>
      </c>
      <c r="E42" s="134">
        <v>6</v>
      </c>
      <c r="F42" s="134">
        <v>114</v>
      </c>
      <c r="G42" s="134">
        <v>0</v>
      </c>
      <c r="H42" s="135">
        <v>418</v>
      </c>
    </row>
    <row r="43" spans="1:8">
      <c r="A43" s="38" t="s">
        <v>87</v>
      </c>
      <c r="B43" s="133">
        <v>7347</v>
      </c>
      <c r="C43" s="134">
        <v>6957</v>
      </c>
      <c r="D43" s="134">
        <v>193</v>
      </c>
      <c r="E43" s="134">
        <v>6</v>
      </c>
      <c r="F43" s="134">
        <v>187</v>
      </c>
      <c r="G43" s="134">
        <v>0</v>
      </c>
      <c r="H43" s="135">
        <v>197</v>
      </c>
    </row>
    <row r="44" spans="1:8">
      <c r="A44" s="38" t="s">
        <v>88</v>
      </c>
      <c r="B44" s="133">
        <v>10848</v>
      </c>
      <c r="C44" s="134">
        <v>10638</v>
      </c>
      <c r="D44" s="134">
        <v>144</v>
      </c>
      <c r="E44" s="134">
        <v>4</v>
      </c>
      <c r="F44" s="134">
        <v>140</v>
      </c>
      <c r="G44" s="134">
        <v>0</v>
      </c>
      <c r="H44" s="135">
        <v>66</v>
      </c>
    </row>
    <row r="45" spans="1:8">
      <c r="A45" s="38" t="s">
        <v>89</v>
      </c>
      <c r="B45" s="133">
        <v>14600</v>
      </c>
      <c r="C45" s="134">
        <v>14407</v>
      </c>
      <c r="D45" s="134">
        <v>172</v>
      </c>
      <c r="E45" s="134">
        <v>9</v>
      </c>
      <c r="F45" s="134">
        <v>163</v>
      </c>
      <c r="G45" s="134">
        <v>0</v>
      </c>
      <c r="H45" s="135">
        <v>21</v>
      </c>
    </row>
    <row r="46" spans="1:8">
      <c r="A46" s="38" t="s">
        <v>90</v>
      </c>
      <c r="B46" s="133">
        <v>9711</v>
      </c>
      <c r="C46" s="134">
        <v>9512</v>
      </c>
      <c r="D46" s="134">
        <v>189</v>
      </c>
      <c r="E46" s="134">
        <v>4</v>
      </c>
      <c r="F46" s="134">
        <v>185</v>
      </c>
      <c r="G46" s="134">
        <v>0</v>
      </c>
      <c r="H46" s="135">
        <v>10</v>
      </c>
    </row>
    <row r="47" spans="1:8">
      <c r="A47" s="38" t="s">
        <v>91</v>
      </c>
      <c r="B47" s="133">
        <v>12746</v>
      </c>
      <c r="C47" s="134">
        <v>12634</v>
      </c>
      <c r="D47" s="134">
        <v>105</v>
      </c>
      <c r="E47" s="134">
        <v>2</v>
      </c>
      <c r="F47" s="134">
        <v>103</v>
      </c>
      <c r="G47" s="134">
        <v>0</v>
      </c>
      <c r="H47" s="135">
        <v>7</v>
      </c>
    </row>
    <row r="48" spans="1:8">
      <c r="A48" s="38" t="s">
        <v>92</v>
      </c>
      <c r="B48" s="133">
        <v>16980</v>
      </c>
      <c r="C48" s="134">
        <v>16855</v>
      </c>
      <c r="D48" s="134">
        <v>121</v>
      </c>
      <c r="E48" s="134">
        <v>1</v>
      </c>
      <c r="F48" s="134">
        <v>120</v>
      </c>
      <c r="G48" s="134">
        <v>0</v>
      </c>
      <c r="H48" s="135">
        <v>4</v>
      </c>
    </row>
    <row r="49" spans="1:8">
      <c r="A49" s="38" t="s">
        <v>93</v>
      </c>
      <c r="B49" s="133">
        <v>55881</v>
      </c>
      <c r="C49" s="134">
        <v>55292</v>
      </c>
      <c r="D49" s="134">
        <v>576</v>
      </c>
      <c r="E49" s="134">
        <v>5</v>
      </c>
      <c r="F49" s="134">
        <v>571</v>
      </c>
      <c r="G49" s="134">
        <v>0</v>
      </c>
      <c r="H49" s="135">
        <v>13</v>
      </c>
    </row>
    <row r="50" spans="1:8">
      <c r="A50" s="38" t="s">
        <v>94</v>
      </c>
      <c r="B50" s="133">
        <v>52818</v>
      </c>
      <c r="C50" s="134">
        <v>52404</v>
      </c>
      <c r="D50" s="134">
        <v>409</v>
      </c>
      <c r="E50" s="134">
        <v>10</v>
      </c>
      <c r="F50" s="134">
        <v>399</v>
      </c>
      <c r="G50" s="134">
        <v>0</v>
      </c>
      <c r="H50" s="135">
        <v>5</v>
      </c>
    </row>
    <row r="51" spans="1:8">
      <c r="A51" s="38" t="s">
        <v>95</v>
      </c>
      <c r="B51" s="133">
        <v>62683</v>
      </c>
      <c r="C51" s="134">
        <v>62522</v>
      </c>
      <c r="D51" s="134">
        <v>154</v>
      </c>
      <c r="E51" s="134">
        <v>19</v>
      </c>
      <c r="F51" s="134">
        <v>135</v>
      </c>
      <c r="G51" s="134">
        <v>0</v>
      </c>
      <c r="H51" s="135">
        <v>7</v>
      </c>
    </row>
    <row r="52" spans="1:8">
      <c r="A52" s="38" t="s">
        <v>96</v>
      </c>
      <c r="B52" s="133">
        <v>107528</v>
      </c>
      <c r="C52" s="134">
        <v>107361</v>
      </c>
      <c r="D52" s="134">
        <v>157</v>
      </c>
      <c r="E52" s="134">
        <v>18</v>
      </c>
      <c r="F52" s="134">
        <v>139</v>
      </c>
      <c r="G52" s="134">
        <v>0</v>
      </c>
      <c r="H52" s="135">
        <v>10</v>
      </c>
    </row>
    <row r="53" spans="1:8">
      <c r="A53" s="38" t="s">
        <v>97</v>
      </c>
      <c r="B53" s="133">
        <v>67009</v>
      </c>
      <c r="C53" s="134">
        <v>66899</v>
      </c>
      <c r="D53" s="134">
        <v>106</v>
      </c>
      <c r="E53" s="134">
        <v>9</v>
      </c>
      <c r="F53" s="134">
        <v>97</v>
      </c>
      <c r="G53" s="134">
        <v>0</v>
      </c>
      <c r="H53" s="135">
        <v>4</v>
      </c>
    </row>
    <row r="54" spans="1:8">
      <c r="A54" s="38" t="s">
        <v>98</v>
      </c>
      <c r="B54" s="133">
        <v>20943</v>
      </c>
      <c r="C54" s="134">
        <v>20921</v>
      </c>
      <c r="D54" s="134">
        <v>22</v>
      </c>
      <c r="E54" s="134">
        <v>5</v>
      </c>
      <c r="F54" s="134">
        <v>17</v>
      </c>
      <c r="G54" s="134">
        <v>0</v>
      </c>
      <c r="H54" s="135">
        <v>0</v>
      </c>
    </row>
    <row r="55" spans="1:8">
      <c r="A55" s="38" t="s">
        <v>124</v>
      </c>
      <c r="B55" s="133">
        <v>5508</v>
      </c>
      <c r="C55" s="134">
        <v>5499</v>
      </c>
      <c r="D55" s="134">
        <v>9</v>
      </c>
      <c r="E55" s="134">
        <v>5</v>
      </c>
      <c r="F55" s="134">
        <v>4</v>
      </c>
      <c r="G55" s="134">
        <v>0</v>
      </c>
      <c r="H55" s="135">
        <v>0</v>
      </c>
    </row>
    <row r="56" spans="1:8" ht="15.75" customHeight="1">
      <c r="A56" s="38" t="s">
        <v>356</v>
      </c>
      <c r="B56" s="133">
        <v>428</v>
      </c>
      <c r="C56" s="134">
        <v>427</v>
      </c>
      <c r="D56" s="134">
        <v>1</v>
      </c>
      <c r="E56" s="134">
        <v>0</v>
      </c>
      <c r="F56" s="134">
        <v>1</v>
      </c>
      <c r="G56" s="134">
        <v>0</v>
      </c>
      <c r="H56" s="135">
        <v>0</v>
      </c>
    </row>
    <row r="57" spans="1:8">
      <c r="A57" s="38" t="s">
        <v>357</v>
      </c>
      <c r="B57" s="133">
        <v>19</v>
      </c>
      <c r="C57" s="134">
        <v>18</v>
      </c>
      <c r="D57" s="134">
        <v>1</v>
      </c>
      <c r="E57" s="134">
        <v>0</v>
      </c>
      <c r="F57" s="134">
        <v>1</v>
      </c>
      <c r="G57" s="134">
        <v>0</v>
      </c>
      <c r="H57" s="135">
        <v>0</v>
      </c>
    </row>
    <row r="58" spans="1:8">
      <c r="A58" s="38" t="s">
        <v>125</v>
      </c>
      <c r="B58" s="133">
        <v>19</v>
      </c>
      <c r="C58" s="134">
        <v>19</v>
      </c>
      <c r="D58" s="134">
        <v>0</v>
      </c>
      <c r="E58" s="134">
        <v>0</v>
      </c>
      <c r="F58" s="134">
        <v>0</v>
      </c>
      <c r="G58" s="134">
        <v>0</v>
      </c>
      <c r="H58" s="135">
        <v>0</v>
      </c>
    </row>
    <row r="59" spans="1:8">
      <c r="A59" s="38" t="s">
        <v>126</v>
      </c>
      <c r="B59" s="133">
        <v>4</v>
      </c>
      <c r="C59" s="134">
        <v>4</v>
      </c>
      <c r="D59" s="134">
        <v>0</v>
      </c>
      <c r="E59" s="134">
        <v>0</v>
      </c>
      <c r="F59" s="134">
        <v>0</v>
      </c>
      <c r="G59" s="134">
        <v>0</v>
      </c>
      <c r="H59" s="135">
        <v>0</v>
      </c>
    </row>
    <row r="60" spans="1:8">
      <c r="A60" s="43" t="s">
        <v>116</v>
      </c>
      <c r="B60" s="133">
        <v>3</v>
      </c>
      <c r="C60" s="134">
        <v>3</v>
      </c>
      <c r="D60" s="134">
        <v>0</v>
      </c>
      <c r="E60" s="134">
        <v>0</v>
      </c>
      <c r="F60" s="134">
        <v>0</v>
      </c>
      <c r="G60" s="134">
        <v>0</v>
      </c>
      <c r="H60" s="135">
        <v>0</v>
      </c>
    </row>
    <row r="61" spans="1:8">
      <c r="A61" s="199" t="s">
        <v>349</v>
      </c>
      <c r="B61" s="197">
        <v>2</v>
      </c>
      <c r="C61" s="134">
        <v>2</v>
      </c>
      <c r="D61" s="134">
        <v>0</v>
      </c>
      <c r="E61" s="134">
        <v>0</v>
      </c>
      <c r="F61" s="134">
        <v>0</v>
      </c>
      <c r="G61" s="134">
        <v>0</v>
      </c>
      <c r="H61" s="135">
        <v>0</v>
      </c>
    </row>
    <row r="62" spans="1:8">
      <c r="A62" s="200" t="s">
        <v>350</v>
      </c>
      <c r="B62" s="197">
        <v>0</v>
      </c>
      <c r="C62" s="134">
        <v>0</v>
      </c>
      <c r="D62" s="134">
        <v>0</v>
      </c>
      <c r="E62" s="134">
        <v>0</v>
      </c>
      <c r="F62" s="134">
        <v>0</v>
      </c>
      <c r="G62" s="134">
        <v>0</v>
      </c>
      <c r="H62" s="135">
        <v>0</v>
      </c>
    </row>
    <row r="63" spans="1:8">
      <c r="A63" s="200" t="s">
        <v>351</v>
      </c>
      <c r="B63" s="197">
        <v>0</v>
      </c>
      <c r="C63" s="134">
        <v>0</v>
      </c>
      <c r="D63" s="134">
        <v>0</v>
      </c>
      <c r="E63" s="134">
        <v>0</v>
      </c>
      <c r="F63" s="134">
        <v>0</v>
      </c>
      <c r="G63" s="134">
        <v>0</v>
      </c>
      <c r="H63" s="135">
        <v>0</v>
      </c>
    </row>
    <row r="64" spans="1:8">
      <c r="A64" s="200" t="s">
        <v>117</v>
      </c>
      <c r="B64" s="197">
        <v>0</v>
      </c>
      <c r="C64" s="134">
        <v>0</v>
      </c>
      <c r="D64" s="134">
        <v>0</v>
      </c>
      <c r="E64" s="134">
        <v>0</v>
      </c>
      <c r="F64" s="134">
        <v>0</v>
      </c>
      <c r="G64" s="134">
        <v>0</v>
      </c>
      <c r="H64" s="135">
        <v>0</v>
      </c>
    </row>
    <row r="65" spans="1:20">
      <c r="A65" s="200" t="s">
        <v>118</v>
      </c>
      <c r="B65" s="197">
        <v>0</v>
      </c>
      <c r="C65" s="134">
        <v>0</v>
      </c>
      <c r="D65" s="134">
        <v>0</v>
      </c>
      <c r="E65" s="134">
        <v>0</v>
      </c>
      <c r="F65" s="134">
        <v>0</v>
      </c>
      <c r="G65" s="134">
        <v>0</v>
      </c>
      <c r="H65" s="135">
        <v>0</v>
      </c>
    </row>
    <row r="66" spans="1:20">
      <c r="A66" s="200" t="s">
        <v>119</v>
      </c>
      <c r="B66" s="197">
        <v>0</v>
      </c>
      <c r="C66" s="134">
        <v>0</v>
      </c>
      <c r="D66" s="134">
        <v>0</v>
      </c>
      <c r="E66" s="134">
        <v>0</v>
      </c>
      <c r="F66" s="134">
        <v>0</v>
      </c>
      <c r="G66" s="134">
        <v>0</v>
      </c>
      <c r="H66" s="135">
        <v>0</v>
      </c>
    </row>
    <row r="67" spans="1:20">
      <c r="A67" s="200" t="s">
        <v>120</v>
      </c>
      <c r="B67" s="197">
        <v>0</v>
      </c>
      <c r="C67" s="134">
        <v>0</v>
      </c>
      <c r="D67" s="134">
        <v>0</v>
      </c>
      <c r="E67" s="134">
        <v>0</v>
      </c>
      <c r="F67" s="134">
        <v>0</v>
      </c>
      <c r="G67" s="134">
        <v>0</v>
      </c>
      <c r="H67" s="135">
        <v>0</v>
      </c>
    </row>
    <row r="68" spans="1:20">
      <c r="A68" s="200" t="s">
        <v>121</v>
      </c>
      <c r="B68" s="197">
        <v>0</v>
      </c>
      <c r="C68" s="134">
        <v>0</v>
      </c>
      <c r="D68" s="134">
        <v>0</v>
      </c>
      <c r="E68" s="134">
        <v>0</v>
      </c>
      <c r="F68" s="134">
        <v>0</v>
      </c>
      <c r="G68" s="134">
        <v>0</v>
      </c>
      <c r="H68" s="135">
        <v>0</v>
      </c>
    </row>
    <row r="69" spans="1:20">
      <c r="A69" s="200" t="s">
        <v>122</v>
      </c>
      <c r="B69" s="197">
        <v>0</v>
      </c>
      <c r="C69" s="134">
        <v>0</v>
      </c>
      <c r="D69" s="134">
        <v>0</v>
      </c>
      <c r="E69" s="134">
        <v>0</v>
      </c>
      <c r="F69" s="134">
        <v>0</v>
      </c>
      <c r="G69" s="134">
        <v>0</v>
      </c>
      <c r="H69" s="135">
        <v>0</v>
      </c>
    </row>
    <row r="70" spans="1:20" ht="13.5" customHeight="1">
      <c r="A70" s="200" t="s">
        <v>123</v>
      </c>
      <c r="B70" s="197">
        <v>0</v>
      </c>
      <c r="C70" s="134">
        <v>0</v>
      </c>
      <c r="D70" s="134">
        <v>0</v>
      </c>
      <c r="E70" s="134">
        <v>0</v>
      </c>
      <c r="F70" s="134">
        <v>0</v>
      </c>
      <c r="G70" s="134">
        <v>0</v>
      </c>
      <c r="H70" s="135">
        <v>0</v>
      </c>
    </row>
    <row r="71" spans="1:20" ht="13.5" customHeight="1" thickBot="1">
      <c r="A71" s="200"/>
      <c r="B71" s="198"/>
      <c r="C71" s="195"/>
      <c r="D71" s="195"/>
      <c r="E71" s="195"/>
      <c r="F71" s="195"/>
      <c r="G71" s="195"/>
      <c r="H71" s="196"/>
    </row>
    <row r="72" spans="1:20" ht="13.5" customHeight="1" thickBot="1">
      <c r="A72" s="329" t="s">
        <v>99</v>
      </c>
      <c r="B72" s="330">
        <v>593305</v>
      </c>
      <c r="C72" s="331">
        <v>532327</v>
      </c>
      <c r="D72" s="331">
        <v>7059</v>
      </c>
      <c r="E72" s="331">
        <v>821</v>
      </c>
      <c r="F72" s="331">
        <v>6238</v>
      </c>
      <c r="G72" s="331">
        <v>0</v>
      </c>
      <c r="H72" s="332">
        <v>53919</v>
      </c>
    </row>
    <row r="74" spans="1:20" s="19" customFormat="1" ht="78" customHeight="1">
      <c r="A74" s="369" t="s">
        <v>376</v>
      </c>
      <c r="B74" s="370"/>
      <c r="C74" s="370"/>
      <c r="D74" s="370"/>
      <c r="E74" s="370"/>
      <c r="F74" s="370"/>
      <c r="G74" s="370"/>
      <c r="H74" s="370"/>
      <c r="I74" s="328"/>
      <c r="J74" s="328"/>
      <c r="K74" s="328"/>
      <c r="L74" s="129"/>
      <c r="M74" s="369"/>
      <c r="N74" s="370"/>
      <c r="O74" s="370"/>
      <c r="P74" s="370"/>
      <c r="Q74" s="370"/>
      <c r="R74" s="370"/>
      <c r="S74" s="370"/>
      <c r="T74" s="370"/>
    </row>
  </sheetData>
  <mergeCells count="11">
    <mergeCell ref="D13:D15"/>
    <mergeCell ref="E13:G15"/>
    <mergeCell ref="B13:B15"/>
    <mergeCell ref="C13:C15"/>
    <mergeCell ref="A74:H74"/>
    <mergeCell ref="M74:T74"/>
    <mergeCell ref="A9:J9"/>
    <mergeCell ref="A10:J10"/>
    <mergeCell ref="A11:J11"/>
    <mergeCell ref="H13:H15"/>
    <mergeCell ref="A13:A15"/>
  </mergeCells>
  <phoneticPr fontId="0" type="noConversion"/>
  <pageMargins left="1.61" right="0.75" top="0.26" bottom="0.18" header="0.21" footer="0.18"/>
  <pageSetup scale="65" orientation="portrait" r:id="rId1"/>
  <headerFooter alignWithMargins="0"/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19" workbookViewId="0">
      <selection activeCell="E9" sqref="E9:G57"/>
    </sheetView>
  </sheetViews>
  <sheetFormatPr defaultRowHeight="12.75"/>
  <cols>
    <col min="1" max="1" width="8" style="148" customWidth="1"/>
    <col min="2" max="2" width="10.42578125" style="140" customWidth="1"/>
    <col min="3" max="3" width="9.85546875" style="138" customWidth="1"/>
    <col min="4" max="4" width="18.85546875" style="139" customWidth="1"/>
    <col min="5" max="5" width="12.85546875" style="138" customWidth="1"/>
    <col min="6" max="6" width="20.42578125" style="139" customWidth="1"/>
    <col min="7" max="7" width="12.28515625" style="140" customWidth="1"/>
    <col min="8" max="8" width="9.140625" style="140"/>
    <col min="9" max="9" width="10.140625" style="140" bestFit="1" customWidth="1"/>
    <col min="10" max="16384" width="9.140625" style="140"/>
  </cols>
  <sheetData>
    <row r="1" spans="1:10" ht="39" customHeight="1">
      <c r="A1" s="375" t="s">
        <v>359</v>
      </c>
      <c r="B1" s="375"/>
    </row>
    <row r="2" spans="1:10" s="19" customFormat="1" ht="16.5">
      <c r="A2" s="24" t="s">
        <v>360</v>
      </c>
      <c r="B2" s="25"/>
      <c r="C2" s="25"/>
      <c r="D2" s="25"/>
      <c r="E2" s="25"/>
      <c r="F2" s="27"/>
      <c r="G2" s="28"/>
      <c r="H2" s="28"/>
      <c r="I2" s="26"/>
      <c r="J2" s="23"/>
    </row>
    <row r="3" spans="1:10" s="142" customFormat="1" ht="7.5" customHeight="1">
      <c r="A3" s="376"/>
      <c r="B3" s="376"/>
      <c r="C3" s="376"/>
      <c r="D3" s="376"/>
      <c r="E3" s="376"/>
      <c r="F3" s="141"/>
    </row>
    <row r="4" spans="1:10" s="142" customFormat="1" ht="18" customHeight="1">
      <c r="A4" s="378"/>
      <c r="B4" s="378"/>
      <c r="C4" s="378"/>
      <c r="D4" s="378"/>
      <c r="E4" s="378"/>
      <c r="F4" s="378"/>
      <c r="G4" s="378"/>
    </row>
    <row r="5" spans="1:10" s="142" customFormat="1" ht="16.5" customHeight="1">
      <c r="A5" s="377" t="s">
        <v>128</v>
      </c>
      <c r="B5" s="377"/>
      <c r="C5" s="377"/>
      <c r="D5" s="377"/>
      <c r="E5" s="377"/>
      <c r="F5" s="377"/>
      <c r="G5" s="377"/>
    </row>
    <row r="6" spans="1:10" s="142" customFormat="1" ht="16.5" customHeight="1">
      <c r="A6" s="379" t="s">
        <v>381</v>
      </c>
      <c r="B6" s="380"/>
      <c r="C6" s="380"/>
      <c r="D6" s="380"/>
      <c r="E6" s="380"/>
      <c r="F6" s="380"/>
      <c r="G6" s="380"/>
    </row>
    <row r="7" spans="1:10" s="142" customFormat="1" ht="10.5" customHeight="1" thickBot="1">
      <c r="A7" s="374"/>
      <c r="B7" s="374"/>
      <c r="C7" s="374"/>
      <c r="D7" s="374"/>
      <c r="E7" s="374"/>
      <c r="F7" s="141"/>
    </row>
    <row r="8" spans="1:10" ht="41.25" customHeight="1" thickBot="1">
      <c r="A8" s="143"/>
      <c r="B8" s="143"/>
      <c r="C8" s="144" t="s">
        <v>129</v>
      </c>
      <c r="D8" s="145" t="s">
        <v>130</v>
      </c>
      <c r="E8" s="146" t="s">
        <v>131</v>
      </c>
      <c r="F8" s="147" t="s">
        <v>132</v>
      </c>
      <c r="G8" s="146" t="s">
        <v>133</v>
      </c>
    </row>
    <row r="9" spans="1:10" ht="12.75" customHeight="1">
      <c r="C9" s="149" t="s">
        <v>134</v>
      </c>
      <c r="D9" s="150" t="s">
        <v>135</v>
      </c>
      <c r="E9" s="151">
        <v>84033</v>
      </c>
      <c r="F9" s="151">
        <v>65146699</v>
      </c>
      <c r="G9" s="152">
        <v>775</v>
      </c>
    </row>
    <row r="10" spans="1:10" ht="12.75" customHeight="1">
      <c r="C10" s="153" t="s">
        <v>136</v>
      </c>
      <c r="D10" s="154" t="s">
        <v>137</v>
      </c>
      <c r="E10" s="155">
        <v>102229</v>
      </c>
      <c r="F10" s="155">
        <v>73439272</v>
      </c>
      <c r="G10" s="152">
        <v>718</v>
      </c>
    </row>
    <row r="11" spans="1:10" ht="12.75" customHeight="1">
      <c r="C11" s="153" t="s">
        <v>138</v>
      </c>
      <c r="D11" s="154" t="s">
        <v>139</v>
      </c>
      <c r="E11" s="155">
        <v>148908</v>
      </c>
      <c r="F11" s="155">
        <v>115641916</v>
      </c>
      <c r="G11" s="152">
        <v>777</v>
      </c>
    </row>
    <row r="12" spans="1:10">
      <c r="C12" s="153" t="s">
        <v>140</v>
      </c>
      <c r="D12" s="154" t="s">
        <v>141</v>
      </c>
      <c r="E12" s="155">
        <v>142879</v>
      </c>
      <c r="F12" s="155">
        <v>110577750</v>
      </c>
      <c r="G12" s="152">
        <v>774</v>
      </c>
    </row>
    <row r="13" spans="1:10">
      <c r="C13" s="153" t="s">
        <v>142</v>
      </c>
      <c r="D13" s="154" t="s">
        <v>143</v>
      </c>
      <c r="E13" s="155">
        <v>153617</v>
      </c>
      <c r="F13" s="155">
        <v>112741306</v>
      </c>
      <c r="G13" s="152">
        <v>734</v>
      </c>
    </row>
    <row r="14" spans="1:10">
      <c r="C14" s="153" t="s">
        <v>144</v>
      </c>
      <c r="D14" s="154" t="s">
        <v>145</v>
      </c>
      <c r="E14" s="155">
        <v>55763</v>
      </c>
      <c r="F14" s="155">
        <v>36664335</v>
      </c>
      <c r="G14" s="152">
        <v>658</v>
      </c>
    </row>
    <row r="15" spans="1:10">
      <c r="C15" s="153" t="s">
        <v>146</v>
      </c>
      <c r="D15" s="154" t="s">
        <v>147</v>
      </c>
      <c r="E15" s="155">
        <v>76963</v>
      </c>
      <c r="F15" s="155">
        <v>48866906</v>
      </c>
      <c r="G15" s="152">
        <v>635</v>
      </c>
      <c r="I15" s="138"/>
    </row>
    <row r="16" spans="1:10">
      <c r="C16" s="153" t="s">
        <v>148</v>
      </c>
      <c r="D16" s="154" t="s">
        <v>149</v>
      </c>
      <c r="E16" s="155">
        <v>140142</v>
      </c>
      <c r="F16" s="155">
        <v>131265072</v>
      </c>
      <c r="G16" s="152">
        <v>937</v>
      </c>
    </row>
    <row r="17" spans="3:7">
      <c r="C17" s="153" t="s">
        <v>150</v>
      </c>
      <c r="D17" s="154" t="s">
        <v>151</v>
      </c>
      <c r="E17" s="155">
        <v>80106</v>
      </c>
      <c r="F17" s="155">
        <v>58889325</v>
      </c>
      <c r="G17" s="152">
        <v>735</v>
      </c>
    </row>
    <row r="18" spans="3:7">
      <c r="C18" s="153" t="s">
        <v>152</v>
      </c>
      <c r="D18" s="154" t="s">
        <v>153</v>
      </c>
      <c r="E18" s="155">
        <v>108419</v>
      </c>
      <c r="F18" s="155">
        <v>75040398</v>
      </c>
      <c r="G18" s="152">
        <v>692</v>
      </c>
    </row>
    <row r="19" spans="3:7">
      <c r="C19" s="153" t="s">
        <v>154</v>
      </c>
      <c r="D19" s="154" t="s">
        <v>155</v>
      </c>
      <c r="E19" s="155">
        <v>78171</v>
      </c>
      <c r="F19" s="155">
        <v>60763408</v>
      </c>
      <c r="G19" s="152">
        <v>777</v>
      </c>
    </row>
    <row r="20" spans="3:7">
      <c r="C20" s="153" t="s">
        <v>156</v>
      </c>
      <c r="D20" s="154" t="s">
        <v>157</v>
      </c>
      <c r="E20" s="155">
        <v>162004</v>
      </c>
      <c r="F20" s="155">
        <v>135075828</v>
      </c>
      <c r="G20" s="152">
        <v>834</v>
      </c>
    </row>
    <row r="21" spans="3:7">
      <c r="C21" s="153" t="s">
        <v>158</v>
      </c>
      <c r="D21" s="154" t="s">
        <v>159</v>
      </c>
      <c r="E21" s="155">
        <v>137655</v>
      </c>
      <c r="F21" s="155">
        <v>109399964</v>
      </c>
      <c r="G21" s="152">
        <v>795</v>
      </c>
    </row>
    <row r="22" spans="3:7">
      <c r="C22" s="153" t="s">
        <v>160</v>
      </c>
      <c r="D22" s="154" t="s">
        <v>161</v>
      </c>
      <c r="E22" s="155">
        <v>44207</v>
      </c>
      <c r="F22" s="155">
        <v>32931162</v>
      </c>
      <c r="G22" s="152">
        <v>745</v>
      </c>
    </row>
    <row r="23" spans="3:7">
      <c r="C23" s="153" t="s">
        <v>162</v>
      </c>
      <c r="D23" s="154" t="s">
        <v>163</v>
      </c>
      <c r="E23" s="155">
        <v>114972</v>
      </c>
      <c r="F23" s="155">
        <v>84568549</v>
      </c>
      <c r="G23" s="152">
        <v>736</v>
      </c>
    </row>
    <row r="24" spans="3:7">
      <c r="C24" s="153" t="s">
        <v>164</v>
      </c>
      <c r="D24" s="154" t="s">
        <v>165</v>
      </c>
      <c r="E24" s="155">
        <v>156709</v>
      </c>
      <c r="F24" s="155">
        <v>114586544</v>
      </c>
      <c r="G24" s="152">
        <v>731</v>
      </c>
    </row>
    <row r="25" spans="3:7">
      <c r="C25" s="153" t="s">
        <v>166</v>
      </c>
      <c r="D25" s="154" t="s">
        <v>167</v>
      </c>
      <c r="E25" s="155">
        <v>123900</v>
      </c>
      <c r="F25" s="155">
        <v>104498712</v>
      </c>
      <c r="G25" s="152">
        <v>843</v>
      </c>
    </row>
    <row r="26" spans="3:7">
      <c r="C26" s="153" t="s">
        <v>168</v>
      </c>
      <c r="D26" s="154" t="s">
        <v>169</v>
      </c>
      <c r="E26" s="155">
        <v>77409</v>
      </c>
      <c r="F26" s="155">
        <v>62060468</v>
      </c>
      <c r="G26" s="152">
        <v>802</v>
      </c>
    </row>
    <row r="27" spans="3:7">
      <c r="C27" s="153" t="s">
        <v>170</v>
      </c>
      <c r="D27" s="154" t="s">
        <v>171</v>
      </c>
      <c r="E27" s="155">
        <v>73149</v>
      </c>
      <c r="F27" s="155">
        <v>54599428</v>
      </c>
      <c r="G27" s="152">
        <v>746</v>
      </c>
    </row>
    <row r="28" spans="3:7">
      <c r="C28" s="153" t="s">
        <v>172</v>
      </c>
      <c r="D28" s="154" t="s">
        <v>173</v>
      </c>
      <c r="E28" s="155">
        <v>123677</v>
      </c>
      <c r="F28" s="155">
        <v>118511137</v>
      </c>
      <c r="G28" s="152">
        <v>958</v>
      </c>
    </row>
    <row r="29" spans="3:7">
      <c r="C29" s="153" t="s">
        <v>174</v>
      </c>
      <c r="D29" s="154" t="s">
        <v>175</v>
      </c>
      <c r="E29" s="155">
        <v>58165</v>
      </c>
      <c r="F29" s="155">
        <v>38983367</v>
      </c>
      <c r="G29" s="152">
        <v>670</v>
      </c>
    </row>
    <row r="30" spans="3:7">
      <c r="C30" s="153" t="s">
        <v>176</v>
      </c>
      <c r="D30" s="154" t="s">
        <v>177</v>
      </c>
      <c r="E30" s="155">
        <v>145570</v>
      </c>
      <c r="F30" s="155">
        <v>111254325</v>
      </c>
      <c r="G30" s="152">
        <v>764</v>
      </c>
    </row>
    <row r="31" spans="3:7">
      <c r="C31" s="153" t="s">
        <v>178</v>
      </c>
      <c r="D31" s="154" t="s">
        <v>179</v>
      </c>
      <c r="E31" s="155">
        <v>59320</v>
      </c>
      <c r="F31" s="155">
        <v>37027904</v>
      </c>
      <c r="G31" s="152">
        <v>624</v>
      </c>
    </row>
    <row r="32" spans="3:7">
      <c r="C32" s="153" t="s">
        <v>180</v>
      </c>
      <c r="D32" s="154" t="s">
        <v>181</v>
      </c>
      <c r="E32" s="155">
        <v>113320</v>
      </c>
      <c r="F32" s="155">
        <v>86141961</v>
      </c>
      <c r="G32" s="152">
        <v>760</v>
      </c>
    </row>
    <row r="33" spans="3:7">
      <c r="C33" s="153" t="s">
        <v>182</v>
      </c>
      <c r="D33" s="154" t="s">
        <v>183</v>
      </c>
      <c r="E33" s="155">
        <v>58766</v>
      </c>
      <c r="F33" s="155">
        <v>43065115</v>
      </c>
      <c r="G33" s="152">
        <v>733</v>
      </c>
    </row>
    <row r="34" spans="3:7">
      <c r="C34" s="153" t="s">
        <v>184</v>
      </c>
      <c r="D34" s="154" t="s">
        <v>185</v>
      </c>
      <c r="E34" s="155">
        <v>136708</v>
      </c>
      <c r="F34" s="155">
        <v>101174654</v>
      </c>
      <c r="G34" s="152">
        <v>740</v>
      </c>
    </row>
    <row r="35" spans="3:7">
      <c r="C35" s="153" t="s">
        <v>186</v>
      </c>
      <c r="D35" s="154" t="s">
        <v>187</v>
      </c>
      <c r="E35" s="155">
        <v>115937</v>
      </c>
      <c r="F35" s="155">
        <v>86253935</v>
      </c>
      <c r="G35" s="152">
        <v>744</v>
      </c>
    </row>
    <row r="36" spans="3:7">
      <c r="C36" s="153" t="s">
        <v>188</v>
      </c>
      <c r="D36" s="154" t="s">
        <v>189</v>
      </c>
      <c r="E36" s="155">
        <v>94027</v>
      </c>
      <c r="F36" s="155">
        <v>63084584</v>
      </c>
      <c r="G36" s="152">
        <v>671</v>
      </c>
    </row>
    <row r="37" spans="3:7">
      <c r="C37" s="153" t="s">
        <v>190</v>
      </c>
      <c r="D37" s="154" t="s">
        <v>191</v>
      </c>
      <c r="E37" s="155">
        <v>195296</v>
      </c>
      <c r="F37" s="155">
        <v>162149898</v>
      </c>
      <c r="G37" s="152">
        <v>830</v>
      </c>
    </row>
    <row r="38" spans="3:7">
      <c r="C38" s="153" t="s">
        <v>192</v>
      </c>
      <c r="D38" s="154" t="s">
        <v>193</v>
      </c>
      <c r="E38" s="155">
        <v>77527</v>
      </c>
      <c r="F38" s="155">
        <v>51586126</v>
      </c>
      <c r="G38" s="152">
        <v>665</v>
      </c>
    </row>
    <row r="39" spans="3:7">
      <c r="C39" s="153" t="s">
        <v>194</v>
      </c>
      <c r="D39" s="154" t="s">
        <v>195</v>
      </c>
      <c r="E39" s="155">
        <v>56923</v>
      </c>
      <c r="F39" s="155">
        <v>40200480</v>
      </c>
      <c r="G39" s="152">
        <v>706</v>
      </c>
    </row>
    <row r="40" spans="3:7">
      <c r="C40" s="153" t="s">
        <v>196</v>
      </c>
      <c r="D40" s="154" t="s">
        <v>197</v>
      </c>
      <c r="E40" s="155">
        <v>96418</v>
      </c>
      <c r="F40" s="155">
        <v>77583141</v>
      </c>
      <c r="G40" s="152">
        <v>805</v>
      </c>
    </row>
    <row r="41" spans="3:7">
      <c r="C41" s="153" t="s">
        <v>198</v>
      </c>
      <c r="D41" s="154" t="s">
        <v>199</v>
      </c>
      <c r="E41" s="155">
        <v>140442</v>
      </c>
      <c r="F41" s="155">
        <v>96707472</v>
      </c>
      <c r="G41" s="152">
        <v>689</v>
      </c>
    </row>
    <row r="42" spans="3:7">
      <c r="C42" s="153" t="s">
        <v>200</v>
      </c>
      <c r="D42" s="154" t="s">
        <v>201</v>
      </c>
      <c r="E42" s="155">
        <v>95074</v>
      </c>
      <c r="F42" s="155">
        <v>64156708</v>
      </c>
      <c r="G42" s="152">
        <v>675</v>
      </c>
    </row>
    <row r="43" spans="3:7">
      <c r="C43" s="153" t="s">
        <v>202</v>
      </c>
      <c r="D43" s="154" t="s">
        <v>203</v>
      </c>
      <c r="E43" s="155">
        <v>147743</v>
      </c>
      <c r="F43" s="155">
        <v>116270394</v>
      </c>
      <c r="G43" s="152">
        <v>787</v>
      </c>
    </row>
    <row r="44" spans="3:7">
      <c r="C44" s="153" t="s">
        <v>204</v>
      </c>
      <c r="D44" s="154" t="s">
        <v>205</v>
      </c>
      <c r="E44" s="155">
        <v>43968</v>
      </c>
      <c r="F44" s="155">
        <v>30172183</v>
      </c>
      <c r="G44" s="152">
        <v>686</v>
      </c>
    </row>
    <row r="45" spans="3:7">
      <c r="C45" s="153" t="s">
        <v>206</v>
      </c>
      <c r="D45" s="154" t="s">
        <v>207</v>
      </c>
      <c r="E45" s="155">
        <v>80308</v>
      </c>
      <c r="F45" s="155">
        <v>52530298</v>
      </c>
      <c r="G45" s="152">
        <v>654</v>
      </c>
    </row>
    <row r="46" spans="3:7">
      <c r="C46" s="153" t="s">
        <v>208</v>
      </c>
      <c r="D46" s="154" t="s">
        <v>209</v>
      </c>
      <c r="E46" s="155">
        <v>100931</v>
      </c>
      <c r="F46" s="155">
        <v>72688825</v>
      </c>
      <c r="G46" s="152">
        <v>720</v>
      </c>
    </row>
    <row r="47" spans="3:7">
      <c r="C47" s="153" t="s">
        <v>210</v>
      </c>
      <c r="D47" s="154" t="s">
        <v>211</v>
      </c>
      <c r="E47" s="155">
        <v>67860</v>
      </c>
      <c r="F47" s="155">
        <v>44048318</v>
      </c>
      <c r="G47" s="152">
        <v>649</v>
      </c>
    </row>
    <row r="48" spans="3:7">
      <c r="C48" s="153" t="s">
        <v>212</v>
      </c>
      <c r="D48" s="154" t="s">
        <v>213</v>
      </c>
      <c r="E48" s="155">
        <v>64944</v>
      </c>
      <c r="F48" s="155">
        <v>42639768</v>
      </c>
      <c r="G48" s="152">
        <v>657</v>
      </c>
    </row>
    <row r="49" spans="3:7">
      <c r="C49" s="153" t="s">
        <v>214</v>
      </c>
      <c r="D49" s="154" t="s">
        <v>215</v>
      </c>
      <c r="E49" s="155">
        <v>64120</v>
      </c>
      <c r="F49" s="155">
        <v>72892730</v>
      </c>
      <c r="G49" s="152">
        <v>1137</v>
      </c>
    </row>
    <row r="50" spans="3:7">
      <c r="C50" s="153" t="s">
        <v>216</v>
      </c>
      <c r="D50" s="154" t="s">
        <v>217</v>
      </c>
      <c r="E50" s="155">
        <v>98100</v>
      </c>
      <c r="F50" s="155">
        <v>97637474</v>
      </c>
      <c r="G50" s="152">
        <v>995</v>
      </c>
    </row>
    <row r="51" spans="3:7">
      <c r="C51" s="153" t="s">
        <v>218</v>
      </c>
      <c r="D51" s="154" t="s">
        <v>219</v>
      </c>
      <c r="E51" s="155">
        <v>99127</v>
      </c>
      <c r="F51" s="155">
        <v>95336494</v>
      </c>
      <c r="G51" s="152">
        <v>962</v>
      </c>
    </row>
    <row r="52" spans="3:7">
      <c r="C52" s="153" t="s">
        <v>220</v>
      </c>
      <c r="D52" s="154" t="s">
        <v>221</v>
      </c>
      <c r="E52" s="155">
        <v>73591</v>
      </c>
      <c r="F52" s="155">
        <v>69780623</v>
      </c>
      <c r="G52" s="152">
        <v>948</v>
      </c>
    </row>
    <row r="53" spans="3:7">
      <c r="C53" s="153" t="s">
        <v>222</v>
      </c>
      <c r="D53" s="154" t="s">
        <v>223</v>
      </c>
      <c r="E53" s="155">
        <v>58712</v>
      </c>
      <c r="F53" s="155">
        <v>49497516</v>
      </c>
      <c r="G53" s="152">
        <v>843</v>
      </c>
    </row>
    <row r="54" spans="3:7">
      <c r="C54" s="153" t="s">
        <v>224</v>
      </c>
      <c r="D54" s="154" t="s">
        <v>225</v>
      </c>
      <c r="E54" s="155">
        <v>94694</v>
      </c>
      <c r="F54" s="155">
        <v>94698111</v>
      </c>
      <c r="G54" s="152">
        <v>1000</v>
      </c>
    </row>
    <row r="55" spans="3:7" ht="13.5" thickBot="1">
      <c r="C55" s="156" t="s">
        <v>226</v>
      </c>
      <c r="D55" s="157" t="s">
        <v>227</v>
      </c>
      <c r="E55" s="158">
        <v>71122</v>
      </c>
      <c r="F55" s="158">
        <v>50698928</v>
      </c>
      <c r="G55" s="159">
        <v>713</v>
      </c>
    </row>
    <row r="56" spans="3:7" ht="13.5" thickBot="1">
      <c r="C56" s="160"/>
      <c r="D56" s="161" t="s">
        <v>228</v>
      </c>
      <c r="E56" s="162">
        <v>488344</v>
      </c>
      <c r="F56" s="162">
        <v>479842948</v>
      </c>
      <c r="G56" s="163">
        <v>983</v>
      </c>
    </row>
    <row r="57" spans="3:7" ht="13.5" thickBot="1">
      <c r="C57" s="160"/>
      <c r="D57" s="161" t="s">
        <v>229</v>
      </c>
      <c r="E57" s="164">
        <v>4693625</v>
      </c>
      <c r="F57" s="164">
        <v>3653529511</v>
      </c>
      <c r="G57" s="163">
        <v>778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19" zoomScaleNormal="100" workbookViewId="0">
      <selection activeCell="C12" sqref="C12:E60"/>
    </sheetView>
  </sheetViews>
  <sheetFormatPr defaultRowHeight="12.75"/>
  <cols>
    <col min="1" max="1" width="9.140625" style="327"/>
    <col min="2" max="2" width="19.28515625" style="295" customWidth="1"/>
    <col min="3" max="3" width="9.85546875" style="325" customWidth="1"/>
    <col min="4" max="4" width="17.28515625" style="326" customWidth="1"/>
    <col min="5" max="5" width="10" style="325" customWidth="1"/>
    <col min="6" max="6" width="9.140625" style="295"/>
    <col min="7" max="7" width="8.85546875" style="295" customWidth="1"/>
    <col min="8" max="8" width="13.85546875" style="295" hidden="1" customWidth="1"/>
    <col min="9" max="16384" width="9.140625" style="295"/>
  </cols>
  <sheetData>
    <row r="1" spans="1:11">
      <c r="A1" s="295"/>
      <c r="C1" s="295"/>
      <c r="D1" s="295"/>
      <c r="E1" s="295"/>
    </row>
    <row r="2" spans="1:11">
      <c r="A2" s="295"/>
      <c r="C2" s="295"/>
      <c r="D2" s="296"/>
      <c r="E2" s="297"/>
      <c r="F2" s="297"/>
      <c r="G2" s="297"/>
      <c r="H2" s="297"/>
      <c r="I2" s="297"/>
      <c r="J2" s="297"/>
      <c r="K2" s="297"/>
    </row>
    <row r="3" spans="1:11">
      <c r="A3" s="297" t="s">
        <v>359</v>
      </c>
      <c r="C3" s="295"/>
      <c r="D3" s="297"/>
      <c r="E3" s="297"/>
      <c r="F3" s="297"/>
      <c r="G3" s="297"/>
      <c r="H3" s="297"/>
      <c r="I3" s="297"/>
      <c r="J3" s="297"/>
      <c r="K3" s="297"/>
    </row>
    <row r="4" spans="1:11">
      <c r="A4" s="295"/>
      <c r="C4" s="295"/>
      <c r="D4" s="297"/>
      <c r="E4" s="296"/>
      <c r="F4" s="296"/>
      <c r="G4" s="296"/>
      <c r="H4" s="296"/>
      <c r="I4" s="297"/>
      <c r="J4" s="297"/>
      <c r="K4" s="297"/>
    </row>
    <row r="5" spans="1:11" s="304" customFormat="1" ht="16.5">
      <c r="A5" s="298" t="s">
        <v>360</v>
      </c>
      <c r="B5" s="299"/>
      <c r="C5" s="299"/>
      <c r="D5" s="299"/>
      <c r="E5" s="299"/>
      <c r="F5" s="300"/>
      <c r="G5" s="301"/>
      <c r="H5" s="301"/>
      <c r="I5" s="302"/>
      <c r="J5" s="303"/>
    </row>
    <row r="6" spans="1:11" s="296" customFormat="1" ht="18" customHeight="1">
      <c r="A6" s="305"/>
      <c r="B6" s="306"/>
      <c r="C6" s="306"/>
      <c r="D6" s="307"/>
      <c r="E6" s="307"/>
      <c r="F6" s="308"/>
      <c r="G6" s="309"/>
      <c r="H6" s="309"/>
      <c r="I6" s="307"/>
      <c r="J6" s="310"/>
    </row>
    <row r="7" spans="1:11" s="311" customFormat="1" ht="18.75">
      <c r="A7" s="385" t="s">
        <v>230</v>
      </c>
      <c r="B7" s="385"/>
      <c r="C7" s="385"/>
      <c r="D7" s="385"/>
      <c r="E7" s="385"/>
      <c r="F7" s="385"/>
    </row>
    <row r="8" spans="1:11" s="311" customFormat="1" ht="18.75">
      <c r="A8" s="385" t="s">
        <v>231</v>
      </c>
      <c r="B8" s="385"/>
      <c r="C8" s="385"/>
      <c r="D8" s="385"/>
      <c r="E8" s="385"/>
      <c r="F8" s="385"/>
    </row>
    <row r="9" spans="1:11" s="311" customFormat="1" ht="18.75">
      <c r="A9" s="385" t="s">
        <v>232</v>
      </c>
      <c r="B9" s="385"/>
      <c r="C9" s="385"/>
      <c r="D9" s="385"/>
      <c r="E9" s="385"/>
      <c r="F9" s="385"/>
    </row>
    <row r="10" spans="1:11" s="311" customFormat="1" ht="19.5" thickBot="1">
      <c r="A10" s="386" t="s">
        <v>381</v>
      </c>
      <c r="B10" s="387"/>
      <c r="C10" s="387"/>
      <c r="D10" s="387"/>
      <c r="E10" s="387"/>
      <c r="F10" s="387"/>
    </row>
    <row r="11" spans="1:11" ht="39" customHeight="1" thickBot="1">
      <c r="A11" s="312" t="s">
        <v>129</v>
      </c>
      <c r="B11" s="313" t="s">
        <v>130</v>
      </c>
      <c r="C11" s="314" t="s">
        <v>131</v>
      </c>
      <c r="D11" s="315" t="s">
        <v>233</v>
      </c>
      <c r="E11" s="316" t="s">
        <v>234</v>
      </c>
    </row>
    <row r="12" spans="1:11">
      <c r="A12" s="317" t="s">
        <v>235</v>
      </c>
      <c r="B12" s="318" t="s">
        <v>135</v>
      </c>
      <c r="C12" s="231">
        <v>6717</v>
      </c>
      <c r="D12" s="232">
        <v>2084493</v>
      </c>
      <c r="E12" s="233">
        <v>310</v>
      </c>
      <c r="H12" s="232">
        <v>405576176</v>
      </c>
    </row>
    <row r="13" spans="1:11">
      <c r="A13" s="317" t="s">
        <v>236</v>
      </c>
      <c r="B13" s="319" t="s">
        <v>137</v>
      </c>
      <c r="C13" s="234">
        <v>10605</v>
      </c>
      <c r="D13" s="235">
        <v>3210733</v>
      </c>
      <c r="E13" s="236">
        <v>303</v>
      </c>
      <c r="H13" s="235">
        <v>1734396511</v>
      </c>
    </row>
    <row r="14" spans="1:11">
      <c r="A14" s="317" t="s">
        <v>237</v>
      </c>
      <c r="B14" s="319" t="s">
        <v>139</v>
      </c>
      <c r="C14" s="234">
        <v>11811</v>
      </c>
      <c r="D14" s="235">
        <v>3536116</v>
      </c>
      <c r="E14" s="236">
        <v>299</v>
      </c>
      <c r="H14" s="235">
        <v>2365447056</v>
      </c>
    </row>
    <row r="15" spans="1:11">
      <c r="A15" s="317" t="s">
        <v>238</v>
      </c>
      <c r="B15" s="319" t="s">
        <v>141</v>
      </c>
      <c r="C15" s="234">
        <v>19361</v>
      </c>
      <c r="D15" s="235">
        <v>6080075</v>
      </c>
      <c r="E15" s="236">
        <v>314</v>
      </c>
      <c r="H15" s="235">
        <v>560863740</v>
      </c>
    </row>
    <row r="16" spans="1:11">
      <c r="A16" s="317" t="s">
        <v>239</v>
      </c>
      <c r="B16" s="319" t="s">
        <v>143</v>
      </c>
      <c r="C16" s="234">
        <v>13372</v>
      </c>
      <c r="D16" s="235">
        <v>4110230</v>
      </c>
      <c r="E16" s="236">
        <v>307</v>
      </c>
      <c r="H16" s="235">
        <v>4167949774</v>
      </c>
    </row>
    <row r="17" spans="1:8">
      <c r="A17" s="317" t="s">
        <v>240</v>
      </c>
      <c r="B17" s="319" t="s">
        <v>145</v>
      </c>
      <c r="C17" s="234">
        <v>7288</v>
      </c>
      <c r="D17" s="235">
        <v>2258088</v>
      </c>
      <c r="E17" s="236">
        <v>310</v>
      </c>
      <c r="H17" s="235">
        <v>710600419</v>
      </c>
    </row>
    <row r="18" spans="1:8">
      <c r="A18" s="317" t="s">
        <v>241</v>
      </c>
      <c r="B18" s="319" t="s">
        <v>147</v>
      </c>
      <c r="C18" s="234">
        <v>30847</v>
      </c>
      <c r="D18" s="235">
        <v>9830675</v>
      </c>
      <c r="E18" s="236">
        <v>319</v>
      </c>
      <c r="H18" s="235">
        <v>1342598580</v>
      </c>
    </row>
    <row r="19" spans="1:8">
      <c r="A19" s="317" t="s">
        <v>242</v>
      </c>
      <c r="B19" s="319" t="s">
        <v>149</v>
      </c>
      <c r="C19" s="234">
        <v>3408</v>
      </c>
      <c r="D19" s="235">
        <v>1061438</v>
      </c>
      <c r="E19" s="236">
        <v>311</v>
      </c>
      <c r="H19" s="235">
        <v>54320235</v>
      </c>
    </row>
    <row r="20" spans="1:8">
      <c r="A20" s="317" t="s">
        <v>243</v>
      </c>
      <c r="B20" s="319" t="s">
        <v>151</v>
      </c>
      <c r="C20" s="234">
        <v>14074</v>
      </c>
      <c r="D20" s="235">
        <v>4628128</v>
      </c>
      <c r="E20" s="236">
        <v>329</v>
      </c>
      <c r="H20" s="235">
        <v>993499263</v>
      </c>
    </row>
    <row r="21" spans="1:8">
      <c r="A21" s="317">
        <v>10</v>
      </c>
      <c r="B21" s="319" t="s">
        <v>153</v>
      </c>
      <c r="C21" s="234">
        <v>25010</v>
      </c>
      <c r="D21" s="235">
        <v>7983643</v>
      </c>
      <c r="E21" s="236">
        <v>319</v>
      </c>
      <c r="H21" s="235">
        <v>2275214691</v>
      </c>
    </row>
    <row r="22" spans="1:8">
      <c r="A22" s="317">
        <v>11</v>
      </c>
      <c r="B22" s="319" t="s">
        <v>155</v>
      </c>
      <c r="C22" s="234">
        <v>3116</v>
      </c>
      <c r="D22" s="235">
        <v>944594</v>
      </c>
      <c r="E22" s="236">
        <v>303</v>
      </c>
      <c r="H22" s="235">
        <v>252596850</v>
      </c>
    </row>
    <row r="23" spans="1:8">
      <c r="A23" s="317">
        <v>12</v>
      </c>
      <c r="B23" s="319" t="s">
        <v>157</v>
      </c>
      <c r="C23" s="234">
        <v>16626</v>
      </c>
      <c r="D23" s="235">
        <v>5349034</v>
      </c>
      <c r="E23" s="236">
        <v>322</v>
      </c>
      <c r="H23" s="235">
        <v>1057187216</v>
      </c>
    </row>
    <row r="24" spans="1:8">
      <c r="A24" s="317">
        <v>13</v>
      </c>
      <c r="B24" s="319" t="s">
        <v>159</v>
      </c>
      <c r="C24" s="234">
        <v>8869</v>
      </c>
      <c r="D24" s="235">
        <v>2718562</v>
      </c>
      <c r="E24" s="236">
        <v>307</v>
      </c>
      <c r="H24" s="235">
        <v>492998859</v>
      </c>
    </row>
    <row r="25" spans="1:8">
      <c r="A25" s="317">
        <v>14</v>
      </c>
      <c r="B25" s="319" t="s">
        <v>161</v>
      </c>
      <c r="C25" s="234">
        <v>3936</v>
      </c>
      <c r="D25" s="235">
        <v>1170017</v>
      </c>
      <c r="E25" s="236">
        <v>297</v>
      </c>
      <c r="H25" s="235">
        <v>145992424</v>
      </c>
    </row>
    <row r="26" spans="1:8">
      <c r="A26" s="317">
        <v>15</v>
      </c>
      <c r="B26" s="319" t="s">
        <v>163</v>
      </c>
      <c r="C26" s="234">
        <v>14044</v>
      </c>
      <c r="D26" s="235">
        <v>4266444</v>
      </c>
      <c r="E26" s="236">
        <v>304</v>
      </c>
      <c r="H26" s="235">
        <v>4364483461</v>
      </c>
    </row>
    <row r="27" spans="1:8">
      <c r="A27" s="317">
        <v>16</v>
      </c>
      <c r="B27" s="319" t="s">
        <v>165</v>
      </c>
      <c r="C27" s="234">
        <v>35820</v>
      </c>
      <c r="D27" s="235">
        <v>11635450</v>
      </c>
      <c r="E27" s="236">
        <v>325</v>
      </c>
      <c r="H27" s="235">
        <v>3250643688</v>
      </c>
    </row>
    <row r="28" spans="1:8">
      <c r="A28" s="317">
        <v>17</v>
      </c>
      <c r="B28" s="319" t="s">
        <v>167</v>
      </c>
      <c r="C28" s="234">
        <v>20125</v>
      </c>
      <c r="D28" s="235">
        <v>6300180</v>
      </c>
      <c r="E28" s="236">
        <v>313</v>
      </c>
      <c r="H28" s="235">
        <v>402605687</v>
      </c>
    </row>
    <row r="29" spans="1:8">
      <c r="A29" s="317">
        <v>18</v>
      </c>
      <c r="B29" s="319" t="s">
        <v>169</v>
      </c>
      <c r="C29" s="234">
        <v>6172</v>
      </c>
      <c r="D29" s="235">
        <v>1784144</v>
      </c>
      <c r="E29" s="236">
        <v>289</v>
      </c>
      <c r="H29" s="235">
        <v>163062897</v>
      </c>
    </row>
    <row r="30" spans="1:8">
      <c r="A30" s="317">
        <v>19</v>
      </c>
      <c r="B30" s="319" t="s">
        <v>171</v>
      </c>
      <c r="C30" s="234">
        <v>6370</v>
      </c>
      <c r="D30" s="235">
        <v>1822016</v>
      </c>
      <c r="E30" s="236">
        <v>286</v>
      </c>
      <c r="H30" s="235">
        <v>433445763</v>
      </c>
    </row>
    <row r="31" spans="1:8">
      <c r="A31" s="317">
        <v>20</v>
      </c>
      <c r="B31" s="319" t="s">
        <v>173</v>
      </c>
      <c r="C31" s="234">
        <v>4899</v>
      </c>
      <c r="D31" s="235">
        <v>1495311</v>
      </c>
      <c r="E31" s="236">
        <v>305</v>
      </c>
      <c r="H31" s="235">
        <v>334402974</v>
      </c>
    </row>
    <row r="32" spans="1:8">
      <c r="A32" s="317">
        <v>21</v>
      </c>
      <c r="B32" s="319" t="s">
        <v>175</v>
      </c>
      <c r="C32" s="234">
        <v>15821</v>
      </c>
      <c r="D32" s="235">
        <v>5229831</v>
      </c>
      <c r="E32" s="236">
        <v>331</v>
      </c>
      <c r="H32" s="235">
        <v>1730329292</v>
      </c>
    </row>
    <row r="33" spans="1:8">
      <c r="A33" s="317">
        <v>22</v>
      </c>
      <c r="B33" s="319" t="s">
        <v>177</v>
      </c>
      <c r="C33" s="234">
        <v>31896</v>
      </c>
      <c r="D33" s="235">
        <v>9964090</v>
      </c>
      <c r="E33" s="236">
        <v>312</v>
      </c>
      <c r="H33" s="235">
        <v>1517799941</v>
      </c>
    </row>
    <row r="34" spans="1:8">
      <c r="A34" s="317">
        <v>23</v>
      </c>
      <c r="B34" s="319" t="s">
        <v>179</v>
      </c>
      <c r="C34" s="234">
        <v>15472</v>
      </c>
      <c r="D34" s="235">
        <v>5032195</v>
      </c>
      <c r="E34" s="236">
        <v>325</v>
      </c>
      <c r="H34" s="235">
        <v>813710786</v>
      </c>
    </row>
    <row r="35" spans="1:8">
      <c r="A35" s="317">
        <v>24</v>
      </c>
      <c r="B35" s="319" t="s">
        <v>181</v>
      </c>
      <c r="C35" s="234">
        <v>8334</v>
      </c>
      <c r="D35" s="235">
        <v>2538151</v>
      </c>
      <c r="E35" s="236">
        <v>305</v>
      </c>
      <c r="H35" s="235">
        <v>4206148719</v>
      </c>
    </row>
    <row r="36" spans="1:8">
      <c r="A36" s="317">
        <v>25</v>
      </c>
      <c r="B36" s="319" t="s">
        <v>183</v>
      </c>
      <c r="C36" s="234">
        <v>10111</v>
      </c>
      <c r="D36" s="235">
        <v>3146223</v>
      </c>
      <c r="E36" s="236">
        <v>311</v>
      </c>
      <c r="H36" s="235">
        <v>325899286</v>
      </c>
    </row>
    <row r="37" spans="1:8">
      <c r="A37" s="317">
        <v>26</v>
      </c>
      <c r="B37" s="319" t="s">
        <v>185</v>
      </c>
      <c r="C37" s="234">
        <v>18653</v>
      </c>
      <c r="D37" s="235">
        <v>5971804</v>
      </c>
      <c r="E37" s="236">
        <v>320</v>
      </c>
      <c r="H37" s="235">
        <v>3581015821</v>
      </c>
    </row>
    <row r="38" spans="1:8">
      <c r="A38" s="317">
        <v>27</v>
      </c>
      <c r="B38" s="319" t="s">
        <v>187</v>
      </c>
      <c r="C38" s="234">
        <v>18902</v>
      </c>
      <c r="D38" s="235">
        <v>5848143</v>
      </c>
      <c r="E38" s="236">
        <v>309</v>
      </c>
      <c r="H38" s="235">
        <v>540027949</v>
      </c>
    </row>
    <row r="39" spans="1:8">
      <c r="A39" s="317">
        <v>28</v>
      </c>
      <c r="B39" s="319" t="s">
        <v>189</v>
      </c>
      <c r="C39" s="234">
        <v>28532</v>
      </c>
      <c r="D39" s="235">
        <v>9110639</v>
      </c>
      <c r="E39" s="236">
        <v>319</v>
      </c>
      <c r="H39" s="235">
        <v>2115810405</v>
      </c>
    </row>
    <row r="40" spans="1:8">
      <c r="A40" s="317">
        <v>29</v>
      </c>
      <c r="B40" s="319" t="s">
        <v>191</v>
      </c>
      <c r="C40" s="234">
        <v>12242</v>
      </c>
      <c r="D40" s="235">
        <v>3843083</v>
      </c>
      <c r="E40" s="236">
        <v>314</v>
      </c>
      <c r="H40" s="235">
        <v>739753179</v>
      </c>
    </row>
    <row r="41" spans="1:8">
      <c r="A41" s="317">
        <v>30</v>
      </c>
      <c r="B41" s="319" t="s">
        <v>193</v>
      </c>
      <c r="C41" s="234">
        <v>10547</v>
      </c>
      <c r="D41" s="235">
        <v>3243268</v>
      </c>
      <c r="E41" s="236">
        <v>308</v>
      </c>
      <c r="H41" s="235">
        <v>6117805128</v>
      </c>
    </row>
    <row r="42" spans="1:8">
      <c r="A42" s="317">
        <v>31</v>
      </c>
      <c r="B42" s="319" t="s">
        <v>195</v>
      </c>
      <c r="C42" s="234">
        <v>10912</v>
      </c>
      <c r="D42" s="235">
        <v>3437929</v>
      </c>
      <c r="E42" s="236">
        <v>315</v>
      </c>
      <c r="H42" s="235">
        <v>3366730856</v>
      </c>
    </row>
    <row r="43" spans="1:8">
      <c r="A43" s="317">
        <v>32</v>
      </c>
      <c r="B43" s="319" t="s">
        <v>197</v>
      </c>
      <c r="C43" s="234">
        <v>4779</v>
      </c>
      <c r="D43" s="235">
        <v>1450198</v>
      </c>
      <c r="E43" s="236">
        <v>303</v>
      </c>
      <c r="H43" s="235">
        <v>273046242</v>
      </c>
    </row>
    <row r="44" spans="1:8">
      <c r="A44" s="317">
        <v>33</v>
      </c>
      <c r="B44" s="319" t="s">
        <v>199</v>
      </c>
      <c r="C44" s="234">
        <v>24017</v>
      </c>
      <c r="D44" s="235">
        <v>7562472</v>
      </c>
      <c r="E44" s="236">
        <v>315</v>
      </c>
      <c r="H44" s="235">
        <v>1921357030</v>
      </c>
    </row>
    <row r="45" spans="1:8">
      <c r="A45" s="317">
        <v>34</v>
      </c>
      <c r="B45" s="319" t="s">
        <v>201</v>
      </c>
      <c r="C45" s="234">
        <v>31346</v>
      </c>
      <c r="D45" s="235">
        <v>10242596</v>
      </c>
      <c r="E45" s="236">
        <v>327</v>
      </c>
      <c r="H45" s="235">
        <v>1839816941</v>
      </c>
    </row>
    <row r="46" spans="1:8">
      <c r="A46" s="317">
        <v>35</v>
      </c>
      <c r="B46" s="319" t="s">
        <v>203</v>
      </c>
      <c r="C46" s="234">
        <v>9822</v>
      </c>
      <c r="D46" s="235">
        <v>3132020</v>
      </c>
      <c r="E46" s="236">
        <v>319</v>
      </c>
      <c r="H46" s="235">
        <v>953122801</v>
      </c>
    </row>
    <row r="47" spans="1:8">
      <c r="A47" s="317">
        <v>36</v>
      </c>
      <c r="B47" s="319" t="s">
        <v>205</v>
      </c>
      <c r="C47" s="234">
        <v>6229</v>
      </c>
      <c r="D47" s="235">
        <v>1967068</v>
      </c>
      <c r="E47" s="236">
        <v>316</v>
      </c>
      <c r="H47" s="235">
        <v>172723567</v>
      </c>
    </row>
    <row r="48" spans="1:8">
      <c r="A48" s="317">
        <v>37</v>
      </c>
      <c r="B48" s="319" t="s">
        <v>207</v>
      </c>
      <c r="C48" s="234">
        <v>24178</v>
      </c>
      <c r="D48" s="235">
        <v>7561663</v>
      </c>
      <c r="E48" s="236">
        <v>313</v>
      </c>
      <c r="H48" s="235">
        <v>1714550889</v>
      </c>
    </row>
    <row r="49" spans="1:8">
      <c r="A49" s="317">
        <v>38</v>
      </c>
      <c r="B49" s="319" t="s">
        <v>209</v>
      </c>
      <c r="C49" s="234">
        <v>13387</v>
      </c>
      <c r="D49" s="235">
        <v>3979620</v>
      </c>
      <c r="E49" s="236">
        <v>297</v>
      </c>
      <c r="H49" s="235">
        <v>6739159003</v>
      </c>
    </row>
    <row r="50" spans="1:8">
      <c r="A50" s="317">
        <v>39</v>
      </c>
      <c r="B50" s="319" t="s">
        <v>211</v>
      </c>
      <c r="C50" s="234">
        <v>15705</v>
      </c>
      <c r="D50" s="235">
        <v>4914210</v>
      </c>
      <c r="E50" s="236">
        <v>313</v>
      </c>
      <c r="H50" s="235">
        <v>1187466395</v>
      </c>
    </row>
    <row r="51" spans="1:8">
      <c r="A51" s="317">
        <v>40</v>
      </c>
      <c r="B51" s="319" t="s">
        <v>213</v>
      </c>
      <c r="C51" s="234">
        <v>13747</v>
      </c>
      <c r="D51" s="235">
        <v>4465589</v>
      </c>
      <c r="E51" s="236">
        <v>325</v>
      </c>
      <c r="H51" s="235">
        <v>601304494</v>
      </c>
    </row>
    <row r="52" spans="1:8">
      <c r="A52" s="317">
        <v>41</v>
      </c>
      <c r="B52" s="319" t="s">
        <v>244</v>
      </c>
      <c r="C52" s="234">
        <v>145</v>
      </c>
      <c r="D52" s="235">
        <v>35025</v>
      </c>
      <c r="E52" s="236">
        <v>242</v>
      </c>
      <c r="H52" s="235">
        <v>10301160</v>
      </c>
    </row>
    <row r="53" spans="1:8">
      <c r="A53" s="317">
        <v>42</v>
      </c>
      <c r="B53" s="319" t="s">
        <v>245</v>
      </c>
      <c r="C53" s="234">
        <v>304</v>
      </c>
      <c r="D53" s="235">
        <v>71179</v>
      </c>
      <c r="E53" s="236">
        <v>234</v>
      </c>
      <c r="H53" s="235">
        <v>10564779</v>
      </c>
    </row>
    <row r="54" spans="1:8">
      <c r="A54" s="317">
        <v>43</v>
      </c>
      <c r="B54" s="319" t="s">
        <v>246</v>
      </c>
      <c r="C54" s="234">
        <v>271</v>
      </c>
      <c r="D54" s="235">
        <v>67947</v>
      </c>
      <c r="E54" s="236">
        <v>251</v>
      </c>
      <c r="H54" s="235">
        <v>6837801</v>
      </c>
    </row>
    <row r="55" spans="1:8">
      <c r="A55" s="317">
        <v>44</v>
      </c>
      <c r="B55" s="319" t="s">
        <v>247</v>
      </c>
      <c r="C55" s="234">
        <v>228</v>
      </c>
      <c r="D55" s="235">
        <v>54167</v>
      </c>
      <c r="E55" s="236">
        <v>238</v>
      </c>
      <c r="H55" s="235">
        <v>4535625</v>
      </c>
    </row>
    <row r="56" spans="1:8">
      <c r="A56" s="317">
        <v>45</v>
      </c>
      <c r="B56" s="319" t="s">
        <v>248</v>
      </c>
      <c r="C56" s="234">
        <v>203</v>
      </c>
      <c r="D56" s="235">
        <v>48011</v>
      </c>
      <c r="E56" s="236">
        <v>237</v>
      </c>
      <c r="H56" s="235">
        <v>3334710</v>
      </c>
    </row>
    <row r="57" spans="1:8">
      <c r="A57" s="317">
        <v>46</v>
      </c>
      <c r="B57" s="319" t="s">
        <v>249</v>
      </c>
      <c r="C57" s="234">
        <v>178</v>
      </c>
      <c r="D57" s="235">
        <v>42180</v>
      </c>
      <c r="E57" s="236">
        <v>237</v>
      </c>
      <c r="H57" s="235">
        <v>5363256</v>
      </c>
    </row>
    <row r="58" spans="1:8" ht="13.5" thickBot="1">
      <c r="A58" s="320">
        <v>47</v>
      </c>
      <c r="B58" s="321" t="s">
        <v>227</v>
      </c>
      <c r="C58" s="237">
        <v>4874</v>
      </c>
      <c r="D58" s="238">
        <v>1344052</v>
      </c>
      <c r="E58" s="239">
        <v>276</v>
      </c>
      <c r="H58" s="238">
        <v>114450441</v>
      </c>
    </row>
    <row r="59" spans="1:8" ht="13.5" thickBot="1">
      <c r="A59" s="381" t="s">
        <v>250</v>
      </c>
      <c r="B59" s="382"/>
      <c r="C59" s="240">
        <v>1329</v>
      </c>
      <c r="D59" s="241">
        <v>318509</v>
      </c>
      <c r="E59" s="242">
        <v>239.66064710308504</v>
      </c>
      <c r="H59" s="322">
        <f>SUM(H52:H57)</f>
        <v>40937331</v>
      </c>
    </row>
    <row r="60" spans="1:8" ht="13.5" thickBot="1">
      <c r="A60" s="383" t="s">
        <v>229</v>
      </c>
      <c r="B60" s="384"/>
      <c r="C60" s="240">
        <v>593305</v>
      </c>
      <c r="D60" s="241">
        <v>186572724</v>
      </c>
      <c r="E60" s="242">
        <v>314.46342774795426</v>
      </c>
      <c r="H60" s="323">
        <f>SUM(H12:H58)</f>
        <v>66120852760</v>
      </c>
    </row>
    <row r="61" spans="1:8">
      <c r="A61" s="324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G15"/>
  <sheetViews>
    <sheetView topLeftCell="A4" workbookViewId="0">
      <selection activeCell="C12" sqref="C12"/>
    </sheetView>
  </sheetViews>
  <sheetFormatPr defaultRowHeight="12.75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>
      <c r="A1" s="390" t="s">
        <v>348</v>
      </c>
      <c r="B1" s="390"/>
      <c r="C1" s="390"/>
      <c r="D1" s="390"/>
      <c r="E1" s="390"/>
      <c r="F1" s="390"/>
      <c r="G1" s="390"/>
    </row>
    <row r="3" spans="1:7" ht="43.5" customHeight="1" thickBot="1">
      <c r="A3" s="388" t="s">
        <v>381</v>
      </c>
      <c r="B3" s="389"/>
      <c r="C3" s="389"/>
      <c r="D3" s="389"/>
    </row>
    <row r="4" spans="1:7" ht="66" customHeight="1" thickBot="1">
      <c r="A4" s="181" t="s">
        <v>251</v>
      </c>
      <c r="B4" s="182" t="s">
        <v>252</v>
      </c>
      <c r="C4" s="182" t="s">
        <v>253</v>
      </c>
      <c r="D4" s="182" t="s">
        <v>254</v>
      </c>
    </row>
    <row r="5" spans="1:7" s="136" customFormat="1" ht="43.5" customHeight="1" thickBot="1">
      <c r="A5" s="183" t="s">
        <v>255</v>
      </c>
      <c r="B5" s="184">
        <v>166925</v>
      </c>
      <c r="C5" s="184">
        <v>140.81967949678</v>
      </c>
      <c r="D5" s="184">
        <f>C5/4.4895</f>
        <v>31.366450494883619</v>
      </c>
      <c r="E5" s="193"/>
      <c r="G5" s="193"/>
    </row>
    <row r="6" spans="1:7" s="136" customFormat="1" ht="65.25" customHeight="1" thickBot="1">
      <c r="A6" s="183" t="s">
        <v>372</v>
      </c>
      <c r="B6" s="184">
        <v>55901</v>
      </c>
      <c r="C6" s="184">
        <v>443</v>
      </c>
      <c r="D6" s="184">
        <f t="shared" ref="D6:D12" si="0">C6/4.4895</f>
        <v>98.674685376990766</v>
      </c>
      <c r="E6" s="193"/>
      <c r="G6" s="193"/>
    </row>
    <row r="7" spans="1:7" s="136" customFormat="1" ht="123" customHeight="1" thickBot="1">
      <c r="A7" s="183" t="s">
        <v>373</v>
      </c>
      <c r="B7" s="184">
        <v>115286</v>
      </c>
      <c r="C7" s="184">
        <v>277</v>
      </c>
      <c r="D7" s="184">
        <f t="shared" si="0"/>
        <v>61.699521104800091</v>
      </c>
      <c r="E7" s="193"/>
      <c r="G7" s="193"/>
    </row>
    <row r="8" spans="1:7" s="136" customFormat="1" ht="73.5" customHeight="1" thickBot="1">
      <c r="A8" s="183" t="s">
        <v>256</v>
      </c>
      <c r="B8" s="184">
        <v>163283</v>
      </c>
      <c r="C8" s="184">
        <v>46</v>
      </c>
      <c r="D8" s="184">
        <f t="shared" si="0"/>
        <v>10.246129858558861</v>
      </c>
      <c r="E8" s="193"/>
      <c r="G8" s="193"/>
    </row>
    <row r="9" spans="1:7" s="136" customFormat="1" ht="41.25" customHeight="1" thickBot="1">
      <c r="A9" s="183" t="s">
        <v>371</v>
      </c>
      <c r="B9" s="184">
        <v>9886</v>
      </c>
      <c r="C9" s="184">
        <v>1543</v>
      </c>
      <c r="D9" s="184">
        <f t="shared" si="0"/>
        <v>343.69083416861571</v>
      </c>
      <c r="E9" s="193"/>
      <c r="G9" s="193"/>
    </row>
    <row r="10" spans="1:7" s="136" customFormat="1" ht="35.1" customHeight="1" thickBot="1">
      <c r="A10" s="185" t="s">
        <v>363</v>
      </c>
      <c r="B10" s="180">
        <v>409</v>
      </c>
      <c r="C10" s="180">
        <v>315</v>
      </c>
      <c r="D10" s="184">
        <f t="shared" si="0"/>
        <v>70.163715335783507</v>
      </c>
      <c r="E10" s="193"/>
      <c r="G10" s="193"/>
    </row>
    <row r="11" spans="1:7" s="136" customFormat="1" ht="35.1" customHeight="1" thickBot="1">
      <c r="A11" s="185" t="s">
        <v>364</v>
      </c>
      <c r="B11" s="180">
        <v>10651</v>
      </c>
      <c r="C11" s="180">
        <v>617</v>
      </c>
      <c r="D11" s="184">
        <f t="shared" si="0"/>
        <v>137.4317852767569</v>
      </c>
      <c r="E11" s="193"/>
      <c r="G11" s="193"/>
    </row>
    <row r="12" spans="1:7" s="136" customFormat="1" ht="35.1" customHeight="1" thickBot="1">
      <c r="A12" s="185" t="s">
        <v>365</v>
      </c>
      <c r="B12" s="180">
        <v>188260</v>
      </c>
      <c r="C12" s="180">
        <v>112</v>
      </c>
      <c r="D12" s="184">
        <f t="shared" si="0"/>
        <v>24.947098786056355</v>
      </c>
      <c r="E12" s="193"/>
      <c r="G12" s="193"/>
    </row>
    <row r="13" spans="1:7">
      <c r="C13" t="s">
        <v>374</v>
      </c>
    </row>
    <row r="14" spans="1:7" ht="19.5">
      <c r="A14" s="186" t="s">
        <v>384</v>
      </c>
    </row>
    <row r="15" spans="1:7" ht="29.25" customHeight="1">
      <c r="A15" s="186"/>
    </row>
  </sheetData>
  <mergeCells count="2">
    <mergeCell ref="A3:D3"/>
    <mergeCell ref="A1:G1"/>
  </mergeCells>
  <phoneticPr fontId="13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ciprian.pavel</cp:lastModifiedBy>
  <cp:lastPrinted>2013-01-21T07:58:10Z</cp:lastPrinted>
  <dcterms:created xsi:type="dcterms:W3CDTF">2005-12-21T12:54:58Z</dcterms:created>
  <dcterms:modified xsi:type="dcterms:W3CDTF">2013-03-20T09:20:18Z</dcterms:modified>
</cp:coreProperties>
</file>