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9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D6"/>
  <c r="D5"/>
  <c r="H59" i="8"/>
  <c r="H60"/>
</calcChain>
</file>

<file path=xl/sharedStrings.xml><?xml version="1.0" encoding="utf-8"?>
<sst xmlns="http://schemas.openxmlformats.org/spreadsheetml/2006/main" count="562" uniqueCount="385">
  <si>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</si>
  <si>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</si>
  <si>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</si>
  <si>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</si>
  <si>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</si>
  <si>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</si>
  <si>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</si>
  <si>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</si>
  <si>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</si>
  <si>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</si>
  <si>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</si>
  <si>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</si>
  <si>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</si>
  <si>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</si>
  <si>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</si>
  <si>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</si>
  <si>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</si>
  <si>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</si>
  <si>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</si>
  <si>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</si>
  <si>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</si>
  <si>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</si>
  <si>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</si>
  <si>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</si>
  <si>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</si>
  <si>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</si>
  <si>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</si>
  <si>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</si>
  <si>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</si>
  <si>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</si>
  <si>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</si>
  <si>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</si>
  <si>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</si>
  <si>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</si>
  <si>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</si>
  <si>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</si>
  <si>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</si>
  <si>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</si>
  <si>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</si>
  <si>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</si>
  <si>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</si>
  <si>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</si>
  <si>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</si>
  <si>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</si>
  <si>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</si>
  <si>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</si>
  <si>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</si>
  <si>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</si>
  <si>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</si>
  <si>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</si>
  <si>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</si>
  <si>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</si>
  <si>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</si>
  <si>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</si>
  <si>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</si>
  <si>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</si>
  <si>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</si>
  <si>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</si>
  <si>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</si>
  <si>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</si>
  <si>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</si>
  <si>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</si>
  <si>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</si>
  <si>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</si>
  <si>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</si>
  <si>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</si>
  <si>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</si>
  <si>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</si>
  <si>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</si>
  <si>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</si>
  <si>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</si>
  <si>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</si>
  <si>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</si>
  <si>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</si>
  <si>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</si>
  <si>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</si>
  <si>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</si>
  <si>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</si>
  <si>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</si>
  <si>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</si>
  <si>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</si>
  <si>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</si>
  <si>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</si>
  <si>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</si>
  <si>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</si>
  <si>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</si>
  <si>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</si>
  <si>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</si>
  <si>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</si>
  <si>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</si>
  <si>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</si>
  <si>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</si>
  <si>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</si>
  <si>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</si>
  <si>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</si>
  <si>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</si>
  <si>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</si>
  <si>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</si>
  <si>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</si>
  <si>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</si>
  <si>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</si>
  <si>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</si>
  <si>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</si>
  <si>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</si>
  <si>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</si>
  <si>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</si>
  <si>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</si>
  <si>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</si>
  <si>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</si>
  <si>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</si>
  <si>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</si>
  <si>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</si>
  <si>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</si>
  <si>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</si>
  <si>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</si>
  <si>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</si>
  <si>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</si>
  <si>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</si>
  <si>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</si>
  <si>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</si>
  <si>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</si>
  <si>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</si>
  <si>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</si>
  <si>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</si>
  <si>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</si>
  <si>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</si>
  <si>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</si>
  <si>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</si>
  <si>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</si>
  <si>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</si>
  <si>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</si>
  <si>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</si>
  <si>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</si>
  <si>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</si>
  <si>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</si>
  <si>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</si>
  <si>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</si>
  <si>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</si>
  <si>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</si>
  <si>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</si>
  <si>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</si>
  <si>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</si>
  <si>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</si>
  <si>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</si>
  <si>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</si>
  <si>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</si>
  <si>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</si>
  <si>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</si>
  <si>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</si>
  <si>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</si>
  <si>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</si>
  <si>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</si>
  <si>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</si>
  <si>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</si>
  <si>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</si>
  <si>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</si>
  <si>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</si>
  <si>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</si>
  <si>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</si>
  <si>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</si>
  <si>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</si>
  <si>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</si>
  <si>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</si>
  <si>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</si>
  <si>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</si>
  <si>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</si>
  <si>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</si>
  <si>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</si>
  <si>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</si>
  <si>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</si>
  <si>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</si>
  <si>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</si>
  <si>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</si>
  <si>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</si>
  <si>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</si>
  <si>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</si>
  <si>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</si>
  <si>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</si>
  <si>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</si>
  <si>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</si>
  <si>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</si>
  <si>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</si>
  <si>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</si>
  <si>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</si>
  <si>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</si>
  <si>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</si>
  <si>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</si>
  <si>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</si>
  <si>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</si>
  <si>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</si>
  <si>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</si>
  <si>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</si>
  <si>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</si>
  <si>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</si>
  <si>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</si>
  <si>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</si>
  <si>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</si>
  <si>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</si>
  <si>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</si>
  <si>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</si>
  <si>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</si>
  <si>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</si>
  <si>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</si>
  <si>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</si>
  <si>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</si>
  <si>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</si>
  <si>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</si>
  <si>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</si>
  <si>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</si>
  <si>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</si>
  <si>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</si>
  <si>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</si>
  <si>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</si>
  <si>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</si>
  <si>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</si>
  <si>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</si>
  <si>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</si>
  <si>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</si>
  <si>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</si>
  <si>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</si>
  <si>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</si>
  <si>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</si>
  <si>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</si>
  <si>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</si>
  <si>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</si>
  <si>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</si>
  <si>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</si>
  <si>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</si>
  <si>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</si>
  <si>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</si>
  <si>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</si>
  <si>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</si>
  <si>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</si>
  <si>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</si>
  <si>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</si>
  <si>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</si>
  <si>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</si>
  <si>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</si>
  <si>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</si>
  <si>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</si>
  <si>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</si>
  <si>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</si>
  <si>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</si>
  <si>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</si>
  <si>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</si>
  <si>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</si>
  <si>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</si>
  <si>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</si>
  <si>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</si>
  <si>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</si>
  <si>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</si>
  <si>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</si>
  <si>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</si>
  <si>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</si>
  <si>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</si>
  <si>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</si>
  <si>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</si>
  <si>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</si>
  <si>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</si>
  <si>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</si>
  <si>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</si>
  <si>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</si>
  <si>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</si>
  <si>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</si>
  <si>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</si>
  <si>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</si>
  <si>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</si>
  <si>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</si>
  <si>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</si>
  <si>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</si>
  <si>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</si>
  <si>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</si>
  <si>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</si>
  <si>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</si>
  <si>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</si>
  <si>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</si>
  <si>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</si>
  <si>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</si>
  <si>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</si>
  <si>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</si>
  <si>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</si>
  <si>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</si>
  <si>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</si>
  <si>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</si>
  <si>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</si>
  <si>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</si>
  <si>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</si>
  <si>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</si>
  <si>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</si>
  <si>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</si>
  <si>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</si>
  <si>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</si>
  <si>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</si>
  <si>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</si>
  <si>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</si>
  <si>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</si>
  <si>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</si>
  <si>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</si>
  <si>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</si>
  <si>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</si>
  <si>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</si>
  <si>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</si>
  <si>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</si>
  <si>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</si>
  <si>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</si>
  <si>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</si>
  <si>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</si>
  <si>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</si>
  <si>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</si>
  <si>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</si>
  <si>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</si>
  <si>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</si>
  <si>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</si>
  <si>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</si>
  <si>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</si>
  <si>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</si>
  <si>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</si>
  <si>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</si>
  <si>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</si>
  <si>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</si>
  <si>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</si>
  <si>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</si>
  <si>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</si>
  <si>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</si>
  <si>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</si>
  <si>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</si>
  <si>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</si>
  <si>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</si>
  <si>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</si>
  <si>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</si>
  <si>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</si>
  <si>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</si>
  <si>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</si>
  <si>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</si>
  <si>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</si>
  <si>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</si>
  <si>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</si>
  <si>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</si>
  <si>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</si>
  <si>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</si>
  <si>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</si>
  <si>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</si>
  <si>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</si>
  <si>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</si>
  <si>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</si>
  <si>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</si>
  <si>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</si>
  <si>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</si>
  <si>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</si>
  <si>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</si>
  <si>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</si>
  <si>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</si>
  <si>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</si>
  <si>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</si>
  <si>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</si>
  <si>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</si>
  <si>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</si>
  <si>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</si>
  <si>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</si>
  <si>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</si>
  <si>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</si>
  <si>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</si>
  <si>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</si>
  <si>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</si>
  <si>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</si>
  <si>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</si>
  <si>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</si>
  <si>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</si>
  <si>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</si>
  <si>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</si>
  <si>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</si>
  <si>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</t>
    </r>
  </si>
  <si>
    <t>2. Beneficiari de indemnizatii cf. D.L. 118/1990 - privind acordarea unor drepturi persoanelor persecutate din motive politice de dictatura instaurata cu incepere de la 6 MAI 1945, precum şi celor deportate in strainatate ori constituite in prizonieri</t>
  </si>
  <si>
    <t>3.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MAI 1945, precum şi celor deportate în străinătate ori constituite în prizonieri, republicat, cu modificările ulterioare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</si>
  <si>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</si>
  <si>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</si>
  <si>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</si>
  <si>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 Existent la finele lunii OCTOMBRIE 2012</t>
  </si>
  <si>
    <t xml:space="preserve">       Existent la finele lunii  OCTOMBRIE 2012</t>
  </si>
  <si>
    <t xml:space="preserve">       Existent la finele lunii OCTOMBRIE 2012</t>
  </si>
  <si>
    <t xml:space="preserve">    Existent la finele lunii OCTOMBRIE 2012                      </t>
  </si>
  <si>
    <t xml:space="preserve"> OCTOMBRIE 2012 </t>
  </si>
  <si>
    <t xml:space="preserve"> OCTOMBRIE 2012</t>
  </si>
  <si>
    <t>Numar de beneficiari ai indemnizatiei sociale pentru pensionari  -OCTOMBRIE 2012</t>
  </si>
  <si>
    <t xml:space="preserve"> Curs mediu euro luna OCTOMBRIE 2012 =4,5583</t>
  </si>
</sst>
</file>

<file path=xl/styles.xml><?xml version="1.0" encoding="utf-8"?>
<styleSheet xmlns="http://schemas.openxmlformats.org/spreadsheetml/2006/main">
  <numFmts count="1">
    <numFmt numFmtId="202" formatCode="#,##0.0"/>
  </numFmts>
  <fonts count="68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7.5"/>
      <color indexed="8"/>
      <name val="MS Sans Serif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charset val="238"/>
    </font>
    <font>
      <b/>
      <u/>
      <sz val="12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9" fillId="0" borderId="0"/>
    <xf numFmtId="0" fontId="13" fillId="0" borderId="0"/>
    <xf numFmtId="0" fontId="13" fillId="0" borderId="0"/>
  </cellStyleXfs>
  <cellXfs count="40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8" fillId="0" borderId="25" xfId="0" applyNumberFormat="1" applyFont="1" applyBorder="1"/>
    <xf numFmtId="3" fontId="8" fillId="0" borderId="25" xfId="0" applyNumberFormat="1" applyFont="1" applyBorder="1" applyAlignment="1">
      <alignment horizontal="right"/>
    </xf>
    <xf numFmtId="2" fontId="8" fillId="0" borderId="25" xfId="0" applyNumberFormat="1" applyFont="1" applyBorder="1"/>
    <xf numFmtId="2" fontId="8" fillId="0" borderId="26" xfId="0" applyNumberFormat="1" applyFont="1" applyBorder="1"/>
    <xf numFmtId="3" fontId="8" fillId="0" borderId="25" xfId="0" applyNumberFormat="1" applyFont="1" applyFill="1" applyBorder="1"/>
    <xf numFmtId="3" fontId="9" fillId="0" borderId="25" xfId="0" applyNumberFormat="1" applyFont="1" applyBorder="1" applyAlignment="1">
      <alignment horizontal="right"/>
    </xf>
    <xf numFmtId="2" fontId="9" fillId="0" borderId="25" xfId="0" applyNumberFormat="1" applyFont="1" applyBorder="1"/>
    <xf numFmtId="2" fontId="9" fillId="0" borderId="27" xfId="0" applyNumberFormat="1" applyFont="1" applyBorder="1"/>
    <xf numFmtId="3" fontId="9" fillId="0" borderId="25" xfId="0" applyNumberFormat="1" applyFont="1" applyFill="1" applyBorder="1"/>
    <xf numFmtId="3" fontId="9" fillId="0" borderId="25" xfId="0" applyNumberFormat="1" applyFont="1" applyBorder="1"/>
    <xf numFmtId="3" fontId="8" fillId="0" borderId="28" xfId="0" applyNumberFormat="1" applyFont="1" applyBorder="1"/>
    <xf numFmtId="3" fontId="9" fillId="0" borderId="28" xfId="0" applyNumberFormat="1" applyFont="1" applyBorder="1" applyAlignment="1">
      <alignment horizontal="right"/>
    </xf>
    <xf numFmtId="2" fontId="9" fillId="0" borderId="28" xfId="0" applyNumberFormat="1" applyFont="1" applyBorder="1"/>
    <xf numFmtId="2" fontId="9" fillId="0" borderId="29" xfId="0" applyNumberFormat="1" applyFont="1" applyBorder="1"/>
    <xf numFmtId="0" fontId="5" fillId="0" borderId="30" xfId="0" applyFont="1" applyBorder="1" applyAlignment="1">
      <alignment horizontal="center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Fill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Fill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2" xfId="0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5" xfId="0" quotePrefix="1" applyNumberFormat="1" applyFont="1" applyBorder="1" applyAlignment="1">
      <alignment horizontal="right" vertical="center"/>
    </xf>
    <xf numFmtId="3" fontId="9" fillId="0" borderId="25" xfId="0" quotePrefix="1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2" fontId="9" fillId="0" borderId="27" xfId="0" applyNumberFormat="1" applyFont="1" applyBorder="1" applyAlignment="1">
      <alignment horizontal="right" vertical="center"/>
    </xf>
    <xf numFmtId="3" fontId="2" fillId="0" borderId="28" xfId="0" applyNumberFormat="1" applyFont="1" applyBorder="1"/>
    <xf numFmtId="3" fontId="5" fillId="0" borderId="28" xfId="0" applyNumberFormat="1" applyFont="1" applyBorder="1"/>
    <xf numFmtId="3" fontId="8" fillId="0" borderId="28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2" fontId="26" fillId="0" borderId="2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7" xfId="0" applyNumberFormat="1" applyFont="1" applyBorder="1" applyAlignment="1">
      <alignment horizontal="right" vertical="center"/>
    </xf>
    <xf numFmtId="3" fontId="13" fillId="0" borderId="38" xfId="5" applyNumberForma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3" fontId="13" fillId="0" borderId="41" xfId="5" applyNumberFormat="1" applyBorder="1"/>
    <xf numFmtId="3" fontId="9" fillId="0" borderId="41" xfId="0" applyNumberFormat="1" applyFont="1" applyBorder="1"/>
    <xf numFmtId="3" fontId="9" fillId="0" borderId="42" xfId="0" applyNumberFormat="1" applyFont="1" applyBorder="1"/>
    <xf numFmtId="3" fontId="13" fillId="0" borderId="43" xfId="5" applyNumberFormat="1" applyBorder="1"/>
    <xf numFmtId="3" fontId="9" fillId="0" borderId="44" xfId="0" applyNumberFormat="1" applyFont="1" applyBorder="1"/>
    <xf numFmtId="3" fontId="9" fillId="0" borderId="4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3" fontId="13" fillId="0" borderId="46" xfId="5" applyNumberFormat="1" applyBorder="1"/>
    <xf numFmtId="3" fontId="9" fillId="0" borderId="46" xfId="0" applyNumberFormat="1" applyFont="1" applyBorder="1"/>
    <xf numFmtId="3" fontId="9" fillId="0" borderId="4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8" xfId="0" applyNumberFormat="1" applyBorder="1"/>
    <xf numFmtId="3" fontId="0" fillId="0" borderId="5" xfId="0" applyNumberFormat="1" applyBorder="1"/>
    <xf numFmtId="3" fontId="0" fillId="0" borderId="4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202" fontId="13" fillId="0" borderId="0" xfId="2" applyNumberFormat="1"/>
    <xf numFmtId="0" fontId="13" fillId="0" borderId="0" xfId="2"/>
    <xf numFmtId="202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0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202" fontId="8" fillId="3" borderId="52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8" xfId="2" applyFont="1" applyFill="1" applyBorder="1" applyAlignment="1">
      <alignment horizontal="right"/>
    </xf>
    <xf numFmtId="0" fontId="8" fillId="3" borderId="49" xfId="2" applyFont="1" applyFill="1" applyBorder="1"/>
    <xf numFmtId="3" fontId="13" fillId="0" borderId="5" xfId="2" applyNumberFormat="1" applyBorder="1"/>
    <xf numFmtId="3" fontId="13" fillId="0" borderId="49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5" xfId="2" applyNumberFormat="1" applyBorder="1"/>
    <xf numFmtId="3" fontId="13" fillId="0" borderId="55" xfId="2" applyNumberFormat="1" applyBorder="1"/>
    <xf numFmtId="0" fontId="8" fillId="3" borderId="50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52" xfId="2" applyNumberFormat="1" applyBorder="1"/>
    <xf numFmtId="3" fontId="13" fillId="0" borderId="51" xfId="2" applyNumberFormat="1" applyBorder="1"/>
    <xf numFmtId="3" fontId="8" fillId="0" borderId="52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8" xfId="0" applyNumberFormat="1" applyFont="1" applyFill="1" applyBorder="1"/>
    <xf numFmtId="3" fontId="36" fillId="4" borderId="5" xfId="0" applyNumberFormat="1" applyFont="1" applyFill="1" applyBorder="1"/>
    <xf numFmtId="3" fontId="36" fillId="4" borderId="49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3" xfId="0" applyNumberFormat="1" applyFont="1" applyFill="1" applyBorder="1"/>
    <xf numFmtId="3" fontId="36" fillId="4" borderId="25" xfId="0" applyNumberFormat="1" applyFont="1" applyFill="1" applyBorder="1"/>
    <xf numFmtId="3" fontId="36" fillId="4" borderId="54" xfId="0" applyNumberFormat="1" applyFont="1" applyFill="1" applyBorder="1"/>
    <xf numFmtId="3" fontId="44" fillId="4" borderId="50" xfId="0" applyNumberFormat="1" applyFont="1" applyFill="1" applyBorder="1"/>
    <xf numFmtId="3" fontId="44" fillId="4" borderId="52" xfId="0" applyNumberFormat="1" applyFont="1" applyFill="1" applyBorder="1"/>
    <xf numFmtId="3" fontId="44" fillId="4" borderId="51" xfId="0" applyNumberFormat="1" applyFont="1" applyFill="1" applyBorder="1"/>
    <xf numFmtId="0" fontId="45" fillId="0" borderId="0" xfId="0" applyFont="1"/>
    <xf numFmtId="3" fontId="35" fillId="0" borderId="36" xfId="0" applyNumberFormat="1" applyFont="1" applyBorder="1" applyAlignment="1">
      <alignment wrapText="1"/>
    </xf>
    <xf numFmtId="2" fontId="34" fillId="5" borderId="56" xfId="0" applyNumberFormat="1" applyFont="1" applyFill="1" applyBorder="1" applyAlignment="1">
      <alignment horizontal="center" vertical="center" wrapText="1"/>
    </xf>
    <xf numFmtId="2" fontId="38" fillId="5" borderId="56" xfId="0" applyNumberFormat="1" applyFont="1" applyFill="1" applyBorder="1" applyAlignment="1">
      <alignment horizontal="center" vertical="center" wrapText="1"/>
    </xf>
    <xf numFmtId="0" fontId="40" fillId="5" borderId="36" xfId="0" applyFont="1" applyFill="1" applyBorder="1" applyAlignment="1">
      <alignment wrapText="1"/>
    </xf>
    <xf numFmtId="3" fontId="41" fillId="0" borderId="36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8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1" xfId="0" applyNumberFormat="1" applyFont="1" applyFill="1" applyBorder="1" applyAlignment="1">
      <alignment horizontal="center"/>
    </xf>
    <xf numFmtId="49" fontId="36" fillId="6" borderId="58" xfId="0" applyNumberFormat="1" applyFont="1" applyFill="1" applyBorder="1" applyAlignment="1">
      <alignment horizontal="left"/>
    </xf>
    <xf numFmtId="49" fontId="8" fillId="6" borderId="43" xfId="0" applyNumberFormat="1" applyFont="1" applyFill="1" applyBorder="1" applyAlignment="1">
      <alignment horizontal="center"/>
    </xf>
    <xf numFmtId="49" fontId="36" fillId="6" borderId="33" xfId="0" applyNumberFormat="1" applyFont="1" applyFill="1" applyBorder="1" applyAlignment="1">
      <alignment horizontal="left"/>
    </xf>
    <xf numFmtId="3" fontId="0" fillId="0" borderId="0" xfId="0" applyNumberFormat="1" applyAlignment="1">
      <alignment wrapText="1"/>
    </xf>
    <xf numFmtId="0" fontId="49" fillId="0" borderId="0" xfId="3"/>
    <xf numFmtId="3" fontId="0" fillId="0" borderId="25" xfId="0" applyNumberFormat="1" applyBorder="1"/>
    <xf numFmtId="3" fontId="0" fillId="0" borderId="54" xfId="0" applyNumberFormat="1" applyBorder="1"/>
    <xf numFmtId="3" fontId="0" fillId="0" borderId="59" xfId="0" applyNumberFormat="1" applyBorder="1"/>
    <xf numFmtId="3" fontId="0" fillId="0" borderId="60" xfId="0" applyNumberFormat="1" applyBorder="1"/>
    <xf numFmtId="0" fontId="23" fillId="2" borderId="39" xfId="0" applyFont="1" applyFill="1" applyBorder="1"/>
    <xf numFmtId="0" fontId="23" fillId="2" borderId="41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2" fillId="7" borderId="61" xfId="0" applyNumberFormat="1" applyFont="1" applyFill="1" applyBorder="1"/>
    <xf numFmtId="0" fontId="10" fillId="7" borderId="61" xfId="0" applyNumberFormat="1" applyFont="1" applyFill="1" applyBorder="1"/>
    <xf numFmtId="0" fontId="6" fillId="7" borderId="61" xfId="0" quotePrefix="1" applyNumberFormat="1" applyFont="1" applyFill="1" applyBorder="1" applyAlignment="1">
      <alignment horizontal="left" wrapText="1"/>
    </xf>
    <xf numFmtId="0" fontId="2" fillId="7" borderId="62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7" fillId="7" borderId="61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2" fillId="7" borderId="61" xfId="0" quotePrefix="1" applyFont="1" applyFill="1" applyBorder="1" applyAlignment="1">
      <alignment horizontal="left" wrapText="1"/>
    </xf>
    <xf numFmtId="0" fontId="2" fillId="7" borderId="62" xfId="0" applyFont="1" applyFill="1" applyBorder="1" applyAlignment="1">
      <alignment horizontal="left" wrapText="1"/>
    </xf>
    <xf numFmtId="0" fontId="6" fillId="7" borderId="30" xfId="0" quotePrefix="1" applyFont="1" applyFill="1" applyBorder="1" applyAlignment="1">
      <alignment horizontal="center" vertical="center" wrapText="1"/>
    </xf>
    <xf numFmtId="0" fontId="6" fillId="7" borderId="24" xfId="0" quotePrefix="1" applyFont="1" applyFill="1" applyBorder="1" applyAlignment="1">
      <alignment horizontal="centerContinuous" vertical="center" wrapText="1"/>
    </xf>
    <xf numFmtId="0" fontId="2" fillId="7" borderId="63" xfId="0" applyNumberFormat="1" applyFont="1" applyFill="1" applyBorder="1" applyAlignment="1">
      <alignment horizontal="left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65" xfId="0" quotePrefix="1" applyFont="1" applyFill="1" applyBorder="1" applyAlignment="1">
      <alignment horizontal="center" vertical="center" wrapText="1"/>
    </xf>
    <xf numFmtId="0" fontId="6" fillId="7" borderId="66" xfId="0" quotePrefix="1" applyFont="1" applyFill="1" applyBorder="1" applyAlignment="1">
      <alignment horizontal="center" vertical="center" wrapText="1"/>
    </xf>
    <xf numFmtId="0" fontId="6" fillId="7" borderId="35" xfId="0" quotePrefix="1" applyFont="1" applyFill="1" applyBorder="1" applyAlignment="1">
      <alignment horizontal="center" vertical="center" wrapText="1"/>
    </xf>
    <xf numFmtId="0" fontId="6" fillId="7" borderId="67" xfId="0" quotePrefix="1" applyFont="1" applyFill="1" applyBorder="1" applyAlignment="1">
      <alignment horizontal="left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6" fillId="7" borderId="69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left" vertical="center" wrapText="1"/>
    </xf>
    <xf numFmtId="0" fontId="6" fillId="7" borderId="68" xfId="0" quotePrefix="1" applyFont="1" applyFill="1" applyBorder="1" applyAlignment="1">
      <alignment horizontal="left" vertical="center" wrapText="1"/>
    </xf>
    <xf numFmtId="0" fontId="6" fillId="7" borderId="70" xfId="0" quotePrefix="1" applyFont="1" applyFill="1" applyBorder="1" applyAlignment="1">
      <alignment horizontal="left" vertical="center" wrapText="1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2" fillId="2" borderId="0" xfId="0" applyFont="1" applyFill="1" applyAlignment="1">
      <alignment vertical="center" wrapText="1"/>
    </xf>
    <xf numFmtId="0" fontId="53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0" xfId="0" quotePrefix="1" applyNumberFormat="1" applyFont="1" applyFill="1" applyBorder="1" applyAlignment="1">
      <alignment horizontal="centerContinuous" vertical="center" wrapText="1"/>
    </xf>
    <xf numFmtId="0" fontId="6" fillId="2" borderId="24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10" fillId="2" borderId="61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2" xfId="0" applyNumberFormat="1" applyFont="1" applyFill="1" applyBorder="1" applyAlignment="1">
      <alignment horizontal="right" vertical="center"/>
    </xf>
    <xf numFmtId="2" fontId="8" fillId="2" borderId="72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9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/>
    <xf numFmtId="0" fontId="10" fillId="2" borderId="61" xfId="0" applyNumberFormat="1" applyFont="1" applyFill="1" applyBorder="1"/>
    <xf numFmtId="0" fontId="6" fillId="2" borderId="61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9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3" xfId="0" applyNumberFormat="1" applyFont="1" applyFill="1" applyBorder="1" applyAlignment="1">
      <alignment horizontal="left" wrapText="1"/>
    </xf>
    <xf numFmtId="3" fontId="9" fillId="2" borderId="74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0" fontId="7" fillId="2" borderId="77" xfId="0" applyNumberFormat="1" applyFont="1" applyFill="1" applyBorder="1" applyAlignment="1">
      <alignment horizontal="left"/>
    </xf>
    <xf numFmtId="2" fontId="8" fillId="2" borderId="78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2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5" fillId="0" borderId="0" xfId="4" applyFont="1"/>
    <xf numFmtId="0" fontId="56" fillId="0" borderId="0" xfId="4" applyFont="1"/>
    <xf numFmtId="0" fontId="54" fillId="0" borderId="0" xfId="4" applyFont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quotePrefix="1" applyFont="1" applyAlignment="1">
      <alignment horizontal="center"/>
    </xf>
    <xf numFmtId="0" fontId="60" fillId="0" borderId="0" xfId="0" applyFont="1"/>
    <xf numFmtId="0" fontId="61" fillId="0" borderId="0" xfId="0" applyFont="1"/>
    <xf numFmtId="0" fontId="56" fillId="0" borderId="0" xfId="0" applyFont="1"/>
    <xf numFmtId="0" fontId="57" fillId="0" borderId="0" xfId="4" applyFont="1"/>
    <xf numFmtId="0" fontId="58" fillId="0" borderId="0" xfId="4" applyFont="1"/>
    <xf numFmtId="0" fontId="60" fillId="0" borderId="0" xfId="4" applyFont="1"/>
    <xf numFmtId="0" fontId="59" fillId="0" borderId="0" xfId="4" applyFont="1" applyAlignment="1">
      <alignment horizontal="center"/>
    </xf>
    <xf numFmtId="0" fontId="60" fillId="0" borderId="0" xfId="4" quotePrefix="1" applyFont="1" applyAlignment="1">
      <alignment horizontal="center"/>
    </xf>
    <xf numFmtId="0" fontId="61" fillId="0" borderId="0" xfId="4" applyFont="1"/>
    <xf numFmtId="0" fontId="63" fillId="0" borderId="0" xfId="4" applyFont="1"/>
    <xf numFmtId="49" fontId="54" fillId="0" borderId="36" xfId="4" applyNumberFormat="1" applyFont="1" applyBorder="1" applyAlignment="1">
      <alignment horizontal="center" vertical="center" wrapText="1"/>
    </xf>
    <xf numFmtId="0" fontId="54" fillId="0" borderId="81" xfId="4" applyFont="1" applyBorder="1" applyAlignment="1">
      <alignment horizontal="center" vertical="center" wrapText="1"/>
    </xf>
    <xf numFmtId="3" fontId="54" fillId="0" borderId="82" xfId="4" applyNumberFormat="1" applyFont="1" applyBorder="1" applyAlignment="1">
      <alignment horizontal="center" vertical="center" wrapText="1"/>
    </xf>
    <xf numFmtId="202" fontId="54" fillId="0" borderId="82" xfId="4" applyNumberFormat="1" applyFont="1" applyBorder="1" applyAlignment="1">
      <alignment horizontal="center" vertical="center" wrapText="1"/>
    </xf>
    <xf numFmtId="3" fontId="54" fillId="0" borderId="83" xfId="4" applyNumberFormat="1" applyFont="1" applyBorder="1" applyAlignment="1">
      <alignment horizontal="center" vertical="center" wrapText="1"/>
    </xf>
    <xf numFmtId="49" fontId="54" fillId="0" borderId="39" xfId="4" applyNumberFormat="1" applyFont="1" applyBorder="1" applyAlignment="1">
      <alignment horizontal="center"/>
    </xf>
    <xf numFmtId="0" fontId="54" fillId="0" borderId="57" xfId="4" applyFont="1" applyBorder="1"/>
    <xf numFmtId="0" fontId="54" fillId="0" borderId="58" xfId="4" applyFont="1" applyBorder="1"/>
    <xf numFmtId="49" fontId="54" fillId="0" borderId="44" xfId="4" applyNumberFormat="1" applyFont="1" applyBorder="1" applyAlignment="1">
      <alignment horizontal="center"/>
    </xf>
    <xf numFmtId="0" fontId="54" fillId="0" borderId="33" xfId="4" applyFont="1" applyBorder="1"/>
    <xf numFmtId="3" fontId="54" fillId="0" borderId="84" xfId="4" applyNumberFormat="1" applyFont="1" applyBorder="1"/>
    <xf numFmtId="3" fontId="54" fillId="0" borderId="52" xfId="4" applyNumberFormat="1" applyFont="1" applyBorder="1"/>
    <xf numFmtId="49" fontId="55" fillId="0" borderId="0" xfId="4" applyNumberFormat="1" applyFont="1" applyAlignment="1">
      <alignment horizontal="center"/>
    </xf>
    <xf numFmtId="3" fontId="55" fillId="0" borderId="0" xfId="4" applyNumberFormat="1" applyFont="1"/>
    <xf numFmtId="202" fontId="55" fillId="0" borderId="0" xfId="4" applyNumberFormat="1" applyFont="1"/>
    <xf numFmtId="0" fontId="55" fillId="0" borderId="0" xfId="4" applyFont="1" applyAlignment="1">
      <alignment horizontal="right"/>
    </xf>
    <xf numFmtId="2" fontId="64" fillId="0" borderId="0" xfId="0" applyNumberFormat="1" applyFont="1" applyBorder="1" applyAlignment="1">
      <alignment vertical="justify" wrapText="1"/>
    </xf>
    <xf numFmtId="3" fontId="0" fillId="0" borderId="36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left" vertical="justify" wrapText="1"/>
    </xf>
    <xf numFmtId="0" fontId="66" fillId="0" borderId="0" xfId="0" applyFont="1" applyAlignment="1">
      <alignment horizontal="left" vertical="justify"/>
    </xf>
    <xf numFmtId="0" fontId="23" fillId="2" borderId="56" xfId="0" applyFont="1" applyFill="1" applyBorder="1" applyAlignment="1">
      <alignment horizontal="center" vertical="center" wrapText="1"/>
    </xf>
    <xf numFmtId="0" fontId="23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2" fontId="67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0" fontId="50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0" fillId="0" borderId="5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4" fillId="0" borderId="19" xfId="4" applyFont="1" applyBorder="1" applyAlignment="1">
      <alignment horizontal="center" vertical="center" wrapText="1"/>
    </xf>
    <xf numFmtId="0" fontId="55" fillId="0" borderId="96" xfId="4" applyFont="1" applyBorder="1" applyAlignment="1">
      <alignment horizontal="center" vertical="center" wrapText="1"/>
    </xf>
    <xf numFmtId="0" fontId="54" fillId="0" borderId="93" xfId="4" applyFont="1" applyBorder="1" applyAlignment="1">
      <alignment horizontal="center" vertical="center" wrapText="1"/>
    </xf>
    <xf numFmtId="0" fontId="55" fillId="0" borderId="94" xfId="4" applyFont="1" applyBorder="1" applyAlignment="1">
      <alignment horizontal="center" vertical="center" wrapText="1"/>
    </xf>
    <xf numFmtId="0" fontId="62" fillId="0" borderId="0" xfId="4" applyFont="1" applyBorder="1" applyAlignment="1">
      <alignment horizontal="center"/>
    </xf>
    <xf numFmtId="17" fontId="62" fillId="0" borderId="0" xfId="4" applyNumberFormat="1" applyFont="1" applyBorder="1" applyAlignment="1">
      <alignment horizontal="center"/>
    </xf>
    <xf numFmtId="49" fontId="62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49" fontId="44" fillId="6" borderId="93" xfId="0" applyNumberFormat="1" applyFont="1" applyFill="1" applyBorder="1" applyAlignment="1">
      <alignment horizontal="center"/>
    </xf>
    <xf numFmtId="49" fontId="44" fillId="6" borderId="96" xfId="0" applyNumberFormat="1" applyFont="1" applyFill="1" applyBorder="1" applyAlignment="1">
      <alignment horizontal="center"/>
    </xf>
    <xf numFmtId="0" fontId="47" fillId="4" borderId="48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7" fillId="4" borderId="49" xfId="0" applyFont="1" applyFill="1" applyBorder="1" applyAlignment="1">
      <alignment horizontal="center" vertical="center" wrapText="1"/>
    </xf>
    <xf numFmtId="3" fontId="36" fillId="6" borderId="88" xfId="0" applyNumberFormat="1" applyFont="1" applyFill="1" applyBorder="1" applyAlignment="1">
      <alignment horizontal="center" vertical="center" wrapText="1"/>
    </xf>
    <xf numFmtId="3" fontId="36" fillId="6" borderId="91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6" xfId="0" applyNumberFormat="1" applyFont="1" applyFill="1" applyBorder="1" applyAlignment="1">
      <alignment horizontal="center" vertical="center" wrapText="1"/>
    </xf>
    <xf numFmtId="3" fontId="8" fillId="6" borderId="87" xfId="0" applyNumberFormat="1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2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C10" sqref="C10:I31"/>
    </sheetView>
  </sheetViews>
  <sheetFormatPr defaultRowHeight="12.75"/>
  <cols>
    <col min="1" max="1" width="2.140625" style="243" hidden="1" customWidth="1"/>
    <col min="2" max="2" width="43" style="243" customWidth="1"/>
    <col min="3" max="3" width="11.140625" style="243" customWidth="1"/>
    <col min="4" max="4" width="16.7109375" style="243" customWidth="1"/>
    <col min="5" max="5" width="8.42578125" style="243" customWidth="1"/>
    <col min="6" max="6" width="10.5703125" style="243" customWidth="1"/>
    <col min="7" max="7" width="9.85546875" style="243" customWidth="1"/>
    <col min="8" max="8" width="10.42578125" style="243" customWidth="1"/>
    <col min="9" max="9" width="10.28515625" style="243" customWidth="1"/>
    <col min="10" max="10" width="11.140625" style="243" bestFit="1" customWidth="1"/>
    <col min="11" max="16384" width="9.140625" style="243"/>
  </cols>
  <sheetData>
    <row r="2" spans="1:11">
      <c r="F2" s="244"/>
    </row>
    <row r="3" spans="1:11" ht="15.75">
      <c r="B3" s="245" t="s">
        <v>358</v>
      </c>
      <c r="C3" s="335" t="s">
        <v>361</v>
      </c>
      <c r="D3" s="335"/>
      <c r="E3" s="335"/>
      <c r="F3" s="335"/>
      <c r="G3" s="335"/>
      <c r="H3" s="335"/>
      <c r="I3" s="335"/>
    </row>
    <row r="4" spans="1:11" ht="15" customHeight="1">
      <c r="C4" s="336"/>
      <c r="D4" s="336"/>
      <c r="E4" s="336"/>
      <c r="F4" s="336"/>
      <c r="G4" s="336"/>
      <c r="H4" s="336"/>
      <c r="I4" s="336"/>
    </row>
    <row r="5" spans="1:11" ht="15.75" customHeight="1">
      <c r="A5" s="246" t="s">
        <v>354</v>
      </c>
      <c r="B5" s="247" t="s">
        <v>354</v>
      </c>
    </row>
    <row r="6" spans="1:11" ht="22.5" customHeight="1">
      <c r="B6" s="245"/>
    </row>
    <row r="7" spans="1:11" ht="23.25" customHeight="1" thickBot="1">
      <c r="A7" s="248" t="s">
        <v>0</v>
      </c>
      <c r="B7" s="249"/>
      <c r="C7" s="250" t="s">
        <v>377</v>
      </c>
      <c r="D7" s="251"/>
      <c r="E7" s="252"/>
      <c r="F7" s="252"/>
      <c r="G7" s="252"/>
      <c r="H7" s="252"/>
    </row>
    <row r="8" spans="1:11" ht="87" customHeight="1" thickTop="1" thickBot="1">
      <c r="B8" s="253" t="s">
        <v>1</v>
      </c>
      <c r="C8" s="254" t="s">
        <v>2</v>
      </c>
      <c r="D8" s="254" t="s">
        <v>3</v>
      </c>
      <c r="E8" s="254" t="s">
        <v>4</v>
      </c>
      <c r="F8" s="254" t="s">
        <v>5</v>
      </c>
      <c r="G8" s="254" t="s">
        <v>103</v>
      </c>
      <c r="H8" s="255" t="s">
        <v>6</v>
      </c>
      <c r="I8" s="256" t="s">
        <v>7</v>
      </c>
    </row>
    <row r="9" spans="1:11" ht="15.75" customHeight="1" thickTop="1" thickBot="1">
      <c r="B9" s="257">
        <v>0</v>
      </c>
      <c r="C9" s="258">
        <v>1</v>
      </c>
      <c r="D9" s="258">
        <v>2</v>
      </c>
      <c r="E9" s="258">
        <v>3</v>
      </c>
      <c r="F9" s="258">
        <v>4</v>
      </c>
      <c r="G9" s="258">
        <v>5</v>
      </c>
      <c r="H9" s="259">
        <v>6</v>
      </c>
      <c r="I9" s="260">
        <v>7</v>
      </c>
    </row>
    <row r="10" spans="1:11" ht="16.5" customHeight="1" thickTop="1">
      <c r="B10" s="261" t="s">
        <v>366</v>
      </c>
      <c r="C10" s="262">
        <v>4692694</v>
      </c>
      <c r="D10" s="262">
        <v>3653173613</v>
      </c>
      <c r="E10" s="262">
        <v>778.48110552275512</v>
      </c>
      <c r="F10" s="262">
        <v>778.43571088442184</v>
      </c>
      <c r="G10" s="263">
        <v>776.12590787528359</v>
      </c>
      <c r="H10" s="264">
        <v>100.00583152053517</v>
      </c>
      <c r="I10" s="265">
        <v>100.30345561507141</v>
      </c>
      <c r="K10" s="266"/>
    </row>
    <row r="11" spans="1:11" ht="18.75" customHeight="1">
      <c r="B11" s="261" t="s">
        <v>104</v>
      </c>
      <c r="C11" s="262">
        <v>739826</v>
      </c>
      <c r="D11" s="262">
        <v>156662781</v>
      </c>
      <c r="E11" s="262">
        <v>211.75625214577482</v>
      </c>
      <c r="F11" s="262">
        <v>211.88009737461397</v>
      </c>
      <c r="G11" s="267">
        <v>212.68648350429942</v>
      </c>
      <c r="H11" s="268">
        <v>99.941549380817875</v>
      </c>
      <c r="I11" s="269">
        <v>99.562627890969964</v>
      </c>
      <c r="K11" s="266"/>
    </row>
    <row r="12" spans="1:11" ht="17.25" customHeight="1">
      <c r="B12" s="261" t="s">
        <v>105</v>
      </c>
      <c r="C12" s="262">
        <v>104575</v>
      </c>
      <c r="D12" s="262">
        <v>35153018</v>
      </c>
      <c r="E12" s="262">
        <v>336.15125986134353</v>
      </c>
      <c r="F12" s="262">
        <v>336.39107649268033</v>
      </c>
      <c r="G12" s="267">
        <v>339.73625284559228</v>
      </c>
      <c r="H12" s="268">
        <v>99.928708979489826</v>
      </c>
      <c r="I12" s="269">
        <v>98.944771729769414</v>
      </c>
      <c r="K12" s="266"/>
    </row>
    <row r="13" spans="1:11" ht="18" customHeight="1">
      <c r="B13" s="270" t="s">
        <v>367</v>
      </c>
      <c r="C13" s="262">
        <v>3272916</v>
      </c>
      <c r="D13" s="271">
        <v>2940898375</v>
      </c>
      <c r="E13" s="262">
        <v>898.55602007506457</v>
      </c>
      <c r="F13" s="271">
        <v>898.70352461958419</v>
      </c>
      <c r="G13" s="267">
        <v>900.56786010548319</v>
      </c>
      <c r="H13" s="268">
        <v>99.983586962721432</v>
      </c>
      <c r="I13" s="269">
        <v>99.776603172338056</v>
      </c>
      <c r="K13" s="272"/>
    </row>
    <row r="14" spans="1:11" ht="13.5" customHeight="1">
      <c r="B14" s="270" t="s">
        <v>8</v>
      </c>
      <c r="C14" s="271">
        <v>1747531</v>
      </c>
      <c r="D14" s="271">
        <v>1373909092</v>
      </c>
      <c r="E14" s="271">
        <v>786.20012577745399</v>
      </c>
      <c r="F14" s="271">
        <v>786.2062670570167</v>
      </c>
      <c r="G14" s="267">
        <v>787.75873294603934</v>
      </c>
      <c r="H14" s="268">
        <v>99.999218871710895</v>
      </c>
      <c r="I14" s="269">
        <v>99.8021466340644</v>
      </c>
      <c r="K14" s="272"/>
    </row>
    <row r="15" spans="1:11" ht="13.5" customHeight="1">
      <c r="B15" s="273" t="s">
        <v>9</v>
      </c>
      <c r="C15" s="262">
        <v>11467</v>
      </c>
      <c r="D15" s="271">
        <v>10578702</v>
      </c>
      <c r="E15" s="262">
        <v>922.53440306967821</v>
      </c>
      <c r="F15" s="271">
        <v>924.60051546391753</v>
      </c>
      <c r="G15" s="267">
        <v>950.28507684680221</v>
      </c>
      <c r="H15" s="268">
        <v>99.776539991089805</v>
      </c>
      <c r="I15" s="269">
        <v>97.079752754909592</v>
      </c>
      <c r="K15" s="272"/>
    </row>
    <row r="16" spans="1:11" ht="13.5" customHeight="1">
      <c r="B16" s="270" t="s">
        <v>10</v>
      </c>
      <c r="C16" s="271">
        <v>7018</v>
      </c>
      <c r="D16" s="271">
        <v>6224865</v>
      </c>
      <c r="E16" s="271">
        <v>886.9856084354517</v>
      </c>
      <c r="F16" s="271">
        <v>889.56263577118034</v>
      </c>
      <c r="G16" s="267">
        <v>920.42003543243675</v>
      </c>
      <c r="H16" s="268">
        <v>99.710304004226231</v>
      </c>
      <c r="I16" s="269">
        <v>96.367481616012768</v>
      </c>
      <c r="K16" s="272"/>
    </row>
    <row r="17" spans="2:11" ht="13.5" customHeight="1">
      <c r="B17" s="274" t="s">
        <v>11</v>
      </c>
      <c r="C17" s="262">
        <v>109297</v>
      </c>
      <c r="D17" s="271">
        <v>68320909</v>
      </c>
      <c r="E17" s="262">
        <v>625.09409224406886</v>
      </c>
      <c r="F17" s="271">
        <v>628.49463693746873</v>
      </c>
      <c r="G17" s="267">
        <v>669.1662146919773</v>
      </c>
      <c r="H17" s="268">
        <v>99.458938152603807</v>
      </c>
      <c r="I17" s="269">
        <v>93.413875135911468</v>
      </c>
      <c r="K17" s="272"/>
    </row>
    <row r="18" spans="2:11" ht="13.5" customHeight="1">
      <c r="B18" s="270" t="s">
        <v>10</v>
      </c>
      <c r="C18" s="271">
        <v>64866</v>
      </c>
      <c r="D18" s="271">
        <v>38235309</v>
      </c>
      <c r="E18" s="271">
        <v>589.45069836277867</v>
      </c>
      <c r="F18" s="271">
        <v>592.80331323001758</v>
      </c>
      <c r="G18" s="267">
        <v>630.25561901252763</v>
      </c>
      <c r="H18" s="268">
        <v>99.434447346629781</v>
      </c>
      <c r="I18" s="269">
        <v>93.525655397776333</v>
      </c>
      <c r="K18" s="272"/>
    </row>
    <row r="19" spans="2:11" ht="13.5" customHeight="1">
      <c r="B19" s="270" t="s">
        <v>12</v>
      </c>
      <c r="C19" s="262">
        <v>753876</v>
      </c>
      <c r="D19" s="271">
        <v>420397398</v>
      </c>
      <c r="E19" s="262">
        <v>557.6479394489279</v>
      </c>
      <c r="F19" s="271">
        <v>558.19385260400986</v>
      </c>
      <c r="G19" s="267">
        <v>564.63671507769095</v>
      </c>
      <c r="H19" s="268">
        <v>99.902200077529486</v>
      </c>
      <c r="I19" s="269">
        <v>98.762252711851829</v>
      </c>
      <c r="K19" s="272"/>
    </row>
    <row r="20" spans="2:11" ht="13.5" customHeight="1">
      <c r="B20" s="270" t="s">
        <v>10</v>
      </c>
      <c r="C20" s="271">
        <v>346976</v>
      </c>
      <c r="D20" s="271">
        <v>176854703</v>
      </c>
      <c r="E20" s="271">
        <v>509.70298522087984</v>
      </c>
      <c r="F20" s="271">
        <v>510.30331282509565</v>
      </c>
      <c r="G20" s="267">
        <v>517.44720103453164</v>
      </c>
      <c r="H20" s="268">
        <v>99.882358670005033</v>
      </c>
      <c r="I20" s="269">
        <v>98.503380480526559</v>
      </c>
      <c r="K20" s="272"/>
    </row>
    <row r="21" spans="2:11" ht="13.5" customHeight="1">
      <c r="B21" s="275" t="s">
        <v>13</v>
      </c>
      <c r="C21" s="262">
        <v>37290</v>
      </c>
      <c r="D21" s="271">
        <v>20988948</v>
      </c>
      <c r="E21" s="262">
        <v>562.857280772325</v>
      </c>
      <c r="F21" s="271">
        <v>563.0494321080472</v>
      </c>
      <c r="G21" s="267">
        <v>565.46154852552525</v>
      </c>
      <c r="H21" s="268">
        <v>99.965873096612</v>
      </c>
      <c r="I21" s="269">
        <v>99.539443882613938</v>
      </c>
      <c r="K21" s="272"/>
    </row>
    <row r="22" spans="2:11" ht="13.5" customHeight="1">
      <c r="B22" s="270" t="s">
        <v>14</v>
      </c>
      <c r="C22" s="271">
        <v>11955</v>
      </c>
      <c r="D22" s="271">
        <v>6043266</v>
      </c>
      <c r="E22" s="271">
        <v>505.50112923462984</v>
      </c>
      <c r="F22" s="271">
        <v>505.60427986291063</v>
      </c>
      <c r="G22" s="267">
        <v>507.66246851385392</v>
      </c>
      <c r="H22" s="268">
        <v>99.979598545267706</v>
      </c>
      <c r="I22" s="269">
        <v>99.574256634422625</v>
      </c>
      <c r="K22" s="272"/>
    </row>
    <row r="23" spans="2:11" ht="13.5" customHeight="1">
      <c r="B23" s="275" t="s">
        <v>15</v>
      </c>
      <c r="C23" s="262">
        <v>359159</v>
      </c>
      <c r="D23" s="271">
        <v>204922111</v>
      </c>
      <c r="E23" s="262">
        <v>570.56097995595269</v>
      </c>
      <c r="F23" s="271">
        <v>571.06693709167018</v>
      </c>
      <c r="G23" s="267">
        <v>575.26861920873603</v>
      </c>
      <c r="H23" s="268">
        <v>99.911401430750971</v>
      </c>
      <c r="I23" s="269">
        <v>99.181662427674482</v>
      </c>
      <c r="K23" s="272"/>
    </row>
    <row r="24" spans="2:11" ht="13.5" customHeight="1">
      <c r="B24" s="270" t="s">
        <v>14</v>
      </c>
      <c r="C24" s="271">
        <v>160342</v>
      </c>
      <c r="D24" s="271">
        <v>83704240</v>
      </c>
      <c r="E24" s="271">
        <v>522.03564880068848</v>
      </c>
      <c r="F24" s="271">
        <v>522.58107958050584</v>
      </c>
      <c r="G24" s="267">
        <v>526.75305125055536</v>
      </c>
      <c r="H24" s="268">
        <v>99.8956275301327</v>
      </c>
      <c r="I24" s="269">
        <v>99.10443756544602</v>
      </c>
      <c r="K24" s="272"/>
    </row>
    <row r="25" spans="2:11" ht="13.5" customHeight="1">
      <c r="B25" s="275" t="s">
        <v>16</v>
      </c>
      <c r="C25" s="262">
        <v>357427</v>
      </c>
      <c r="D25" s="271">
        <v>194486339</v>
      </c>
      <c r="E25" s="262">
        <v>544.12884029466159</v>
      </c>
      <c r="F25" s="271">
        <v>544.67165454367762</v>
      </c>
      <c r="G25" s="267">
        <v>552.25416025401046</v>
      </c>
      <c r="H25" s="268">
        <v>99.900341013803853</v>
      </c>
      <c r="I25" s="269">
        <v>98.528699185242601</v>
      </c>
      <c r="J25" s="276"/>
      <c r="K25" s="272"/>
    </row>
    <row r="26" spans="2:11" ht="13.5" customHeight="1">
      <c r="B26" s="270" t="s">
        <v>14</v>
      </c>
      <c r="C26" s="271">
        <v>174679</v>
      </c>
      <c r="D26" s="271">
        <v>87107197</v>
      </c>
      <c r="E26" s="271">
        <v>498.67011489646723</v>
      </c>
      <c r="F26" s="271">
        <v>499.25592208608231</v>
      </c>
      <c r="G26" s="267">
        <v>508.06059149513686</v>
      </c>
      <c r="H26" s="268">
        <v>99.882663947747005</v>
      </c>
      <c r="I26" s="269">
        <v>98.15170143957927</v>
      </c>
      <c r="K26" s="272"/>
    </row>
    <row r="27" spans="2:11" ht="13.5" customHeight="1">
      <c r="B27" s="270" t="s">
        <v>17</v>
      </c>
      <c r="C27" s="262">
        <v>544198</v>
      </c>
      <c r="D27" s="271">
        <v>212797566</v>
      </c>
      <c r="E27" s="262">
        <v>391.02967302342159</v>
      </c>
      <c r="F27" s="271">
        <v>390.67661651272181</v>
      </c>
      <c r="G27" s="267">
        <v>384.63750518550586</v>
      </c>
      <c r="H27" s="268">
        <v>100.09037052533402</v>
      </c>
      <c r="I27" s="269">
        <v>101.66186805803892</v>
      </c>
      <c r="K27" s="272"/>
    </row>
    <row r="28" spans="2:11" ht="13.5" customHeight="1">
      <c r="B28" s="270" t="s">
        <v>106</v>
      </c>
      <c r="C28" s="262">
        <v>940</v>
      </c>
      <c r="D28" s="262">
        <v>180663</v>
      </c>
      <c r="E28" s="262">
        <v>192.19468085106382</v>
      </c>
      <c r="F28" s="262">
        <v>192.44689800210304</v>
      </c>
      <c r="G28" s="277">
        <v>192.53200692041523</v>
      </c>
      <c r="H28" s="278">
        <v>99.868941950398977</v>
      </c>
      <c r="I28" s="279">
        <v>99.824794809576346</v>
      </c>
      <c r="K28" s="266"/>
    </row>
    <row r="29" spans="2:11" ht="13.5" customHeight="1" thickBot="1">
      <c r="B29" s="280" t="s">
        <v>10</v>
      </c>
      <c r="C29" s="281">
        <v>676</v>
      </c>
      <c r="D29" s="281">
        <v>128954</v>
      </c>
      <c r="E29" s="281">
        <v>190.76035502958581</v>
      </c>
      <c r="F29" s="281">
        <v>191.03503649635036</v>
      </c>
      <c r="G29" s="282">
        <v>191.45794392523365</v>
      </c>
      <c r="H29" s="283">
        <v>99.856214089414024</v>
      </c>
      <c r="I29" s="284">
        <v>99.635643796571713</v>
      </c>
      <c r="K29" s="272"/>
    </row>
    <row r="30" spans="2:11" ht="13.5" customHeight="1">
      <c r="B30" s="285" t="s">
        <v>107</v>
      </c>
      <c r="C30" s="277">
        <v>5807</v>
      </c>
      <c r="D30" s="277">
        <v>1370344</v>
      </c>
      <c r="E30" s="277">
        <v>235.98140175650079</v>
      </c>
      <c r="F30" s="277">
        <v>236.38289205702648</v>
      </c>
      <c r="G30" s="277">
        <v>240.54016120066703</v>
      </c>
      <c r="H30" s="286">
        <v>99.830152555867357</v>
      </c>
      <c r="I30" s="287">
        <v>98.104782410799515</v>
      </c>
      <c r="K30" s="266"/>
    </row>
    <row r="31" spans="2:11" ht="13.5" customHeight="1" thickBot="1">
      <c r="B31" s="288" t="s">
        <v>10</v>
      </c>
      <c r="C31" s="289">
        <v>4199</v>
      </c>
      <c r="D31" s="289">
        <v>755816</v>
      </c>
      <c r="E31" s="289">
        <v>179.99904739223624</v>
      </c>
      <c r="F31" s="289">
        <v>180.25773921200749</v>
      </c>
      <c r="G31" s="289">
        <v>180.90579286132242</v>
      </c>
      <c r="H31" s="290">
        <v>99.856487815223844</v>
      </c>
      <c r="I31" s="291">
        <v>99.498774774016624</v>
      </c>
      <c r="K31" s="272"/>
    </row>
    <row r="32" spans="2:11" ht="13.5" customHeight="1" thickTop="1">
      <c r="B32" s="337"/>
      <c r="C32" s="337"/>
      <c r="D32" s="337"/>
      <c r="E32" s="337"/>
      <c r="F32" s="337"/>
      <c r="G32" s="337"/>
      <c r="H32" s="337"/>
      <c r="I32" s="337"/>
      <c r="J32" s="272"/>
    </row>
    <row r="33" spans="2:11" ht="13.5" customHeight="1">
      <c r="B33" s="333"/>
      <c r="C33" s="334"/>
      <c r="D33" s="334"/>
      <c r="E33" s="334"/>
      <c r="F33" s="334"/>
      <c r="G33" s="334"/>
      <c r="H33" s="334"/>
      <c r="I33" s="334"/>
      <c r="J33" s="272"/>
    </row>
    <row r="34" spans="2:11" ht="28.5" customHeight="1">
      <c r="B34" s="333"/>
      <c r="C34" s="333"/>
      <c r="D34" s="333"/>
      <c r="E34" s="333"/>
      <c r="F34" s="333"/>
      <c r="G34" s="333"/>
      <c r="H34" s="333"/>
      <c r="I34" s="333"/>
      <c r="J34" s="272"/>
    </row>
    <row r="35" spans="2:11" ht="15.75">
      <c r="E35" s="292"/>
      <c r="F35" s="292"/>
      <c r="G35" s="292"/>
      <c r="H35" s="292"/>
      <c r="K35" s="293"/>
    </row>
    <row r="36" spans="2:11" ht="15.75">
      <c r="E36" s="292"/>
      <c r="F36" s="292"/>
      <c r="G36" s="292"/>
      <c r="H36" s="292"/>
    </row>
    <row r="37" spans="2:11" ht="15.75">
      <c r="E37" s="292"/>
      <c r="F37" s="292"/>
      <c r="G37" s="292"/>
      <c r="H37" s="292"/>
    </row>
    <row r="38" spans="2:11" ht="25.5" customHeight="1">
      <c r="E38" s="292"/>
      <c r="F38" s="292"/>
      <c r="G38" s="292"/>
      <c r="H38" s="292"/>
    </row>
    <row r="39" spans="2:11" ht="20.25" customHeight="1">
      <c r="E39" s="292" t="s">
        <v>18</v>
      </c>
      <c r="F39" s="292"/>
      <c r="G39" s="292"/>
      <c r="H39" s="292"/>
    </row>
    <row r="40" spans="2:11" ht="19.5" customHeight="1">
      <c r="E40" s="292" t="s">
        <v>18</v>
      </c>
      <c r="F40" s="294" t="s">
        <v>18</v>
      </c>
      <c r="G40" s="294"/>
      <c r="H40" s="292"/>
    </row>
    <row r="41" spans="2:11" ht="21" customHeight="1">
      <c r="E41" s="292" t="s">
        <v>18</v>
      </c>
      <c r="F41" s="292"/>
      <c r="G41" s="292"/>
      <c r="H41" s="292"/>
    </row>
    <row r="42" spans="2:11" ht="20.25" customHeight="1">
      <c r="E42" s="292" t="s">
        <v>18</v>
      </c>
      <c r="F42" s="292"/>
      <c r="G42" s="292"/>
      <c r="H42" s="292"/>
    </row>
    <row r="43" spans="2:11" ht="17.25" customHeight="1">
      <c r="E43" s="292" t="s">
        <v>18</v>
      </c>
      <c r="F43" s="292"/>
      <c r="G43" s="292"/>
      <c r="H43" s="292"/>
    </row>
    <row r="44" spans="2:11" ht="19.5" customHeight="1">
      <c r="E44" s="292" t="s">
        <v>18</v>
      </c>
      <c r="F44" s="292"/>
      <c r="G44" s="292"/>
      <c r="H44" s="292"/>
    </row>
    <row r="45" spans="2:11" ht="18" customHeight="1">
      <c r="E45" s="292" t="s">
        <v>18</v>
      </c>
      <c r="F45" s="292"/>
      <c r="G45" s="292"/>
      <c r="H45" s="292"/>
    </row>
    <row r="46" spans="2:11" ht="17.25" customHeight="1">
      <c r="E46" s="292" t="s">
        <v>18</v>
      </c>
      <c r="F46" s="292"/>
      <c r="G46" s="292"/>
      <c r="H46" s="292"/>
    </row>
    <row r="47" spans="2:11" ht="18" customHeight="1">
      <c r="E47" s="292" t="s">
        <v>18</v>
      </c>
      <c r="F47" s="292"/>
      <c r="G47" s="292"/>
      <c r="H47" s="292"/>
    </row>
    <row r="48" spans="2:11" ht="16.5" customHeight="1">
      <c r="E48" s="292" t="s">
        <v>18</v>
      </c>
      <c r="F48" s="292"/>
      <c r="G48" s="292"/>
      <c r="H48" s="292"/>
    </row>
    <row r="49" spans="6:8" ht="21" customHeight="1">
      <c r="F49" s="292"/>
      <c r="G49" s="292"/>
      <c r="H49" s="292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108</v>
      </c>
      <c r="B1" s="14"/>
      <c r="C1" s="14"/>
      <c r="D1" s="14"/>
      <c r="E1" s="14"/>
      <c r="F1" s="14"/>
      <c r="G1" s="14"/>
      <c r="H1" s="14"/>
    </row>
    <row r="2" spans="1:9" ht="15.75">
      <c r="A2" s="338" t="s">
        <v>370</v>
      </c>
      <c r="B2" s="338"/>
      <c r="C2" s="338"/>
      <c r="D2" s="338"/>
      <c r="E2" s="338"/>
      <c r="F2" s="338"/>
      <c r="G2" s="338"/>
      <c r="H2" s="338"/>
      <c r="I2" s="338"/>
    </row>
    <row r="3" spans="1:9" ht="15.75">
      <c r="A3" s="57" t="s">
        <v>109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09" t="s">
        <v>19</v>
      </c>
      <c r="B5" s="210" t="s">
        <v>20</v>
      </c>
      <c r="C5" s="211" t="s">
        <v>21</v>
      </c>
      <c r="D5" s="211" t="s">
        <v>22</v>
      </c>
      <c r="E5" s="211" t="s">
        <v>23</v>
      </c>
      <c r="F5" s="211" t="s">
        <v>110</v>
      </c>
      <c r="G5" s="210" t="s">
        <v>24</v>
      </c>
      <c r="H5" s="212" t="s">
        <v>25</v>
      </c>
    </row>
    <row r="6" spans="1:9" ht="17.25" thickTop="1" thickBot="1">
      <c r="A6" s="68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9">
        <v>7</v>
      </c>
    </row>
    <row r="7" spans="1:9" ht="13.5" thickTop="1">
      <c r="A7" s="213" t="s">
        <v>111</v>
      </c>
      <c r="B7" s="70">
        <v>601464</v>
      </c>
      <c r="C7" s="71">
        <v>188951885</v>
      </c>
      <c r="D7" s="70">
        <v>314.15327434393413</v>
      </c>
      <c r="E7" s="71">
        <v>314.00757536964204</v>
      </c>
      <c r="F7" s="71">
        <v>311.83845803534007</v>
      </c>
      <c r="G7" s="72">
        <v>100.04639982781325</v>
      </c>
      <c r="H7" s="73">
        <v>100.74231264584168</v>
      </c>
    </row>
    <row r="8" spans="1:9" ht="15.75">
      <c r="A8" s="214" t="s">
        <v>26</v>
      </c>
      <c r="B8" s="74">
        <v>538974</v>
      </c>
      <c r="C8" s="75">
        <v>179357641</v>
      </c>
      <c r="D8" s="74">
        <v>332.77605413248136</v>
      </c>
      <c r="E8" s="75">
        <v>332.69119659727681</v>
      </c>
      <c r="F8" s="75">
        <v>331.23349907081405</v>
      </c>
      <c r="G8" s="76">
        <v>100.02550639634364</v>
      </c>
      <c r="H8" s="77">
        <v>100.4657001981969</v>
      </c>
    </row>
    <row r="9" spans="1:9" ht="15.75">
      <c r="A9" s="214" t="s">
        <v>27</v>
      </c>
      <c r="B9" s="78">
        <v>478844</v>
      </c>
      <c r="C9" s="75">
        <v>159238819</v>
      </c>
      <c r="D9" s="78">
        <v>332.54842704513368</v>
      </c>
      <c r="E9" s="75">
        <v>332.46172601567594</v>
      </c>
      <c r="F9" s="75">
        <v>330.94332769439393</v>
      </c>
      <c r="G9" s="76">
        <v>100.02607849947023</v>
      </c>
      <c r="H9" s="77">
        <v>100.48500731588157</v>
      </c>
      <c r="I9" s="16"/>
    </row>
    <row r="10" spans="1:9" ht="15.75">
      <c r="A10" s="214" t="s">
        <v>28</v>
      </c>
      <c r="B10" s="70">
        <v>7742</v>
      </c>
      <c r="C10" s="75">
        <v>1624921</v>
      </c>
      <c r="D10" s="70">
        <v>209.8838801343322</v>
      </c>
      <c r="E10" s="75">
        <v>210.56879028259792</v>
      </c>
      <c r="F10" s="75">
        <v>221.84332315603407</v>
      </c>
      <c r="G10" s="76">
        <v>99.674733303379611</v>
      </c>
      <c r="H10" s="77">
        <v>94.609058838660573</v>
      </c>
    </row>
    <row r="11" spans="1:9" ht="15.75">
      <c r="A11" s="214" t="s">
        <v>27</v>
      </c>
      <c r="B11" s="79">
        <v>5685</v>
      </c>
      <c r="C11" s="75">
        <v>1266822</v>
      </c>
      <c r="D11" s="79">
        <v>222.83588390501319</v>
      </c>
      <c r="E11" s="75">
        <v>223.22044459413945</v>
      </c>
      <c r="F11" s="75">
        <v>233.49289934694724</v>
      </c>
      <c r="G11" s="76">
        <v>99.827721564740429</v>
      </c>
      <c r="H11" s="77">
        <v>95.435828895979071</v>
      </c>
    </row>
    <row r="12" spans="1:9" ht="15.75">
      <c r="A12" s="215" t="s">
        <v>29</v>
      </c>
      <c r="B12" s="70">
        <v>902</v>
      </c>
      <c r="C12" s="75">
        <v>160089</v>
      </c>
      <c r="D12" s="70">
        <v>177.48226164079821</v>
      </c>
      <c r="E12" s="75">
        <v>178.24598930481284</v>
      </c>
      <c r="F12" s="75">
        <v>182.93556280587276</v>
      </c>
      <c r="G12" s="76">
        <v>99.571531641753467</v>
      </c>
      <c r="H12" s="77">
        <v>97.019004352444327</v>
      </c>
    </row>
    <row r="13" spans="1:9" ht="15.75">
      <c r="A13" s="214" t="s">
        <v>30</v>
      </c>
      <c r="B13" s="79">
        <v>502</v>
      </c>
      <c r="C13" s="75">
        <v>94957</v>
      </c>
      <c r="D13" s="79">
        <v>189.15737051792829</v>
      </c>
      <c r="E13" s="75">
        <v>189.48380952380953</v>
      </c>
      <c r="F13" s="75">
        <v>196.22809457579973</v>
      </c>
      <c r="G13" s="76">
        <v>99.827721953288986</v>
      </c>
      <c r="H13" s="77">
        <v>96.396681080170126</v>
      </c>
    </row>
    <row r="14" spans="1:9" ht="15.75">
      <c r="A14" s="215" t="s">
        <v>31</v>
      </c>
      <c r="B14" s="70">
        <v>6840</v>
      </c>
      <c r="C14" s="75">
        <v>1464832</v>
      </c>
      <c r="D14" s="70">
        <v>214.15672514619882</v>
      </c>
      <c r="E14" s="75">
        <v>214.80569185475957</v>
      </c>
      <c r="F14" s="75">
        <v>226.09474153297683</v>
      </c>
      <c r="G14" s="76">
        <v>99.697881977448006</v>
      </c>
      <c r="H14" s="77">
        <v>94.719905334447247</v>
      </c>
    </row>
    <row r="15" spans="1:9" ht="15.75">
      <c r="A15" s="214" t="s">
        <v>30</v>
      </c>
      <c r="B15" s="79">
        <v>5183</v>
      </c>
      <c r="C15" s="75">
        <v>1171865</v>
      </c>
      <c r="D15" s="79">
        <v>226.09781979548524</v>
      </c>
      <c r="E15" s="75">
        <v>226.49251801219287</v>
      </c>
      <c r="F15" s="75">
        <v>236.49395161290323</v>
      </c>
      <c r="G15" s="76">
        <v>99.825734545153324</v>
      </c>
      <c r="H15" s="77">
        <v>95.604060168762999</v>
      </c>
    </row>
    <row r="16" spans="1:9" ht="16.5" thickBot="1">
      <c r="A16" s="216" t="s">
        <v>32</v>
      </c>
      <c r="B16" s="80">
        <v>54748</v>
      </c>
      <c r="C16" s="81">
        <v>7969323</v>
      </c>
      <c r="D16" s="80">
        <v>145.56372835537371</v>
      </c>
      <c r="E16" s="81">
        <v>145.50345352694839</v>
      </c>
      <c r="F16" s="81">
        <v>144.71774377340063</v>
      </c>
      <c r="G16" s="82">
        <v>100.04142501567095</v>
      </c>
      <c r="H16" s="83">
        <v>100.58457557443525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8"/>
      <c r="B18" s="58"/>
      <c r="C18" s="58"/>
      <c r="D18" s="12"/>
      <c r="E18" s="12"/>
      <c r="F18" s="59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J18" sqref="J18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60"/>
      <c r="B1" s="61"/>
      <c r="C1" s="2"/>
      <c r="D1" s="3"/>
    </row>
    <row r="2" spans="1:6" ht="13.5" customHeight="1">
      <c r="A2" s="62" t="s">
        <v>112</v>
      </c>
      <c r="B2" s="61"/>
      <c r="C2" s="2"/>
      <c r="D2" s="3"/>
    </row>
    <row r="3" spans="1:6" ht="13.5" customHeight="1">
      <c r="A3" s="14"/>
      <c r="B3" s="61"/>
      <c r="C3" s="2"/>
      <c r="D3" s="3"/>
    </row>
    <row r="4" spans="1:6" ht="16.5" customHeight="1">
      <c r="A4" s="63" t="s">
        <v>379</v>
      </c>
      <c r="B4" s="64"/>
      <c r="C4" s="63"/>
      <c r="D4" s="58"/>
    </row>
    <row r="5" spans="1:6" ht="16.5" customHeight="1" thickBot="1">
      <c r="A5" s="63"/>
      <c r="B5" s="64"/>
      <c r="C5" s="63"/>
      <c r="D5" s="58"/>
    </row>
    <row r="6" spans="1:6" ht="72.75" customHeight="1" thickTop="1" thickBot="1">
      <c r="A6" s="209" t="s">
        <v>1</v>
      </c>
      <c r="B6" s="211" t="s">
        <v>101</v>
      </c>
      <c r="C6" s="211" t="s">
        <v>102</v>
      </c>
      <c r="D6" s="217" t="s">
        <v>4</v>
      </c>
      <c r="E6" s="211" t="s">
        <v>5</v>
      </c>
      <c r="F6" s="218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4">
        <v>3</v>
      </c>
      <c r="E7" s="5">
        <v>4</v>
      </c>
      <c r="F7" s="69">
        <v>5</v>
      </c>
    </row>
    <row r="8" spans="1:6" ht="15.95" customHeight="1" thickTop="1">
      <c r="A8" s="203" t="s">
        <v>368</v>
      </c>
      <c r="B8" s="85">
        <v>5294158</v>
      </c>
      <c r="C8" s="85">
        <v>3842125498</v>
      </c>
      <c r="D8" s="6">
        <v>725.72928461900835</v>
      </c>
      <c r="E8" s="11">
        <v>725.35596257945951</v>
      </c>
      <c r="F8" s="7">
        <v>100.05146742548601</v>
      </c>
    </row>
    <row r="9" spans="1:6" ht="15.95" customHeight="1">
      <c r="A9" s="203" t="s">
        <v>104</v>
      </c>
      <c r="B9" s="86">
        <v>1341290</v>
      </c>
      <c r="C9" s="86">
        <v>345614666</v>
      </c>
      <c r="D9" s="6">
        <v>257.67333388007069</v>
      </c>
      <c r="E9" s="11">
        <v>257.82648405898556</v>
      </c>
      <c r="F9" s="56">
        <v>99.940599516192506</v>
      </c>
    </row>
    <row r="10" spans="1:6" ht="15.95" customHeight="1">
      <c r="A10" s="203" t="s">
        <v>105</v>
      </c>
      <c r="B10" s="86">
        <v>706039</v>
      </c>
      <c r="C10" s="86">
        <v>224104903</v>
      </c>
      <c r="D10" s="6">
        <v>317.41150701306867</v>
      </c>
      <c r="E10" s="11">
        <v>317.29925650819501</v>
      </c>
      <c r="F10" s="56">
        <v>100.03537685720065</v>
      </c>
    </row>
    <row r="11" spans="1:6" ht="15.95" customHeight="1">
      <c r="A11" s="204" t="s">
        <v>369</v>
      </c>
      <c r="B11" s="87">
        <v>3811890</v>
      </c>
      <c r="C11" s="88">
        <v>3120256016</v>
      </c>
      <c r="D11" s="6">
        <v>818.55877687971054</v>
      </c>
      <c r="E11" s="9">
        <v>818.16602125387408</v>
      </c>
      <c r="F11" s="10">
        <v>100.04800439221793</v>
      </c>
    </row>
    <row r="12" spans="1:6" ht="15.95" customHeight="1">
      <c r="A12" s="204" t="s">
        <v>8</v>
      </c>
      <c r="B12" s="89">
        <v>2226375</v>
      </c>
      <c r="C12" s="88">
        <v>1533147911</v>
      </c>
      <c r="D12" s="8">
        <v>688.62968322946494</v>
      </c>
      <c r="E12" s="9">
        <v>687.9937704338804</v>
      </c>
      <c r="F12" s="10">
        <v>100.09243002232179</v>
      </c>
    </row>
    <row r="13" spans="1:6" ht="15.95" customHeight="1">
      <c r="A13" s="205" t="s">
        <v>9</v>
      </c>
      <c r="B13" s="91">
        <v>11467</v>
      </c>
      <c r="C13" s="88">
        <v>10578702</v>
      </c>
      <c r="D13" s="6">
        <v>922.53440306967821</v>
      </c>
      <c r="E13" s="9">
        <v>924.60051546391753</v>
      </c>
      <c r="F13" s="10">
        <v>99.776539991089805</v>
      </c>
    </row>
    <row r="14" spans="1:6" ht="15.95" customHeight="1">
      <c r="A14" s="204" t="s">
        <v>10</v>
      </c>
      <c r="B14" s="92">
        <v>7018</v>
      </c>
      <c r="C14" s="88">
        <v>6224865</v>
      </c>
      <c r="D14" s="8">
        <v>886.9856084354517</v>
      </c>
      <c r="E14" s="9">
        <v>889.56263577118034</v>
      </c>
      <c r="F14" s="10">
        <v>99.710304004226231</v>
      </c>
    </row>
    <row r="15" spans="1:6" ht="15.95" customHeight="1">
      <c r="A15" s="206" t="s">
        <v>11</v>
      </c>
      <c r="B15" s="91">
        <v>109297</v>
      </c>
      <c r="C15" s="88">
        <v>68320909</v>
      </c>
      <c r="D15" s="6">
        <v>625.09409224406886</v>
      </c>
      <c r="E15" s="9">
        <v>628.49463693746873</v>
      </c>
      <c r="F15" s="10">
        <v>99.458938152603807</v>
      </c>
    </row>
    <row r="16" spans="1:6" ht="15.95" customHeight="1">
      <c r="A16" s="204" t="s">
        <v>10</v>
      </c>
      <c r="B16" s="92">
        <v>64866</v>
      </c>
      <c r="C16" s="88">
        <v>38235309</v>
      </c>
      <c r="D16" s="8">
        <v>589.45069836277867</v>
      </c>
      <c r="E16" s="9">
        <v>592.80331323001758</v>
      </c>
      <c r="F16" s="10">
        <v>99.434447346629781</v>
      </c>
    </row>
    <row r="17" spans="1:10" ht="15.95" customHeight="1">
      <c r="A17" s="204" t="s">
        <v>12</v>
      </c>
      <c r="B17" s="90">
        <v>761618</v>
      </c>
      <c r="C17" s="93">
        <v>422022319</v>
      </c>
      <c r="D17" s="6">
        <v>554.11284791063235</v>
      </c>
      <c r="E17" s="9">
        <v>554.53049274287082</v>
      </c>
      <c r="F17" s="10">
        <v>99.924684965442992</v>
      </c>
    </row>
    <row r="18" spans="1:10" ht="15.95" customHeight="1">
      <c r="A18" s="204" t="s">
        <v>10</v>
      </c>
      <c r="B18" s="88">
        <v>352661</v>
      </c>
      <c r="C18" s="93">
        <v>178121525</v>
      </c>
      <c r="D18" s="8">
        <v>505.07860239720299</v>
      </c>
      <c r="E18" s="9">
        <v>505.50223902035117</v>
      </c>
      <c r="F18" s="10">
        <v>99.916194906679507</v>
      </c>
    </row>
    <row r="19" spans="1:10" ht="15.95" customHeight="1">
      <c r="A19" s="207" t="s">
        <v>13</v>
      </c>
      <c r="B19" s="90">
        <v>38192</v>
      </c>
      <c r="C19" s="88">
        <v>21149037</v>
      </c>
      <c r="D19" s="6">
        <v>553.75568181818187</v>
      </c>
      <c r="E19" s="9">
        <v>553.6253863481586</v>
      </c>
      <c r="F19" s="10">
        <v>100.02353495219624</v>
      </c>
    </row>
    <row r="20" spans="1:10" ht="15.95" customHeight="1">
      <c r="A20" s="204" t="s">
        <v>14</v>
      </c>
      <c r="B20" s="88">
        <v>12457</v>
      </c>
      <c r="C20" s="88">
        <v>6138223</v>
      </c>
      <c r="D20" s="8">
        <v>492.75291001043593</v>
      </c>
      <c r="E20" s="9">
        <v>492.31446188340806</v>
      </c>
      <c r="F20" s="10">
        <v>100.08905855118506</v>
      </c>
    </row>
    <row r="21" spans="1:10" ht="15.95" customHeight="1">
      <c r="A21" s="207" t="s">
        <v>15</v>
      </c>
      <c r="B21" s="90">
        <v>365999</v>
      </c>
      <c r="C21" s="88">
        <v>206386943</v>
      </c>
      <c r="D21" s="6">
        <v>563.90029207730072</v>
      </c>
      <c r="E21" s="9">
        <v>564.18538828365547</v>
      </c>
      <c r="F21" s="10">
        <v>99.949467637362602</v>
      </c>
    </row>
    <row r="22" spans="1:10" ht="15.95" customHeight="1">
      <c r="A22" s="204" t="s">
        <v>14</v>
      </c>
      <c r="B22" s="88">
        <v>165525</v>
      </c>
      <c r="C22" s="88">
        <v>84876105</v>
      </c>
      <c r="D22" s="8">
        <v>512.76909832351612</v>
      </c>
      <c r="E22" s="9">
        <v>513.01330046026283</v>
      </c>
      <c r="F22" s="10">
        <v>99.952398478455123</v>
      </c>
    </row>
    <row r="23" spans="1:10" ht="15.95" customHeight="1">
      <c r="A23" s="207" t="s">
        <v>16</v>
      </c>
      <c r="B23" s="90">
        <v>357427</v>
      </c>
      <c r="C23" s="88">
        <v>194486339</v>
      </c>
      <c r="D23" s="6">
        <v>544.12884029466159</v>
      </c>
      <c r="E23" s="9">
        <v>544.67165454367762</v>
      </c>
      <c r="F23" s="10">
        <v>99.900341013803853</v>
      </c>
      <c r="H23" s="54"/>
    </row>
    <row r="24" spans="1:10" ht="15.95" customHeight="1">
      <c r="A24" s="204" t="s">
        <v>14</v>
      </c>
      <c r="B24" s="88">
        <v>174679</v>
      </c>
      <c r="C24" s="88">
        <v>87107197</v>
      </c>
      <c r="D24" s="8">
        <v>498.67011489646723</v>
      </c>
      <c r="E24" s="9">
        <v>499.25592208608231</v>
      </c>
      <c r="F24" s="10">
        <v>99.882663947747005</v>
      </c>
    </row>
    <row r="25" spans="1:10" ht="15.95" customHeight="1">
      <c r="A25" s="204" t="s">
        <v>17</v>
      </c>
      <c r="B25" s="94">
        <v>598946</v>
      </c>
      <c r="C25" s="95">
        <v>220766889</v>
      </c>
      <c r="D25" s="96">
        <v>368.59230882249818</v>
      </c>
      <c r="E25" s="97">
        <v>368.08971631087223</v>
      </c>
      <c r="F25" s="10">
        <v>100.1365407642091</v>
      </c>
    </row>
    <row r="26" spans="1:10" ht="17.25" customHeight="1">
      <c r="A26" s="219" t="s">
        <v>113</v>
      </c>
      <c r="B26" s="98">
        <v>940</v>
      </c>
      <c r="C26" s="99">
        <v>180663</v>
      </c>
      <c r="D26" s="100">
        <v>192.19468085106382</v>
      </c>
      <c r="E26" s="101">
        <v>192.44689800210304</v>
      </c>
      <c r="F26" s="102">
        <v>99.868941950398977</v>
      </c>
    </row>
    <row r="27" spans="1:10" ht="16.5" thickBot="1">
      <c r="A27" s="208" t="s">
        <v>14</v>
      </c>
      <c r="B27" s="103">
        <v>676</v>
      </c>
      <c r="C27" s="104">
        <v>128954</v>
      </c>
      <c r="D27" s="105">
        <v>190.76035502958581</v>
      </c>
      <c r="E27" s="106">
        <v>191.03503649635036</v>
      </c>
      <c r="F27" s="107">
        <v>99.856214089414024</v>
      </c>
    </row>
    <row r="28" spans="1:10" ht="16.5" thickTop="1">
      <c r="A28" s="12"/>
      <c r="B28" s="1"/>
      <c r="C28" s="12"/>
      <c r="D28" s="12"/>
      <c r="E28" s="65"/>
      <c r="F28" s="66"/>
    </row>
    <row r="29" spans="1:10" ht="15.75" customHeight="1">
      <c r="A29" s="339"/>
      <c r="B29" s="339"/>
      <c r="C29" s="339"/>
      <c r="D29" s="339"/>
      <c r="E29" s="339"/>
      <c r="F29" s="339"/>
      <c r="G29" s="136"/>
      <c r="H29" s="136"/>
      <c r="J29" s="55"/>
    </row>
    <row r="30" spans="1:10" ht="33.75" customHeight="1">
      <c r="A30" s="339"/>
      <c r="B30" s="339"/>
      <c r="C30" s="339"/>
      <c r="D30" s="339"/>
      <c r="E30" s="339"/>
      <c r="F30" s="339"/>
      <c r="G30" s="202"/>
      <c r="H30" s="202"/>
      <c r="J30" s="55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114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380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20" t="s">
        <v>33</v>
      </c>
      <c r="B5" s="221" t="s">
        <v>34</v>
      </c>
      <c r="C5" s="221" t="s">
        <v>35</v>
      </c>
      <c r="D5" s="221" t="s">
        <v>36</v>
      </c>
      <c r="E5" s="221" t="s">
        <v>37</v>
      </c>
      <c r="F5" s="221" t="s">
        <v>38</v>
      </c>
      <c r="G5" s="222" t="s">
        <v>39</v>
      </c>
      <c r="H5" s="18"/>
    </row>
    <row r="6" spans="1:8" ht="16.5" thickBot="1">
      <c r="A6" s="108">
        <v>0</v>
      </c>
      <c r="B6" s="109">
        <v>1</v>
      </c>
      <c r="C6" s="109">
        <v>2</v>
      </c>
      <c r="D6" s="109">
        <v>3</v>
      </c>
      <c r="E6" s="109">
        <v>4</v>
      </c>
      <c r="F6" s="109" t="s">
        <v>40</v>
      </c>
      <c r="G6" s="110" t="s">
        <v>41</v>
      </c>
    </row>
    <row r="7" spans="1:8" ht="27" customHeight="1" thickBot="1">
      <c r="A7" s="223" t="s">
        <v>42</v>
      </c>
      <c r="B7" s="111">
        <v>170626</v>
      </c>
      <c r="C7" s="112">
        <v>12537121</v>
      </c>
      <c r="D7" s="112">
        <v>606221</v>
      </c>
      <c r="E7" s="112">
        <v>10946117</v>
      </c>
      <c r="F7" s="112">
        <v>24089459</v>
      </c>
      <c r="G7" s="113">
        <v>141.18281504577263</v>
      </c>
    </row>
    <row r="8" spans="1:8" ht="15.75">
      <c r="A8" s="224" t="s">
        <v>43</v>
      </c>
      <c r="B8" s="114">
        <v>200</v>
      </c>
      <c r="C8" s="114">
        <v>29600</v>
      </c>
      <c r="D8" s="114">
        <v>3570</v>
      </c>
      <c r="E8" s="114">
        <v>33557</v>
      </c>
      <c r="F8" s="115">
        <v>66727</v>
      </c>
      <c r="G8" s="116">
        <v>333.63499999999999</v>
      </c>
    </row>
    <row r="9" spans="1:8" ht="15.75">
      <c r="A9" s="225" t="s">
        <v>44</v>
      </c>
      <c r="B9" s="117">
        <v>533</v>
      </c>
      <c r="C9" s="117">
        <v>70356</v>
      </c>
      <c r="D9" s="117">
        <v>8975</v>
      </c>
      <c r="E9" s="117">
        <v>104850</v>
      </c>
      <c r="F9" s="118">
        <v>184181</v>
      </c>
      <c r="G9" s="119">
        <v>345.55534709193245</v>
      </c>
    </row>
    <row r="10" spans="1:8" ht="16.5" thickBot="1">
      <c r="A10" s="226" t="s">
        <v>45</v>
      </c>
      <c r="B10" s="120">
        <v>10</v>
      </c>
      <c r="C10" s="120">
        <v>1120</v>
      </c>
      <c r="D10" s="120">
        <v>165</v>
      </c>
      <c r="E10" s="120">
        <v>1036</v>
      </c>
      <c r="F10" s="121">
        <v>2321</v>
      </c>
      <c r="G10" s="122">
        <v>232.1</v>
      </c>
    </row>
    <row r="11" spans="1:8" ht="16.5" thickBot="1">
      <c r="A11" s="227" t="s">
        <v>46</v>
      </c>
      <c r="B11" s="123">
        <v>743</v>
      </c>
      <c r="C11" s="123">
        <v>101076</v>
      </c>
      <c r="D11" s="123">
        <v>12710</v>
      </c>
      <c r="E11" s="123">
        <v>139443</v>
      </c>
      <c r="F11" s="123">
        <v>253229</v>
      </c>
      <c r="G11" s="124">
        <v>340.81965006729473</v>
      </c>
    </row>
    <row r="12" spans="1:8" ht="15.75">
      <c r="A12" s="228" t="s">
        <v>47</v>
      </c>
      <c r="B12" s="114">
        <v>1402</v>
      </c>
      <c r="C12" s="114">
        <v>128984</v>
      </c>
      <c r="D12" s="114">
        <v>0</v>
      </c>
      <c r="E12" s="114">
        <v>19609</v>
      </c>
      <c r="F12" s="115">
        <v>148593</v>
      </c>
      <c r="G12" s="116">
        <v>105.98644793152638</v>
      </c>
    </row>
    <row r="13" spans="1:8" ht="15.75">
      <c r="A13" s="225" t="s">
        <v>48</v>
      </c>
      <c r="B13" s="117">
        <v>32765</v>
      </c>
      <c r="C13" s="117">
        <v>3014308</v>
      </c>
      <c r="D13" s="117">
        <v>593511</v>
      </c>
      <c r="E13" s="117">
        <v>4783508</v>
      </c>
      <c r="F13" s="118">
        <v>8391327</v>
      </c>
      <c r="G13" s="119">
        <v>256.10642453837937</v>
      </c>
    </row>
    <row r="14" spans="1:8" ht="15.75">
      <c r="A14" s="229" t="s">
        <v>49</v>
      </c>
      <c r="B14" s="117">
        <v>65</v>
      </c>
      <c r="C14" s="117">
        <v>9268</v>
      </c>
      <c r="D14" s="117">
        <v>0</v>
      </c>
      <c r="E14" s="117">
        <v>740</v>
      </c>
      <c r="F14" s="118">
        <v>10008</v>
      </c>
      <c r="G14" s="119">
        <v>153.96923076923076</v>
      </c>
    </row>
    <row r="15" spans="1:8" ht="16.5" thickBot="1">
      <c r="A15" s="230" t="s">
        <v>50</v>
      </c>
      <c r="B15" s="125">
        <v>135651</v>
      </c>
      <c r="C15" s="125">
        <v>9283485</v>
      </c>
      <c r="D15" s="125">
        <v>0</v>
      </c>
      <c r="E15" s="125">
        <v>6002817</v>
      </c>
      <c r="F15" s="126">
        <v>15286302</v>
      </c>
      <c r="G15" s="127">
        <v>112.68845788088551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64" zoomScaleNormal="100" workbookViewId="0">
      <selection activeCell="B15" sqref="B15:K71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359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355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340" t="s">
        <v>362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</row>
    <row r="9" spans="1:14" ht="16.5">
      <c r="A9" s="344" t="s">
        <v>381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349" t="s">
        <v>53</v>
      </c>
      <c r="B12" s="342" t="s">
        <v>54</v>
      </c>
      <c r="C12" s="342" t="s">
        <v>55</v>
      </c>
      <c r="D12" s="342" t="s">
        <v>56</v>
      </c>
      <c r="E12" s="342" t="s">
        <v>57</v>
      </c>
      <c r="F12" s="342" t="s">
        <v>58</v>
      </c>
      <c r="G12" s="351" t="s">
        <v>353</v>
      </c>
      <c r="H12" s="352"/>
      <c r="I12" s="353"/>
      <c r="J12" s="342" t="s">
        <v>59</v>
      </c>
      <c r="K12" s="345" t="s">
        <v>115</v>
      </c>
    </row>
    <row r="13" spans="1:14" s="33" customFormat="1">
      <c r="A13" s="350"/>
      <c r="B13" s="343"/>
      <c r="C13" s="343"/>
      <c r="D13" s="343"/>
      <c r="E13" s="343"/>
      <c r="F13" s="343"/>
      <c r="G13" s="354"/>
      <c r="H13" s="355"/>
      <c r="I13" s="356"/>
      <c r="J13" s="343"/>
      <c r="K13" s="346"/>
    </row>
    <row r="14" spans="1:14" ht="10.5" thickBot="1">
      <c r="A14" s="350"/>
      <c r="B14" s="343"/>
      <c r="C14" s="343"/>
      <c r="D14" s="343"/>
      <c r="E14" s="343"/>
      <c r="F14" s="343"/>
      <c r="G14" s="354"/>
      <c r="H14" s="355"/>
      <c r="I14" s="356"/>
      <c r="J14" s="343"/>
      <c r="K14" s="346"/>
    </row>
    <row r="15" spans="1:14" ht="12.95" customHeight="1">
      <c r="A15" s="34" t="s">
        <v>60</v>
      </c>
      <c r="B15" s="35">
        <v>1564</v>
      </c>
      <c r="C15" s="36">
        <v>692</v>
      </c>
      <c r="D15" s="36">
        <v>0</v>
      </c>
      <c r="E15" s="36">
        <v>27</v>
      </c>
      <c r="F15" s="36">
        <v>422</v>
      </c>
      <c r="G15" s="36">
        <v>5</v>
      </c>
      <c r="H15" s="36">
        <v>46</v>
      </c>
      <c r="I15" s="36">
        <v>371</v>
      </c>
      <c r="J15" s="36">
        <v>413</v>
      </c>
      <c r="K15" s="37">
        <v>10</v>
      </c>
      <c r="N15" s="42"/>
    </row>
    <row r="16" spans="1:14" ht="12.95" customHeight="1">
      <c r="A16" s="38" t="s">
        <v>61</v>
      </c>
      <c r="B16" s="39">
        <v>363</v>
      </c>
      <c r="C16" s="40">
        <v>165</v>
      </c>
      <c r="D16" s="40">
        <v>1</v>
      </c>
      <c r="E16" s="40">
        <v>9</v>
      </c>
      <c r="F16" s="40">
        <v>86</v>
      </c>
      <c r="G16" s="40">
        <v>1</v>
      </c>
      <c r="H16" s="40">
        <v>15</v>
      </c>
      <c r="I16" s="40">
        <v>70</v>
      </c>
      <c r="J16" s="40">
        <v>102</v>
      </c>
      <c r="K16" s="41">
        <v>0</v>
      </c>
      <c r="N16" s="42"/>
    </row>
    <row r="17" spans="1:14" ht="12.95" customHeight="1">
      <c r="A17" s="38" t="s">
        <v>62</v>
      </c>
      <c r="B17" s="39">
        <v>401</v>
      </c>
      <c r="C17" s="40">
        <v>193</v>
      </c>
      <c r="D17" s="40">
        <v>1</v>
      </c>
      <c r="E17" s="40">
        <v>9</v>
      </c>
      <c r="F17" s="40">
        <v>90</v>
      </c>
      <c r="G17" s="40">
        <v>1</v>
      </c>
      <c r="H17" s="40">
        <v>9</v>
      </c>
      <c r="I17" s="40">
        <v>80</v>
      </c>
      <c r="J17" s="40">
        <v>108</v>
      </c>
      <c r="K17" s="41">
        <v>0</v>
      </c>
      <c r="N17" s="42"/>
    </row>
    <row r="18" spans="1:14" ht="12.95" customHeight="1">
      <c r="A18" s="38" t="s">
        <v>63</v>
      </c>
      <c r="B18" s="39">
        <v>446</v>
      </c>
      <c r="C18" s="40">
        <v>243</v>
      </c>
      <c r="D18" s="40">
        <v>0</v>
      </c>
      <c r="E18" s="40">
        <v>4</v>
      </c>
      <c r="F18" s="40">
        <v>87</v>
      </c>
      <c r="G18" s="40">
        <v>0</v>
      </c>
      <c r="H18" s="40">
        <v>15</v>
      </c>
      <c r="I18" s="40">
        <v>72</v>
      </c>
      <c r="J18" s="40">
        <v>112</v>
      </c>
      <c r="K18" s="41">
        <v>0</v>
      </c>
      <c r="N18" s="42"/>
    </row>
    <row r="19" spans="1:14" ht="12.95" customHeight="1">
      <c r="A19" s="38" t="s">
        <v>64</v>
      </c>
      <c r="B19" s="39">
        <v>458</v>
      </c>
      <c r="C19" s="40">
        <v>225</v>
      </c>
      <c r="D19" s="40">
        <v>2</v>
      </c>
      <c r="E19" s="40">
        <v>7</v>
      </c>
      <c r="F19" s="40">
        <v>103</v>
      </c>
      <c r="G19" s="40">
        <v>3</v>
      </c>
      <c r="H19" s="40">
        <v>12</v>
      </c>
      <c r="I19" s="40">
        <v>88</v>
      </c>
      <c r="J19" s="40">
        <v>121</v>
      </c>
      <c r="K19" s="41">
        <v>0</v>
      </c>
      <c r="N19" s="42"/>
    </row>
    <row r="20" spans="1:14" ht="12.95" customHeight="1">
      <c r="A20" s="38" t="s">
        <v>65</v>
      </c>
      <c r="B20" s="39">
        <v>569</v>
      </c>
      <c r="C20" s="40">
        <v>208</v>
      </c>
      <c r="D20" s="40">
        <v>3</v>
      </c>
      <c r="E20" s="40">
        <v>8</v>
      </c>
      <c r="F20" s="40">
        <v>105</v>
      </c>
      <c r="G20" s="40">
        <v>3</v>
      </c>
      <c r="H20" s="40">
        <v>16</v>
      </c>
      <c r="I20" s="40">
        <v>86</v>
      </c>
      <c r="J20" s="40">
        <v>245</v>
      </c>
      <c r="K20" s="41">
        <v>0</v>
      </c>
      <c r="N20" s="42"/>
    </row>
    <row r="21" spans="1:14" ht="12.95" customHeight="1">
      <c r="A21" s="38" t="s">
        <v>66</v>
      </c>
      <c r="B21" s="39">
        <v>607</v>
      </c>
      <c r="C21" s="40">
        <v>231</v>
      </c>
      <c r="D21" s="40">
        <v>0</v>
      </c>
      <c r="E21" s="40">
        <v>2</v>
      </c>
      <c r="F21" s="40">
        <v>103</v>
      </c>
      <c r="G21" s="40">
        <v>1</v>
      </c>
      <c r="H21" s="40">
        <v>13</v>
      </c>
      <c r="I21" s="40">
        <v>89</v>
      </c>
      <c r="J21" s="40">
        <v>269</v>
      </c>
      <c r="K21" s="41">
        <v>2</v>
      </c>
      <c r="N21" s="42"/>
    </row>
    <row r="22" spans="1:14" ht="12.95" customHeight="1">
      <c r="A22" s="38" t="s">
        <v>67</v>
      </c>
      <c r="B22" s="39">
        <v>707</v>
      </c>
      <c r="C22" s="40">
        <v>240</v>
      </c>
      <c r="D22" s="40">
        <v>1</v>
      </c>
      <c r="E22" s="40">
        <v>9</v>
      </c>
      <c r="F22" s="40">
        <v>122</v>
      </c>
      <c r="G22" s="40">
        <v>1</v>
      </c>
      <c r="H22" s="40">
        <v>16</v>
      </c>
      <c r="I22" s="40">
        <v>105</v>
      </c>
      <c r="J22" s="40">
        <v>335</v>
      </c>
      <c r="K22" s="41">
        <v>0</v>
      </c>
      <c r="N22" s="42"/>
    </row>
    <row r="23" spans="1:14" ht="12.95" customHeight="1">
      <c r="A23" s="38" t="s">
        <v>68</v>
      </c>
      <c r="B23" s="39">
        <v>664</v>
      </c>
      <c r="C23" s="40">
        <v>204</v>
      </c>
      <c r="D23" s="40">
        <v>1</v>
      </c>
      <c r="E23" s="40">
        <v>7</v>
      </c>
      <c r="F23" s="40">
        <v>100</v>
      </c>
      <c r="G23" s="40">
        <v>2</v>
      </c>
      <c r="H23" s="40">
        <v>12</v>
      </c>
      <c r="I23" s="40">
        <v>86</v>
      </c>
      <c r="J23" s="40">
        <v>352</v>
      </c>
      <c r="K23" s="41">
        <v>0</v>
      </c>
      <c r="N23" s="42"/>
    </row>
    <row r="24" spans="1:14" ht="12.95" customHeight="1">
      <c r="A24" s="38" t="s">
        <v>69</v>
      </c>
      <c r="B24" s="39">
        <v>953</v>
      </c>
      <c r="C24" s="40">
        <v>281</v>
      </c>
      <c r="D24" s="40">
        <v>1</v>
      </c>
      <c r="E24" s="40">
        <v>6</v>
      </c>
      <c r="F24" s="40">
        <v>134</v>
      </c>
      <c r="G24" s="40">
        <v>4</v>
      </c>
      <c r="H24" s="40">
        <v>15</v>
      </c>
      <c r="I24" s="40">
        <v>115</v>
      </c>
      <c r="J24" s="40">
        <v>531</v>
      </c>
      <c r="K24" s="41">
        <v>0</v>
      </c>
      <c r="N24" s="42"/>
    </row>
    <row r="25" spans="1:14" ht="12.95" customHeight="1">
      <c r="A25" s="38" t="s">
        <v>70</v>
      </c>
      <c r="B25" s="39">
        <v>1407</v>
      </c>
      <c r="C25" s="40">
        <v>337</v>
      </c>
      <c r="D25" s="40">
        <v>0</v>
      </c>
      <c r="E25" s="40">
        <v>3</v>
      </c>
      <c r="F25" s="40">
        <v>151</v>
      </c>
      <c r="G25" s="40">
        <v>1</v>
      </c>
      <c r="H25" s="40">
        <v>22</v>
      </c>
      <c r="I25" s="40">
        <v>128</v>
      </c>
      <c r="J25" s="40">
        <v>916</v>
      </c>
      <c r="K25" s="41">
        <v>0</v>
      </c>
      <c r="N25" s="42"/>
    </row>
    <row r="26" spans="1:14" ht="12.95" customHeight="1">
      <c r="A26" s="38" t="s">
        <v>71</v>
      </c>
      <c r="B26" s="39">
        <v>1353</v>
      </c>
      <c r="C26" s="40">
        <v>309</v>
      </c>
      <c r="D26" s="40">
        <v>0</v>
      </c>
      <c r="E26" s="40">
        <v>4</v>
      </c>
      <c r="F26" s="40">
        <v>136</v>
      </c>
      <c r="G26" s="40">
        <v>1</v>
      </c>
      <c r="H26" s="40">
        <v>13</v>
      </c>
      <c r="I26" s="40">
        <v>122</v>
      </c>
      <c r="J26" s="40">
        <v>904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1722</v>
      </c>
      <c r="C27" s="40">
        <v>357</v>
      </c>
      <c r="D27" s="40">
        <v>2</v>
      </c>
      <c r="E27" s="40">
        <v>5</v>
      </c>
      <c r="F27" s="40">
        <v>145</v>
      </c>
      <c r="G27" s="40">
        <v>0</v>
      </c>
      <c r="H27" s="40">
        <v>23</v>
      </c>
      <c r="I27" s="40">
        <v>122</v>
      </c>
      <c r="J27" s="40">
        <v>1213</v>
      </c>
      <c r="K27" s="41">
        <v>0</v>
      </c>
      <c r="N27" s="42"/>
    </row>
    <row r="28" spans="1:14" ht="12.95" customHeight="1">
      <c r="A28" s="38" t="s">
        <v>73</v>
      </c>
      <c r="B28" s="39">
        <v>4862</v>
      </c>
      <c r="C28" s="40">
        <v>1739</v>
      </c>
      <c r="D28" s="40">
        <v>3</v>
      </c>
      <c r="E28" s="40">
        <v>10</v>
      </c>
      <c r="F28" s="40">
        <v>347</v>
      </c>
      <c r="G28" s="40">
        <v>12</v>
      </c>
      <c r="H28" s="40">
        <v>52</v>
      </c>
      <c r="I28" s="40">
        <v>283</v>
      </c>
      <c r="J28" s="40">
        <v>2763</v>
      </c>
      <c r="K28" s="41">
        <v>0</v>
      </c>
      <c r="N28" s="42"/>
    </row>
    <row r="29" spans="1:14" ht="12.95" customHeight="1">
      <c r="A29" s="38" t="s">
        <v>74</v>
      </c>
      <c r="B29" s="39">
        <v>4568</v>
      </c>
      <c r="C29" s="40">
        <v>1230</v>
      </c>
      <c r="D29" s="40">
        <v>4</v>
      </c>
      <c r="E29" s="40">
        <v>16</v>
      </c>
      <c r="F29" s="40">
        <v>356</v>
      </c>
      <c r="G29" s="40">
        <v>6</v>
      </c>
      <c r="H29" s="40">
        <v>54</v>
      </c>
      <c r="I29" s="40">
        <v>296</v>
      </c>
      <c r="J29" s="40">
        <v>2961</v>
      </c>
      <c r="K29" s="41">
        <v>1</v>
      </c>
      <c r="N29" s="42"/>
    </row>
    <row r="30" spans="1:14" ht="12.95" customHeight="1">
      <c r="A30" s="38" t="s">
        <v>75</v>
      </c>
      <c r="B30" s="39">
        <v>7195</v>
      </c>
      <c r="C30" s="40">
        <v>2011</v>
      </c>
      <c r="D30" s="40">
        <v>1</v>
      </c>
      <c r="E30" s="40">
        <v>19</v>
      </c>
      <c r="F30" s="40">
        <v>411</v>
      </c>
      <c r="G30" s="40">
        <v>7</v>
      </c>
      <c r="H30" s="40">
        <v>65</v>
      </c>
      <c r="I30" s="40">
        <v>339</v>
      </c>
      <c r="J30" s="40">
        <v>4751</v>
      </c>
      <c r="K30" s="41">
        <v>2</v>
      </c>
      <c r="N30" s="42"/>
    </row>
    <row r="31" spans="1:14" ht="12.95" customHeight="1">
      <c r="A31" s="38" t="s">
        <v>76</v>
      </c>
      <c r="B31" s="39">
        <v>6249</v>
      </c>
      <c r="C31" s="40">
        <v>1940</v>
      </c>
      <c r="D31" s="40">
        <v>3</v>
      </c>
      <c r="E31" s="40">
        <v>25</v>
      </c>
      <c r="F31" s="40">
        <v>491</v>
      </c>
      <c r="G31" s="40">
        <v>2</v>
      </c>
      <c r="H31" s="40">
        <v>75</v>
      </c>
      <c r="I31" s="40">
        <v>414</v>
      </c>
      <c r="J31" s="40">
        <v>3786</v>
      </c>
      <c r="K31" s="41">
        <v>4</v>
      </c>
      <c r="N31" s="42"/>
    </row>
    <row r="32" spans="1:14" ht="12.95" customHeight="1">
      <c r="A32" s="38" t="s">
        <v>77</v>
      </c>
      <c r="B32" s="39">
        <v>7272</v>
      </c>
      <c r="C32" s="40">
        <v>2527</v>
      </c>
      <c r="D32" s="40">
        <v>2</v>
      </c>
      <c r="E32" s="40">
        <v>16</v>
      </c>
      <c r="F32" s="40">
        <v>565</v>
      </c>
      <c r="G32" s="40">
        <v>10</v>
      </c>
      <c r="H32" s="40">
        <v>97</v>
      </c>
      <c r="I32" s="40">
        <v>458</v>
      </c>
      <c r="J32" s="40">
        <v>4162</v>
      </c>
      <c r="K32" s="41">
        <v>0</v>
      </c>
      <c r="N32" s="42"/>
    </row>
    <row r="33" spans="1:14" ht="12.95" customHeight="1">
      <c r="A33" s="38" t="s">
        <v>78</v>
      </c>
      <c r="B33" s="39">
        <v>8759</v>
      </c>
      <c r="C33" s="40">
        <v>3200</v>
      </c>
      <c r="D33" s="40">
        <v>2</v>
      </c>
      <c r="E33" s="40">
        <v>29</v>
      </c>
      <c r="F33" s="40">
        <v>666</v>
      </c>
      <c r="G33" s="40">
        <v>7</v>
      </c>
      <c r="H33" s="40">
        <v>92</v>
      </c>
      <c r="I33" s="40">
        <v>567</v>
      </c>
      <c r="J33" s="40">
        <v>4859</v>
      </c>
      <c r="K33" s="41">
        <v>3</v>
      </c>
      <c r="N33" s="42"/>
    </row>
    <row r="34" spans="1:14" ht="12.95" customHeight="1">
      <c r="A34" s="38" t="s">
        <v>79</v>
      </c>
      <c r="B34" s="39">
        <v>11172</v>
      </c>
      <c r="C34" s="40">
        <v>5074</v>
      </c>
      <c r="D34" s="40">
        <v>1</v>
      </c>
      <c r="E34" s="40">
        <v>35</v>
      </c>
      <c r="F34" s="40">
        <v>721</v>
      </c>
      <c r="G34" s="40">
        <v>5</v>
      </c>
      <c r="H34" s="40">
        <v>124</v>
      </c>
      <c r="I34" s="40">
        <v>592</v>
      </c>
      <c r="J34" s="40">
        <v>5340</v>
      </c>
      <c r="K34" s="41">
        <v>1</v>
      </c>
      <c r="N34" s="42"/>
    </row>
    <row r="35" spans="1:14" ht="12.95" customHeight="1">
      <c r="A35" s="38" t="s">
        <v>80</v>
      </c>
      <c r="B35" s="39">
        <v>12633</v>
      </c>
      <c r="C35" s="40">
        <v>5470</v>
      </c>
      <c r="D35" s="40">
        <v>1</v>
      </c>
      <c r="E35" s="40">
        <v>33</v>
      </c>
      <c r="F35" s="40">
        <v>893</v>
      </c>
      <c r="G35" s="40">
        <v>15</v>
      </c>
      <c r="H35" s="40">
        <v>146</v>
      </c>
      <c r="I35" s="40">
        <v>732</v>
      </c>
      <c r="J35" s="40">
        <v>6007</v>
      </c>
      <c r="K35" s="41">
        <v>229</v>
      </c>
      <c r="N35" s="42"/>
    </row>
    <row r="36" spans="1:14" ht="12.95" customHeight="1">
      <c r="A36" s="38" t="s">
        <v>81</v>
      </c>
      <c r="B36" s="39">
        <v>15845</v>
      </c>
      <c r="C36" s="40">
        <v>7936</v>
      </c>
      <c r="D36" s="40">
        <v>1</v>
      </c>
      <c r="E36" s="40">
        <v>51</v>
      </c>
      <c r="F36" s="40">
        <v>985</v>
      </c>
      <c r="G36" s="40">
        <v>17</v>
      </c>
      <c r="H36" s="40">
        <v>172</v>
      </c>
      <c r="I36" s="40">
        <v>796</v>
      </c>
      <c r="J36" s="40">
        <v>6786</v>
      </c>
      <c r="K36" s="41">
        <v>86</v>
      </c>
      <c r="N36" s="42"/>
    </row>
    <row r="37" spans="1:14" ht="12.95" customHeight="1">
      <c r="A37" s="38" t="s">
        <v>82</v>
      </c>
      <c r="B37" s="39">
        <v>17934</v>
      </c>
      <c r="C37" s="40">
        <v>8781</v>
      </c>
      <c r="D37" s="40">
        <v>2</v>
      </c>
      <c r="E37" s="40">
        <v>57</v>
      </c>
      <c r="F37" s="40">
        <v>1038</v>
      </c>
      <c r="G37" s="40">
        <v>16</v>
      </c>
      <c r="H37" s="40">
        <v>169</v>
      </c>
      <c r="I37" s="40">
        <v>853</v>
      </c>
      <c r="J37" s="40">
        <v>7657</v>
      </c>
      <c r="K37" s="41">
        <v>399</v>
      </c>
      <c r="N37" s="42"/>
    </row>
    <row r="38" spans="1:14" ht="12.95" customHeight="1">
      <c r="A38" s="38" t="s">
        <v>83</v>
      </c>
      <c r="B38" s="39">
        <v>20390</v>
      </c>
      <c r="C38" s="40">
        <v>10294</v>
      </c>
      <c r="D38" s="40">
        <v>2</v>
      </c>
      <c r="E38" s="40">
        <v>81</v>
      </c>
      <c r="F38" s="40">
        <v>1286</v>
      </c>
      <c r="G38" s="40">
        <v>18</v>
      </c>
      <c r="H38" s="40">
        <v>211</v>
      </c>
      <c r="I38" s="40">
        <v>1057</v>
      </c>
      <c r="J38" s="40">
        <v>8557</v>
      </c>
      <c r="K38" s="41">
        <v>170</v>
      </c>
      <c r="N38" s="42"/>
    </row>
    <row r="39" spans="1:14" ht="12.95" customHeight="1">
      <c r="A39" s="38" t="s">
        <v>84</v>
      </c>
      <c r="B39" s="39">
        <v>22320</v>
      </c>
      <c r="C39" s="40">
        <v>11232</v>
      </c>
      <c r="D39" s="40">
        <v>4</v>
      </c>
      <c r="E39" s="40">
        <v>80</v>
      </c>
      <c r="F39" s="40">
        <v>1489</v>
      </c>
      <c r="G39" s="40">
        <v>25</v>
      </c>
      <c r="H39" s="40">
        <v>259</v>
      </c>
      <c r="I39" s="40">
        <v>1205</v>
      </c>
      <c r="J39" s="40">
        <v>9508</v>
      </c>
      <c r="K39" s="41">
        <v>7</v>
      </c>
      <c r="N39" s="42"/>
    </row>
    <row r="40" spans="1:14" ht="12.95" customHeight="1">
      <c r="A40" s="38" t="s">
        <v>85</v>
      </c>
      <c r="B40" s="39">
        <v>24133</v>
      </c>
      <c r="C40" s="40">
        <v>11226</v>
      </c>
      <c r="D40" s="40">
        <v>2</v>
      </c>
      <c r="E40" s="40">
        <v>120</v>
      </c>
      <c r="F40" s="40">
        <v>1782</v>
      </c>
      <c r="G40" s="40">
        <v>32</v>
      </c>
      <c r="H40" s="40">
        <v>306</v>
      </c>
      <c r="I40" s="40">
        <v>1444</v>
      </c>
      <c r="J40" s="40">
        <v>11003</v>
      </c>
      <c r="K40" s="41">
        <v>0</v>
      </c>
      <c r="N40" s="42"/>
    </row>
    <row r="41" spans="1:14" ht="12.95" customHeight="1">
      <c r="A41" s="38" t="s">
        <v>86</v>
      </c>
      <c r="B41" s="39">
        <v>27553</v>
      </c>
      <c r="C41" s="40">
        <v>12698</v>
      </c>
      <c r="D41" s="40">
        <v>4</v>
      </c>
      <c r="E41" s="40">
        <v>133</v>
      </c>
      <c r="F41" s="40">
        <v>2329</v>
      </c>
      <c r="G41" s="40">
        <v>28</v>
      </c>
      <c r="H41" s="40">
        <v>454</v>
      </c>
      <c r="I41" s="40">
        <v>1847</v>
      </c>
      <c r="J41" s="40">
        <v>12386</v>
      </c>
      <c r="K41" s="41">
        <v>3</v>
      </c>
      <c r="N41" s="42"/>
    </row>
    <row r="42" spans="1:14" ht="12.95" customHeight="1">
      <c r="A42" s="38" t="s">
        <v>87</v>
      </c>
      <c r="B42" s="39">
        <v>28919</v>
      </c>
      <c r="C42" s="40">
        <v>12278</v>
      </c>
      <c r="D42" s="40">
        <v>1</v>
      </c>
      <c r="E42" s="40">
        <v>216</v>
      </c>
      <c r="F42" s="40">
        <v>2852</v>
      </c>
      <c r="G42" s="40">
        <v>45</v>
      </c>
      <c r="H42" s="40">
        <v>574</v>
      </c>
      <c r="I42" s="40">
        <v>2233</v>
      </c>
      <c r="J42" s="40">
        <v>13570</v>
      </c>
      <c r="K42" s="41">
        <v>2</v>
      </c>
      <c r="N42" s="42"/>
    </row>
    <row r="43" spans="1:14" ht="12.95" customHeight="1">
      <c r="A43" s="38" t="s">
        <v>88</v>
      </c>
      <c r="B43" s="39">
        <v>31102</v>
      </c>
      <c r="C43" s="40">
        <v>12929</v>
      </c>
      <c r="D43" s="40">
        <v>3</v>
      </c>
      <c r="E43" s="40">
        <v>294</v>
      </c>
      <c r="F43" s="40">
        <v>3458</v>
      </c>
      <c r="G43" s="40">
        <v>52</v>
      </c>
      <c r="H43" s="40">
        <v>606</v>
      </c>
      <c r="I43" s="40">
        <v>2800</v>
      </c>
      <c r="J43" s="40">
        <v>14416</v>
      </c>
      <c r="K43" s="41">
        <v>2</v>
      </c>
      <c r="N43" s="42"/>
    </row>
    <row r="44" spans="1:14" ht="12.95" customHeight="1">
      <c r="A44" s="38" t="s">
        <v>89</v>
      </c>
      <c r="B44" s="39">
        <v>33665</v>
      </c>
      <c r="C44" s="40">
        <v>13723</v>
      </c>
      <c r="D44" s="40">
        <v>5</v>
      </c>
      <c r="E44" s="40">
        <v>394</v>
      </c>
      <c r="F44" s="40">
        <v>3947</v>
      </c>
      <c r="G44" s="40">
        <v>50</v>
      </c>
      <c r="H44" s="40">
        <v>837</v>
      </c>
      <c r="I44" s="40">
        <v>3060</v>
      </c>
      <c r="J44" s="40">
        <v>15591</v>
      </c>
      <c r="K44" s="41">
        <v>5</v>
      </c>
      <c r="N44" s="42"/>
    </row>
    <row r="45" spans="1:14" ht="12.95" customHeight="1">
      <c r="A45" s="38" t="s">
        <v>90</v>
      </c>
      <c r="B45" s="39">
        <v>34546</v>
      </c>
      <c r="C45" s="40">
        <v>13040</v>
      </c>
      <c r="D45" s="40">
        <v>4</v>
      </c>
      <c r="E45" s="40">
        <v>560</v>
      </c>
      <c r="F45" s="40">
        <v>4503</v>
      </c>
      <c r="G45" s="40">
        <v>58</v>
      </c>
      <c r="H45" s="40">
        <v>1012</v>
      </c>
      <c r="I45" s="40">
        <v>3433</v>
      </c>
      <c r="J45" s="40">
        <v>16437</v>
      </c>
      <c r="K45" s="41">
        <v>2</v>
      </c>
      <c r="N45" s="42"/>
    </row>
    <row r="46" spans="1:14" ht="12.95" customHeight="1">
      <c r="A46" s="38" t="s">
        <v>91</v>
      </c>
      <c r="B46" s="39">
        <v>36225</v>
      </c>
      <c r="C46" s="40">
        <v>14086</v>
      </c>
      <c r="D46" s="40">
        <v>9</v>
      </c>
      <c r="E46" s="40">
        <v>719</v>
      </c>
      <c r="F46" s="40">
        <v>5062</v>
      </c>
      <c r="G46" s="40">
        <v>70</v>
      </c>
      <c r="H46" s="40">
        <v>1191</v>
      </c>
      <c r="I46" s="40">
        <v>3801</v>
      </c>
      <c r="J46" s="40">
        <v>16344</v>
      </c>
      <c r="K46" s="41">
        <v>5</v>
      </c>
      <c r="N46" s="42"/>
    </row>
    <row r="47" spans="1:14" ht="12.95" customHeight="1">
      <c r="A47" s="38" t="s">
        <v>92</v>
      </c>
      <c r="B47" s="39">
        <v>36803</v>
      </c>
      <c r="C47" s="40">
        <v>14295</v>
      </c>
      <c r="D47" s="40">
        <v>2</v>
      </c>
      <c r="E47" s="40">
        <v>825</v>
      </c>
      <c r="F47" s="40">
        <v>5437</v>
      </c>
      <c r="G47" s="40">
        <v>79</v>
      </c>
      <c r="H47" s="40">
        <v>1466</v>
      </c>
      <c r="I47" s="40">
        <v>3892</v>
      </c>
      <c r="J47" s="40">
        <v>16243</v>
      </c>
      <c r="K47" s="41">
        <v>1</v>
      </c>
      <c r="N47" s="42"/>
    </row>
    <row r="48" spans="1:14" ht="12.95" customHeight="1">
      <c r="A48" s="38" t="s">
        <v>93</v>
      </c>
      <c r="B48" s="39">
        <v>95110</v>
      </c>
      <c r="C48" s="40">
        <v>37915</v>
      </c>
      <c r="D48" s="40">
        <v>11</v>
      </c>
      <c r="E48" s="40">
        <v>2714</v>
      </c>
      <c r="F48" s="40">
        <v>15559</v>
      </c>
      <c r="G48" s="40">
        <v>306</v>
      </c>
      <c r="H48" s="40">
        <v>4604</v>
      </c>
      <c r="I48" s="40">
        <v>10649</v>
      </c>
      <c r="J48" s="40">
        <v>38910</v>
      </c>
      <c r="K48" s="41">
        <v>1</v>
      </c>
      <c r="N48" s="42"/>
    </row>
    <row r="49" spans="1:14" ht="12.95" customHeight="1">
      <c r="A49" s="38" t="s">
        <v>94</v>
      </c>
      <c r="B49" s="39">
        <v>102048</v>
      </c>
      <c r="C49" s="40">
        <v>41110</v>
      </c>
      <c r="D49" s="40">
        <v>13</v>
      </c>
      <c r="E49" s="40">
        <v>3353</v>
      </c>
      <c r="F49" s="40">
        <v>21162</v>
      </c>
      <c r="G49" s="40">
        <v>486</v>
      </c>
      <c r="H49" s="40">
        <v>8783</v>
      </c>
      <c r="I49" s="40">
        <v>11893</v>
      </c>
      <c r="J49" s="40">
        <v>36408</v>
      </c>
      <c r="K49" s="41">
        <v>2</v>
      </c>
      <c r="N49" s="42"/>
    </row>
    <row r="50" spans="1:14" ht="12.95" customHeight="1">
      <c r="A50" s="38" t="s">
        <v>95</v>
      </c>
      <c r="B50" s="39">
        <v>111942</v>
      </c>
      <c r="C50" s="40">
        <v>44450</v>
      </c>
      <c r="D50" s="40">
        <v>13</v>
      </c>
      <c r="E50" s="40">
        <v>3971</v>
      </c>
      <c r="F50" s="40">
        <v>29856</v>
      </c>
      <c r="G50" s="40">
        <v>1063</v>
      </c>
      <c r="H50" s="40">
        <v>15321</v>
      </c>
      <c r="I50" s="40">
        <v>13472</v>
      </c>
      <c r="J50" s="40">
        <v>33650</v>
      </c>
      <c r="K50" s="41">
        <v>2</v>
      </c>
      <c r="N50" s="42"/>
    </row>
    <row r="51" spans="1:14" ht="12.95" customHeight="1">
      <c r="A51" s="38" t="s">
        <v>96</v>
      </c>
      <c r="B51" s="39">
        <v>118337</v>
      </c>
      <c r="C51" s="40">
        <v>47861</v>
      </c>
      <c r="D51" s="40">
        <v>28</v>
      </c>
      <c r="E51" s="40">
        <v>4381</v>
      </c>
      <c r="F51" s="40">
        <v>35034</v>
      </c>
      <c r="G51" s="40">
        <v>1693</v>
      </c>
      <c r="H51" s="40">
        <v>18423</v>
      </c>
      <c r="I51" s="40">
        <v>14918</v>
      </c>
      <c r="J51" s="40">
        <v>31032</v>
      </c>
      <c r="K51" s="41">
        <v>1</v>
      </c>
      <c r="N51" s="42"/>
    </row>
    <row r="52" spans="1:14" ht="12.95" customHeight="1">
      <c r="A52" s="38" t="s">
        <v>97</v>
      </c>
      <c r="B52" s="39">
        <v>262749</v>
      </c>
      <c r="C52" s="40">
        <v>116341</v>
      </c>
      <c r="D52" s="40">
        <v>44</v>
      </c>
      <c r="E52" s="40">
        <v>9686</v>
      </c>
      <c r="F52" s="40">
        <v>81590</v>
      </c>
      <c r="G52" s="40">
        <v>5664</v>
      </c>
      <c r="H52" s="40">
        <v>40937</v>
      </c>
      <c r="I52" s="40">
        <v>34989</v>
      </c>
      <c r="J52" s="40">
        <v>55088</v>
      </c>
      <c r="K52" s="41">
        <v>0</v>
      </c>
      <c r="N52" s="42"/>
    </row>
    <row r="53" spans="1:14" ht="12.95" customHeight="1">
      <c r="A53" s="38" t="s">
        <v>98</v>
      </c>
      <c r="B53" s="39">
        <v>260009</v>
      </c>
      <c r="C53" s="40">
        <v>114945</v>
      </c>
      <c r="D53" s="40">
        <v>53</v>
      </c>
      <c r="E53" s="40">
        <v>10008</v>
      </c>
      <c r="F53" s="40">
        <v>91126</v>
      </c>
      <c r="G53" s="40">
        <v>6341</v>
      </c>
      <c r="H53" s="40">
        <v>44339</v>
      </c>
      <c r="I53" s="40">
        <v>40446</v>
      </c>
      <c r="J53" s="40">
        <v>43877</v>
      </c>
      <c r="K53" s="41">
        <v>0</v>
      </c>
      <c r="N53" s="42"/>
    </row>
    <row r="54" spans="1:14" ht="12.95" customHeight="1">
      <c r="A54" s="38" t="s">
        <v>124</v>
      </c>
      <c r="B54" s="39">
        <v>502110</v>
      </c>
      <c r="C54" s="40">
        <v>245931</v>
      </c>
      <c r="D54" s="40">
        <v>195</v>
      </c>
      <c r="E54" s="40">
        <v>20361</v>
      </c>
      <c r="F54" s="40">
        <v>178760</v>
      </c>
      <c r="G54" s="40">
        <v>9606</v>
      </c>
      <c r="H54" s="40">
        <v>89111</v>
      </c>
      <c r="I54" s="40">
        <v>80043</v>
      </c>
      <c r="J54" s="40">
        <v>56863</v>
      </c>
      <c r="K54" s="41">
        <v>0</v>
      </c>
      <c r="N54" s="42"/>
    </row>
    <row r="55" spans="1:14" ht="12.95" customHeight="1">
      <c r="A55" s="38" t="s">
        <v>356</v>
      </c>
      <c r="B55" s="39">
        <v>654947</v>
      </c>
      <c r="C55" s="40">
        <v>439151</v>
      </c>
      <c r="D55" s="40">
        <v>1915</v>
      </c>
      <c r="E55" s="40">
        <v>23617</v>
      </c>
      <c r="F55" s="40">
        <v>155797</v>
      </c>
      <c r="G55" s="40">
        <v>6897</v>
      </c>
      <c r="H55" s="40">
        <v>77962</v>
      </c>
      <c r="I55" s="40">
        <v>70938</v>
      </c>
      <c r="J55" s="40">
        <v>34467</v>
      </c>
      <c r="K55" s="41">
        <v>0</v>
      </c>
      <c r="N55" s="42"/>
    </row>
    <row r="56" spans="1:14" ht="12.95" customHeight="1">
      <c r="A56" s="38" t="s">
        <v>357</v>
      </c>
      <c r="B56" s="39">
        <v>257952</v>
      </c>
      <c r="C56" s="40">
        <v>207893</v>
      </c>
      <c r="D56" s="40">
        <v>1481</v>
      </c>
      <c r="E56" s="40">
        <v>7170</v>
      </c>
      <c r="F56" s="40">
        <v>34322</v>
      </c>
      <c r="G56" s="40">
        <v>1452</v>
      </c>
      <c r="H56" s="40">
        <v>17069</v>
      </c>
      <c r="I56" s="40">
        <v>15801</v>
      </c>
      <c r="J56" s="40">
        <v>7086</v>
      </c>
      <c r="K56" s="41">
        <v>0</v>
      </c>
      <c r="N56" s="42"/>
    </row>
    <row r="57" spans="1:14" ht="12.95" customHeight="1">
      <c r="A57" s="38" t="s">
        <v>125</v>
      </c>
      <c r="B57" s="39">
        <v>398185</v>
      </c>
      <c r="C57" s="40">
        <v>346948</v>
      </c>
      <c r="D57" s="40">
        <v>2399</v>
      </c>
      <c r="E57" s="40">
        <v>8019</v>
      </c>
      <c r="F57" s="40">
        <v>33231</v>
      </c>
      <c r="G57" s="40">
        <v>1387</v>
      </c>
      <c r="H57" s="40">
        <v>16388</v>
      </c>
      <c r="I57" s="40">
        <v>15456</v>
      </c>
      <c r="J57" s="40">
        <v>7588</v>
      </c>
      <c r="K57" s="41">
        <v>0</v>
      </c>
      <c r="N57" s="42"/>
    </row>
    <row r="58" spans="1:14" ht="12.75" customHeight="1">
      <c r="A58" s="38" t="s">
        <v>126</v>
      </c>
      <c r="B58" s="39">
        <v>346123</v>
      </c>
      <c r="C58" s="40">
        <v>318483</v>
      </c>
      <c r="D58" s="40">
        <v>1951</v>
      </c>
      <c r="E58" s="40">
        <v>4628</v>
      </c>
      <c r="F58" s="40">
        <v>16824</v>
      </c>
      <c r="G58" s="40">
        <v>772</v>
      </c>
      <c r="H58" s="40">
        <v>8245</v>
      </c>
      <c r="I58" s="40">
        <v>7807</v>
      </c>
      <c r="J58" s="40">
        <v>4237</v>
      </c>
      <c r="K58" s="41">
        <v>0</v>
      </c>
      <c r="N58" s="42"/>
    </row>
    <row r="59" spans="1:14" ht="12.75" customHeight="1">
      <c r="A59" s="43" t="s">
        <v>116</v>
      </c>
      <c r="B59" s="39">
        <v>517526</v>
      </c>
      <c r="C59" s="40">
        <v>494425</v>
      </c>
      <c r="D59" s="40">
        <v>2014</v>
      </c>
      <c r="E59" s="40">
        <v>4231</v>
      </c>
      <c r="F59" s="40">
        <v>12973</v>
      </c>
      <c r="G59" s="40">
        <v>631</v>
      </c>
      <c r="H59" s="40">
        <v>6222</v>
      </c>
      <c r="I59" s="40">
        <v>6120</v>
      </c>
      <c r="J59" s="40">
        <v>3883</v>
      </c>
      <c r="K59" s="41">
        <v>0</v>
      </c>
      <c r="N59" s="42"/>
    </row>
    <row r="60" spans="1:14" ht="12.75" customHeight="1">
      <c r="A60" s="199" t="s">
        <v>349</v>
      </c>
      <c r="B60" s="39">
        <v>462216</v>
      </c>
      <c r="C60" s="40">
        <v>451174</v>
      </c>
      <c r="D60" s="40">
        <v>1027</v>
      </c>
      <c r="E60" s="40">
        <v>2418</v>
      </c>
      <c r="F60" s="40">
        <v>5716</v>
      </c>
      <c r="G60" s="40">
        <v>332</v>
      </c>
      <c r="H60" s="40">
        <v>2821</v>
      </c>
      <c r="I60" s="40">
        <v>2563</v>
      </c>
      <c r="J60" s="40">
        <v>1881</v>
      </c>
      <c r="K60" s="41">
        <v>0</v>
      </c>
      <c r="N60" s="42"/>
    </row>
    <row r="61" spans="1:14" ht="12.95" customHeight="1">
      <c r="A61" s="200" t="s">
        <v>350</v>
      </c>
      <c r="B61" s="39">
        <v>85108</v>
      </c>
      <c r="C61" s="40">
        <v>83660</v>
      </c>
      <c r="D61" s="40">
        <v>137</v>
      </c>
      <c r="E61" s="40">
        <v>390</v>
      </c>
      <c r="F61" s="40">
        <v>698</v>
      </c>
      <c r="G61" s="40">
        <v>42</v>
      </c>
      <c r="H61" s="40">
        <v>346</v>
      </c>
      <c r="I61" s="40">
        <v>310</v>
      </c>
      <c r="J61" s="40">
        <v>223</v>
      </c>
      <c r="K61" s="41">
        <v>0</v>
      </c>
      <c r="N61" s="42"/>
    </row>
    <row r="62" spans="1:14" ht="12.95" customHeight="1">
      <c r="A62" s="200" t="s">
        <v>351</v>
      </c>
      <c r="B62" s="39">
        <v>46899</v>
      </c>
      <c r="C62" s="40">
        <v>46110</v>
      </c>
      <c r="D62" s="40">
        <v>66</v>
      </c>
      <c r="E62" s="40">
        <v>246</v>
      </c>
      <c r="F62" s="40">
        <v>367</v>
      </c>
      <c r="G62" s="40">
        <v>19</v>
      </c>
      <c r="H62" s="40">
        <v>167</v>
      </c>
      <c r="I62" s="40">
        <v>181</v>
      </c>
      <c r="J62" s="40">
        <v>110</v>
      </c>
      <c r="K62" s="41">
        <v>0</v>
      </c>
      <c r="N62" s="42"/>
    </row>
    <row r="63" spans="1:14" ht="12.95" customHeight="1">
      <c r="A63" s="200" t="s">
        <v>117</v>
      </c>
      <c r="B63" s="39">
        <v>46694</v>
      </c>
      <c r="C63" s="40">
        <v>46024</v>
      </c>
      <c r="D63" s="40">
        <v>38</v>
      </c>
      <c r="E63" s="40">
        <v>187</v>
      </c>
      <c r="F63" s="40">
        <v>338</v>
      </c>
      <c r="G63" s="40">
        <v>11</v>
      </c>
      <c r="H63" s="40">
        <v>168</v>
      </c>
      <c r="I63" s="40">
        <v>159</v>
      </c>
      <c r="J63" s="40">
        <v>107</v>
      </c>
      <c r="K63" s="41">
        <v>0</v>
      </c>
      <c r="N63" s="42"/>
    </row>
    <row r="64" spans="1:14" ht="12.95" customHeight="1">
      <c r="A64" s="200" t="s">
        <v>118</v>
      </c>
      <c r="B64" s="39">
        <v>13418</v>
      </c>
      <c r="C64" s="40">
        <v>13271</v>
      </c>
      <c r="D64" s="40">
        <v>11</v>
      </c>
      <c r="E64" s="40">
        <v>56</v>
      </c>
      <c r="F64" s="40">
        <v>61</v>
      </c>
      <c r="G64" s="40">
        <v>5</v>
      </c>
      <c r="H64" s="40">
        <v>31</v>
      </c>
      <c r="I64" s="40">
        <v>25</v>
      </c>
      <c r="J64" s="40">
        <v>19</v>
      </c>
      <c r="K64" s="41">
        <v>0</v>
      </c>
      <c r="N64" s="42"/>
    </row>
    <row r="65" spans="1:14" ht="12.95" customHeight="1">
      <c r="A65" s="200" t="s">
        <v>119</v>
      </c>
      <c r="B65" s="39">
        <v>4702</v>
      </c>
      <c r="C65" s="40">
        <v>4629</v>
      </c>
      <c r="D65" s="40">
        <v>1</v>
      </c>
      <c r="E65" s="40">
        <v>26</v>
      </c>
      <c r="F65" s="40">
        <v>35</v>
      </c>
      <c r="G65" s="40">
        <v>3</v>
      </c>
      <c r="H65" s="40">
        <v>17</v>
      </c>
      <c r="I65" s="40">
        <v>15</v>
      </c>
      <c r="J65" s="40">
        <v>11</v>
      </c>
      <c r="K65" s="41">
        <v>0</v>
      </c>
      <c r="N65" s="42"/>
    </row>
    <row r="66" spans="1:14" ht="12.95" customHeight="1">
      <c r="A66" s="200" t="s">
        <v>120</v>
      </c>
      <c r="B66" s="39">
        <v>1701</v>
      </c>
      <c r="C66" s="40">
        <v>1676</v>
      </c>
      <c r="D66" s="40">
        <v>1</v>
      </c>
      <c r="E66" s="40">
        <v>15</v>
      </c>
      <c r="F66" s="40">
        <v>6</v>
      </c>
      <c r="G66" s="40">
        <v>0</v>
      </c>
      <c r="H66" s="40">
        <v>4</v>
      </c>
      <c r="I66" s="40">
        <v>2</v>
      </c>
      <c r="J66" s="40">
        <v>3</v>
      </c>
      <c r="K66" s="41">
        <v>0</v>
      </c>
      <c r="N66" s="42"/>
    </row>
    <row r="67" spans="1:14" ht="12.95" customHeight="1">
      <c r="A67" s="200" t="s">
        <v>121</v>
      </c>
      <c r="B67" s="39">
        <v>751</v>
      </c>
      <c r="C67" s="40">
        <v>735</v>
      </c>
      <c r="D67" s="40">
        <v>0</v>
      </c>
      <c r="E67" s="40">
        <v>2</v>
      </c>
      <c r="F67" s="40">
        <v>9</v>
      </c>
      <c r="G67" s="40">
        <v>0</v>
      </c>
      <c r="H67" s="40">
        <v>7</v>
      </c>
      <c r="I67" s="40">
        <v>2</v>
      </c>
      <c r="J67" s="40">
        <v>5</v>
      </c>
      <c r="K67" s="41">
        <v>0</v>
      </c>
      <c r="N67" s="42"/>
    </row>
    <row r="68" spans="1:14" ht="12.95" customHeight="1">
      <c r="A68" s="200" t="s">
        <v>122</v>
      </c>
      <c r="B68" s="39">
        <v>311</v>
      </c>
      <c r="C68" s="40">
        <v>301</v>
      </c>
      <c r="D68" s="40">
        <v>0</v>
      </c>
      <c r="E68" s="40">
        <v>2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00" t="s">
        <v>123</v>
      </c>
      <c r="B69" s="39">
        <v>497</v>
      </c>
      <c r="C69" s="40">
        <v>489</v>
      </c>
      <c r="D69" s="40">
        <v>1</v>
      </c>
      <c r="E69" s="40">
        <v>3</v>
      </c>
      <c r="F69" s="40">
        <v>2</v>
      </c>
      <c r="G69" s="40">
        <v>0</v>
      </c>
      <c r="H69" s="40">
        <v>2</v>
      </c>
      <c r="I69" s="40">
        <v>0</v>
      </c>
      <c r="J69" s="40">
        <v>2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4692694</v>
      </c>
      <c r="C71" s="49">
        <v>3272916</v>
      </c>
      <c r="D71" s="49">
        <v>11467</v>
      </c>
      <c r="E71" s="49">
        <v>109297</v>
      </c>
      <c r="F71" s="49">
        <v>753876</v>
      </c>
      <c r="G71" s="49">
        <v>37290</v>
      </c>
      <c r="H71" s="49">
        <v>359159</v>
      </c>
      <c r="I71" s="49">
        <v>357427</v>
      </c>
      <c r="J71" s="49">
        <v>544198</v>
      </c>
      <c r="K71" s="50">
        <v>940</v>
      </c>
    </row>
    <row r="72" spans="1:14" ht="12.95" customHeight="1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</row>
    <row r="73" spans="1:14" ht="45.75" customHeight="1">
      <c r="A73" s="347" t="s">
        <v>375</v>
      </c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129"/>
      <c r="M73" s="129"/>
    </row>
    <row r="74" spans="1:14" ht="12.95" customHeight="1">
      <c r="A74" s="128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</sheetData>
  <mergeCells count="12">
    <mergeCell ref="A73:K73"/>
    <mergeCell ref="A12:A14"/>
    <mergeCell ref="G12:I14"/>
    <mergeCell ref="A8:M8"/>
    <mergeCell ref="E12:E14"/>
    <mergeCell ref="F12:F14"/>
    <mergeCell ref="A9:M9"/>
    <mergeCell ref="B12:B14"/>
    <mergeCell ref="C12:C14"/>
    <mergeCell ref="K12:K14"/>
    <mergeCell ref="J12:J14"/>
    <mergeCell ref="D12:D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31" zoomScaleNormal="100" workbookViewId="0">
      <selection activeCell="B16" sqref="B16:H72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359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360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359" t="s">
        <v>127</v>
      </c>
      <c r="B9" s="359"/>
      <c r="C9" s="359"/>
      <c r="D9" s="359"/>
      <c r="E9" s="359"/>
      <c r="F9" s="359"/>
      <c r="G9" s="359"/>
      <c r="H9" s="359"/>
      <c r="I9" s="359"/>
      <c r="J9" s="359"/>
    </row>
    <row r="10" spans="1:11" ht="33.75" customHeight="1">
      <c r="A10" s="360" t="s">
        <v>352</v>
      </c>
      <c r="B10" s="360"/>
      <c r="C10" s="360"/>
      <c r="D10" s="360"/>
      <c r="E10" s="360"/>
      <c r="F10" s="360"/>
      <c r="G10" s="360"/>
      <c r="H10" s="360"/>
      <c r="I10" s="360"/>
      <c r="J10" s="360"/>
    </row>
    <row r="11" spans="1:11" s="67" customFormat="1" ht="16.5">
      <c r="A11" s="361" t="s">
        <v>382</v>
      </c>
      <c r="B11" s="361"/>
      <c r="C11" s="361"/>
      <c r="D11" s="361"/>
      <c r="E11" s="361"/>
      <c r="F11" s="361"/>
      <c r="G11" s="361"/>
      <c r="H11" s="361"/>
      <c r="I11" s="361"/>
      <c r="J11" s="361"/>
    </row>
    <row r="12" spans="1:11" ht="13.5" thickBot="1"/>
    <row r="13" spans="1:11" s="53" customFormat="1" ht="26.25" customHeight="1">
      <c r="A13" s="362" t="s">
        <v>53</v>
      </c>
      <c r="B13" s="362" t="s">
        <v>54</v>
      </c>
      <c r="C13" s="362" t="s">
        <v>55</v>
      </c>
      <c r="D13" s="362" t="s">
        <v>58</v>
      </c>
      <c r="E13" s="365" t="s">
        <v>100</v>
      </c>
      <c r="F13" s="366"/>
      <c r="G13" s="367"/>
      <c r="H13" s="362" t="s">
        <v>59</v>
      </c>
    </row>
    <row r="14" spans="1:11" s="13" customFormat="1">
      <c r="A14" s="363"/>
      <c r="B14" s="363"/>
      <c r="C14" s="363"/>
      <c r="D14" s="363"/>
      <c r="E14" s="368"/>
      <c r="F14" s="369"/>
      <c r="G14" s="370"/>
      <c r="H14" s="363"/>
    </row>
    <row r="15" spans="1:11" ht="13.5" thickBot="1">
      <c r="A15" s="363"/>
      <c r="B15" s="364"/>
      <c r="C15" s="364"/>
      <c r="D15" s="364"/>
      <c r="E15" s="371"/>
      <c r="F15" s="372"/>
      <c r="G15" s="373"/>
      <c r="H15" s="364"/>
    </row>
    <row r="16" spans="1:11">
      <c r="A16" s="34" t="s">
        <v>60</v>
      </c>
      <c r="B16" s="130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2">
        <v>0</v>
      </c>
    </row>
    <row r="17" spans="1:9">
      <c r="A17" s="38" t="s">
        <v>61</v>
      </c>
      <c r="B17" s="133">
        <v>2</v>
      </c>
      <c r="C17" s="134">
        <v>0</v>
      </c>
      <c r="D17" s="134">
        <v>1</v>
      </c>
      <c r="E17" s="134">
        <v>1</v>
      </c>
      <c r="F17" s="134">
        <v>0</v>
      </c>
      <c r="G17" s="134">
        <v>0</v>
      </c>
      <c r="H17" s="135">
        <v>1</v>
      </c>
    </row>
    <row r="18" spans="1:9">
      <c r="A18" s="38" t="s">
        <v>62</v>
      </c>
      <c r="B18" s="133">
        <v>29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5">
        <v>29</v>
      </c>
    </row>
    <row r="19" spans="1:9">
      <c r="A19" s="38" t="s">
        <v>63</v>
      </c>
      <c r="B19" s="133">
        <v>852</v>
      </c>
      <c r="C19" s="134">
        <v>8</v>
      </c>
      <c r="D19" s="134">
        <v>1</v>
      </c>
      <c r="E19" s="134">
        <v>0</v>
      </c>
      <c r="F19" s="134">
        <v>1</v>
      </c>
      <c r="G19" s="134">
        <v>0</v>
      </c>
      <c r="H19" s="135">
        <v>843</v>
      </c>
    </row>
    <row r="20" spans="1:9">
      <c r="A20" s="38" t="s">
        <v>64</v>
      </c>
      <c r="B20" s="133">
        <v>278</v>
      </c>
      <c r="C20" s="134">
        <v>7</v>
      </c>
      <c r="D20" s="134">
        <v>1</v>
      </c>
      <c r="E20" s="134">
        <v>0</v>
      </c>
      <c r="F20" s="134">
        <v>1</v>
      </c>
      <c r="G20" s="134">
        <v>0</v>
      </c>
      <c r="H20" s="135">
        <v>270</v>
      </c>
    </row>
    <row r="21" spans="1:9">
      <c r="A21" s="38" t="s">
        <v>65</v>
      </c>
      <c r="B21" s="133">
        <v>151</v>
      </c>
      <c r="C21" s="134">
        <v>28</v>
      </c>
      <c r="D21" s="134">
        <v>0</v>
      </c>
      <c r="E21" s="134">
        <v>0</v>
      </c>
      <c r="F21" s="134">
        <v>0</v>
      </c>
      <c r="G21" s="134">
        <v>0</v>
      </c>
      <c r="H21" s="135">
        <v>123</v>
      </c>
    </row>
    <row r="22" spans="1:9">
      <c r="A22" s="38" t="s">
        <v>66</v>
      </c>
      <c r="B22" s="133">
        <v>366</v>
      </c>
      <c r="C22" s="134">
        <v>150</v>
      </c>
      <c r="D22" s="134">
        <v>17</v>
      </c>
      <c r="E22" s="134">
        <v>1</v>
      </c>
      <c r="F22" s="134">
        <v>16</v>
      </c>
      <c r="G22" s="134">
        <v>0</v>
      </c>
      <c r="H22" s="135">
        <v>199</v>
      </c>
    </row>
    <row r="23" spans="1:9">
      <c r="A23" s="38" t="s">
        <v>67</v>
      </c>
      <c r="B23" s="133">
        <v>1230</v>
      </c>
      <c r="C23" s="134">
        <v>203</v>
      </c>
      <c r="D23" s="134">
        <v>75</v>
      </c>
      <c r="E23" s="134">
        <v>2</v>
      </c>
      <c r="F23" s="134">
        <v>73</v>
      </c>
      <c r="G23" s="134">
        <v>0</v>
      </c>
      <c r="H23" s="135">
        <v>952</v>
      </c>
    </row>
    <row r="24" spans="1:9">
      <c r="A24" s="38" t="s">
        <v>68</v>
      </c>
      <c r="B24" s="133">
        <v>592</v>
      </c>
      <c r="C24" s="134">
        <v>31</v>
      </c>
      <c r="D24" s="134">
        <v>24</v>
      </c>
      <c r="E24" s="134">
        <v>19</v>
      </c>
      <c r="F24" s="134">
        <v>5</v>
      </c>
      <c r="G24" s="134">
        <v>0</v>
      </c>
      <c r="H24" s="135">
        <v>537</v>
      </c>
    </row>
    <row r="25" spans="1:9">
      <c r="A25" s="38" t="s">
        <v>69</v>
      </c>
      <c r="B25" s="133">
        <v>1041</v>
      </c>
      <c r="C25" s="134">
        <v>82</v>
      </c>
      <c r="D25" s="134">
        <v>10</v>
      </c>
      <c r="E25" s="134">
        <v>0</v>
      </c>
      <c r="F25" s="134">
        <v>10</v>
      </c>
      <c r="G25" s="134">
        <v>0</v>
      </c>
      <c r="H25" s="135">
        <v>949</v>
      </c>
    </row>
    <row r="26" spans="1:9">
      <c r="A26" s="38" t="s">
        <v>70</v>
      </c>
      <c r="B26" s="133">
        <v>1582</v>
      </c>
      <c r="C26" s="134">
        <v>77</v>
      </c>
      <c r="D26" s="134">
        <v>4</v>
      </c>
      <c r="E26" s="134">
        <v>2</v>
      </c>
      <c r="F26" s="134">
        <v>2</v>
      </c>
      <c r="G26" s="134">
        <v>0</v>
      </c>
      <c r="H26" s="135">
        <v>1501</v>
      </c>
    </row>
    <row r="27" spans="1:9">
      <c r="A27" s="38" t="s">
        <v>71</v>
      </c>
      <c r="B27" s="133">
        <v>3218</v>
      </c>
      <c r="C27" s="134">
        <v>179</v>
      </c>
      <c r="D27" s="134">
        <v>6</v>
      </c>
      <c r="E27" s="134">
        <v>2</v>
      </c>
      <c r="F27" s="134">
        <v>4</v>
      </c>
      <c r="G27" s="134">
        <v>0</v>
      </c>
      <c r="H27" s="135">
        <v>3033</v>
      </c>
      <c r="I27" s="54"/>
    </row>
    <row r="28" spans="1:9">
      <c r="A28" s="38" t="s">
        <v>72</v>
      </c>
      <c r="B28" s="133">
        <v>1894</v>
      </c>
      <c r="C28" s="134">
        <v>143</v>
      </c>
      <c r="D28" s="134">
        <v>8</v>
      </c>
      <c r="E28" s="134">
        <v>3</v>
      </c>
      <c r="F28" s="134">
        <v>5</v>
      </c>
      <c r="G28" s="134">
        <v>0</v>
      </c>
      <c r="H28" s="135">
        <v>1743</v>
      </c>
    </row>
    <row r="29" spans="1:9">
      <c r="A29" s="38" t="s">
        <v>73</v>
      </c>
      <c r="B29" s="133">
        <v>8367</v>
      </c>
      <c r="C29" s="134">
        <v>3608</v>
      </c>
      <c r="D29" s="134">
        <v>72</v>
      </c>
      <c r="E29" s="134">
        <v>3</v>
      </c>
      <c r="F29" s="134">
        <v>69</v>
      </c>
      <c r="G29" s="134">
        <v>0</v>
      </c>
      <c r="H29" s="135">
        <v>4687</v>
      </c>
    </row>
    <row r="30" spans="1:9">
      <c r="A30" s="38" t="s">
        <v>74</v>
      </c>
      <c r="B30" s="133">
        <v>5125</v>
      </c>
      <c r="C30" s="134">
        <v>1121</v>
      </c>
      <c r="D30" s="134">
        <v>49</v>
      </c>
      <c r="E30" s="134">
        <v>10</v>
      </c>
      <c r="F30" s="134">
        <v>39</v>
      </c>
      <c r="G30" s="134">
        <v>0</v>
      </c>
      <c r="H30" s="135">
        <v>3955</v>
      </c>
    </row>
    <row r="31" spans="1:9">
      <c r="A31" s="38" t="s">
        <v>75</v>
      </c>
      <c r="B31" s="133">
        <v>6763</v>
      </c>
      <c r="C31" s="134">
        <v>3526</v>
      </c>
      <c r="D31" s="134">
        <v>138</v>
      </c>
      <c r="E31" s="134">
        <v>13</v>
      </c>
      <c r="F31" s="134">
        <v>125</v>
      </c>
      <c r="G31" s="134">
        <v>0</v>
      </c>
      <c r="H31" s="135">
        <v>3099</v>
      </c>
    </row>
    <row r="32" spans="1:9">
      <c r="A32" s="38" t="s">
        <v>76</v>
      </c>
      <c r="B32" s="133">
        <v>11491</v>
      </c>
      <c r="C32" s="134">
        <v>7453</v>
      </c>
      <c r="D32" s="134">
        <v>123</v>
      </c>
      <c r="E32" s="134">
        <v>5</v>
      </c>
      <c r="F32" s="134">
        <v>118</v>
      </c>
      <c r="G32" s="134">
        <v>0</v>
      </c>
      <c r="H32" s="135">
        <v>3915</v>
      </c>
    </row>
    <row r="33" spans="1:8">
      <c r="A33" s="38" t="s">
        <v>77</v>
      </c>
      <c r="B33" s="133">
        <v>11892</v>
      </c>
      <c r="C33" s="134">
        <v>6036</v>
      </c>
      <c r="D33" s="134">
        <v>2683</v>
      </c>
      <c r="E33" s="134">
        <v>80</v>
      </c>
      <c r="F33" s="134">
        <v>2603</v>
      </c>
      <c r="G33" s="134">
        <v>0</v>
      </c>
      <c r="H33" s="135">
        <v>3173</v>
      </c>
    </row>
    <row r="34" spans="1:8">
      <c r="A34" s="38" t="s">
        <v>78</v>
      </c>
      <c r="B34" s="133">
        <v>7520</v>
      </c>
      <c r="C34" s="134">
        <v>2527</v>
      </c>
      <c r="D34" s="134">
        <v>736</v>
      </c>
      <c r="E34" s="134">
        <v>597</v>
      </c>
      <c r="F34" s="134">
        <v>139</v>
      </c>
      <c r="G34" s="134">
        <v>0</v>
      </c>
      <c r="H34" s="135">
        <v>4257</v>
      </c>
    </row>
    <row r="35" spans="1:8">
      <c r="A35" s="38" t="s">
        <v>79</v>
      </c>
      <c r="B35" s="133">
        <v>7347</v>
      </c>
      <c r="C35" s="134">
        <v>3609</v>
      </c>
      <c r="D35" s="134">
        <v>166</v>
      </c>
      <c r="E35" s="134">
        <v>5</v>
      </c>
      <c r="F35" s="134">
        <v>161</v>
      </c>
      <c r="G35" s="134">
        <v>0</v>
      </c>
      <c r="H35" s="135">
        <v>3572</v>
      </c>
    </row>
    <row r="36" spans="1:8">
      <c r="A36" s="38" t="s">
        <v>80</v>
      </c>
      <c r="B36" s="133">
        <v>11907</v>
      </c>
      <c r="C36" s="134">
        <v>7930</v>
      </c>
      <c r="D36" s="134">
        <v>137</v>
      </c>
      <c r="E36" s="134">
        <v>5</v>
      </c>
      <c r="F36" s="134">
        <v>132</v>
      </c>
      <c r="G36" s="134">
        <v>0</v>
      </c>
      <c r="H36" s="135">
        <v>3840</v>
      </c>
    </row>
    <row r="37" spans="1:8">
      <c r="A37" s="38" t="s">
        <v>81</v>
      </c>
      <c r="B37" s="133">
        <v>11425</v>
      </c>
      <c r="C37" s="134">
        <v>7494</v>
      </c>
      <c r="D37" s="134">
        <v>109</v>
      </c>
      <c r="E37" s="134">
        <v>5</v>
      </c>
      <c r="F37" s="134">
        <v>104</v>
      </c>
      <c r="G37" s="134">
        <v>0</v>
      </c>
      <c r="H37" s="135">
        <v>3822</v>
      </c>
    </row>
    <row r="38" spans="1:8">
      <c r="A38" s="38" t="s">
        <v>82</v>
      </c>
      <c r="B38" s="133">
        <v>13146</v>
      </c>
      <c r="C38" s="134">
        <v>9303</v>
      </c>
      <c r="D38" s="134">
        <v>168</v>
      </c>
      <c r="E38" s="134">
        <v>9</v>
      </c>
      <c r="F38" s="134">
        <v>159</v>
      </c>
      <c r="G38" s="134">
        <v>0</v>
      </c>
      <c r="H38" s="135">
        <v>3675</v>
      </c>
    </row>
    <row r="39" spans="1:8">
      <c r="A39" s="38" t="s">
        <v>83</v>
      </c>
      <c r="B39" s="133">
        <v>11770</v>
      </c>
      <c r="C39" s="134">
        <v>8656</v>
      </c>
      <c r="D39" s="134">
        <v>182</v>
      </c>
      <c r="E39" s="134">
        <v>9</v>
      </c>
      <c r="F39" s="134">
        <v>173</v>
      </c>
      <c r="G39" s="134">
        <v>0</v>
      </c>
      <c r="H39" s="135">
        <v>2932</v>
      </c>
    </row>
    <row r="40" spans="1:8">
      <c r="A40" s="38" t="s">
        <v>84</v>
      </c>
      <c r="B40" s="133">
        <v>10134</v>
      </c>
      <c r="C40" s="134">
        <v>8150</v>
      </c>
      <c r="D40" s="134">
        <v>137</v>
      </c>
      <c r="E40" s="134">
        <v>8</v>
      </c>
      <c r="F40" s="134">
        <v>129</v>
      </c>
      <c r="G40" s="134">
        <v>0</v>
      </c>
      <c r="H40" s="135">
        <v>1847</v>
      </c>
    </row>
    <row r="41" spans="1:8">
      <c r="A41" s="38" t="s">
        <v>85</v>
      </c>
      <c r="B41" s="133">
        <v>10826</v>
      </c>
      <c r="C41" s="134">
        <v>9615</v>
      </c>
      <c r="D41" s="134">
        <v>183</v>
      </c>
      <c r="E41" s="134">
        <v>7</v>
      </c>
      <c r="F41" s="134">
        <v>176</v>
      </c>
      <c r="G41" s="134">
        <v>0</v>
      </c>
      <c r="H41" s="135">
        <v>1028</v>
      </c>
    </row>
    <row r="42" spans="1:8">
      <c r="A42" s="38" t="s">
        <v>86</v>
      </c>
      <c r="B42" s="133">
        <v>11943</v>
      </c>
      <c r="C42" s="134">
        <v>11395</v>
      </c>
      <c r="D42" s="134">
        <v>128</v>
      </c>
      <c r="E42" s="134">
        <v>7</v>
      </c>
      <c r="F42" s="134">
        <v>121</v>
      </c>
      <c r="G42" s="134">
        <v>0</v>
      </c>
      <c r="H42" s="135">
        <v>420</v>
      </c>
    </row>
    <row r="43" spans="1:8">
      <c r="A43" s="38" t="s">
        <v>87</v>
      </c>
      <c r="B43" s="133">
        <v>7490</v>
      </c>
      <c r="C43" s="134">
        <v>7085</v>
      </c>
      <c r="D43" s="134">
        <v>205</v>
      </c>
      <c r="E43" s="134">
        <v>6</v>
      </c>
      <c r="F43" s="134">
        <v>199</v>
      </c>
      <c r="G43" s="134">
        <v>0</v>
      </c>
      <c r="H43" s="135">
        <v>200</v>
      </c>
    </row>
    <row r="44" spans="1:8">
      <c r="A44" s="38" t="s">
        <v>88</v>
      </c>
      <c r="B44" s="133">
        <v>11035</v>
      </c>
      <c r="C44" s="134">
        <v>10804</v>
      </c>
      <c r="D44" s="134">
        <v>166</v>
      </c>
      <c r="E44" s="134">
        <v>4</v>
      </c>
      <c r="F44" s="134">
        <v>162</v>
      </c>
      <c r="G44" s="134">
        <v>0</v>
      </c>
      <c r="H44" s="135">
        <v>65</v>
      </c>
    </row>
    <row r="45" spans="1:8">
      <c r="A45" s="38" t="s">
        <v>89</v>
      </c>
      <c r="B45" s="133">
        <v>14837</v>
      </c>
      <c r="C45" s="134">
        <v>14628</v>
      </c>
      <c r="D45" s="134">
        <v>188</v>
      </c>
      <c r="E45" s="134">
        <v>9</v>
      </c>
      <c r="F45" s="134">
        <v>179</v>
      </c>
      <c r="G45" s="134">
        <v>0</v>
      </c>
      <c r="H45" s="135">
        <v>21</v>
      </c>
    </row>
    <row r="46" spans="1:8">
      <c r="A46" s="38" t="s">
        <v>90</v>
      </c>
      <c r="B46" s="133">
        <v>9896</v>
      </c>
      <c r="C46" s="134">
        <v>9684</v>
      </c>
      <c r="D46" s="134">
        <v>202</v>
      </c>
      <c r="E46" s="134">
        <v>4</v>
      </c>
      <c r="F46" s="134">
        <v>198</v>
      </c>
      <c r="G46" s="134">
        <v>0</v>
      </c>
      <c r="H46" s="135">
        <v>10</v>
      </c>
    </row>
    <row r="47" spans="1:8">
      <c r="A47" s="38" t="s">
        <v>91</v>
      </c>
      <c r="B47" s="133">
        <v>12923</v>
      </c>
      <c r="C47" s="134">
        <v>12804</v>
      </c>
      <c r="D47" s="134">
        <v>112</v>
      </c>
      <c r="E47" s="134">
        <v>2</v>
      </c>
      <c r="F47" s="134">
        <v>110</v>
      </c>
      <c r="G47" s="134">
        <v>0</v>
      </c>
      <c r="H47" s="135">
        <v>7</v>
      </c>
    </row>
    <row r="48" spans="1:8">
      <c r="A48" s="38" t="s">
        <v>92</v>
      </c>
      <c r="B48" s="133">
        <v>17246</v>
      </c>
      <c r="C48" s="134">
        <v>17110</v>
      </c>
      <c r="D48" s="134">
        <v>132</v>
      </c>
      <c r="E48" s="134">
        <v>3</v>
      </c>
      <c r="F48" s="134">
        <v>129</v>
      </c>
      <c r="G48" s="134">
        <v>0</v>
      </c>
      <c r="H48" s="135">
        <v>4</v>
      </c>
    </row>
    <row r="49" spans="1:8">
      <c r="A49" s="38" t="s">
        <v>93</v>
      </c>
      <c r="B49" s="133">
        <v>56729</v>
      </c>
      <c r="C49" s="134">
        <v>56081</v>
      </c>
      <c r="D49" s="134">
        <v>635</v>
      </c>
      <c r="E49" s="134">
        <v>6</v>
      </c>
      <c r="F49" s="134">
        <v>629</v>
      </c>
      <c r="G49" s="134">
        <v>0</v>
      </c>
      <c r="H49" s="135">
        <v>13</v>
      </c>
    </row>
    <row r="50" spans="1:8">
      <c r="A50" s="38" t="s">
        <v>94</v>
      </c>
      <c r="B50" s="133">
        <v>53540</v>
      </c>
      <c r="C50" s="134">
        <v>53081</v>
      </c>
      <c r="D50" s="134">
        <v>454</v>
      </c>
      <c r="E50" s="134">
        <v>10</v>
      </c>
      <c r="F50" s="134">
        <v>444</v>
      </c>
      <c r="G50" s="134">
        <v>0</v>
      </c>
      <c r="H50" s="135">
        <v>5</v>
      </c>
    </row>
    <row r="51" spans="1:8">
      <c r="A51" s="38" t="s">
        <v>95</v>
      </c>
      <c r="B51" s="133">
        <v>63336</v>
      </c>
      <c r="C51" s="134">
        <v>63156</v>
      </c>
      <c r="D51" s="134">
        <v>173</v>
      </c>
      <c r="E51" s="134">
        <v>23</v>
      </c>
      <c r="F51" s="134">
        <v>150</v>
      </c>
      <c r="G51" s="134">
        <v>0</v>
      </c>
      <c r="H51" s="135">
        <v>7</v>
      </c>
    </row>
    <row r="52" spans="1:8">
      <c r="A52" s="38" t="s">
        <v>96</v>
      </c>
      <c r="B52" s="133">
        <v>108529</v>
      </c>
      <c r="C52" s="134">
        <v>108352</v>
      </c>
      <c r="D52" s="134">
        <v>167</v>
      </c>
      <c r="E52" s="134">
        <v>22</v>
      </c>
      <c r="F52" s="134">
        <v>145</v>
      </c>
      <c r="G52" s="134">
        <v>0</v>
      </c>
      <c r="H52" s="135">
        <v>10</v>
      </c>
    </row>
    <row r="53" spans="1:8">
      <c r="A53" s="38" t="s">
        <v>97</v>
      </c>
      <c r="B53" s="133">
        <v>67781</v>
      </c>
      <c r="C53" s="134">
        <v>67662</v>
      </c>
      <c r="D53" s="134">
        <v>115</v>
      </c>
      <c r="E53" s="134">
        <v>9</v>
      </c>
      <c r="F53" s="134">
        <v>106</v>
      </c>
      <c r="G53" s="134">
        <v>0</v>
      </c>
      <c r="H53" s="135">
        <v>4</v>
      </c>
    </row>
    <row r="54" spans="1:8">
      <c r="A54" s="38" t="s">
        <v>98</v>
      </c>
      <c r="B54" s="133">
        <v>21190</v>
      </c>
      <c r="C54" s="134">
        <v>21167</v>
      </c>
      <c r="D54" s="134">
        <v>23</v>
      </c>
      <c r="E54" s="134">
        <v>5</v>
      </c>
      <c r="F54" s="134">
        <v>18</v>
      </c>
      <c r="G54" s="134">
        <v>0</v>
      </c>
      <c r="H54" s="135">
        <v>0</v>
      </c>
    </row>
    <row r="55" spans="1:8">
      <c r="A55" s="38" t="s">
        <v>124</v>
      </c>
      <c r="B55" s="133">
        <v>5559</v>
      </c>
      <c r="C55" s="134">
        <v>5549</v>
      </c>
      <c r="D55" s="134">
        <v>10</v>
      </c>
      <c r="E55" s="134">
        <v>6</v>
      </c>
      <c r="F55" s="134">
        <v>4</v>
      </c>
      <c r="G55" s="134">
        <v>0</v>
      </c>
      <c r="H55" s="135">
        <v>0</v>
      </c>
    </row>
    <row r="56" spans="1:8" ht="15.75" customHeight="1">
      <c r="A56" s="38" t="s">
        <v>356</v>
      </c>
      <c r="B56" s="133">
        <v>433</v>
      </c>
      <c r="C56" s="134">
        <v>432</v>
      </c>
      <c r="D56" s="134">
        <v>1</v>
      </c>
      <c r="E56" s="134">
        <v>0</v>
      </c>
      <c r="F56" s="134">
        <v>1</v>
      </c>
      <c r="G56" s="134">
        <v>0</v>
      </c>
      <c r="H56" s="135">
        <v>0</v>
      </c>
    </row>
    <row r="57" spans="1:8">
      <c r="A57" s="38" t="s">
        <v>357</v>
      </c>
      <c r="B57" s="133">
        <v>21</v>
      </c>
      <c r="C57" s="134">
        <v>20</v>
      </c>
      <c r="D57" s="134">
        <v>1</v>
      </c>
      <c r="E57" s="134">
        <v>0</v>
      </c>
      <c r="F57" s="134">
        <v>1</v>
      </c>
      <c r="G57" s="134">
        <v>0</v>
      </c>
      <c r="H57" s="135">
        <v>0</v>
      </c>
    </row>
    <row r="58" spans="1:8">
      <c r="A58" s="38" t="s">
        <v>125</v>
      </c>
      <c r="B58" s="133">
        <v>19</v>
      </c>
      <c r="C58" s="134">
        <v>19</v>
      </c>
      <c r="D58" s="134">
        <v>0</v>
      </c>
      <c r="E58" s="134">
        <v>0</v>
      </c>
      <c r="F58" s="134">
        <v>0</v>
      </c>
      <c r="G58" s="134">
        <v>0</v>
      </c>
      <c r="H58" s="135">
        <v>0</v>
      </c>
    </row>
    <row r="59" spans="1:8">
      <c r="A59" s="38" t="s">
        <v>126</v>
      </c>
      <c r="B59" s="133">
        <v>4</v>
      </c>
      <c r="C59" s="134">
        <v>4</v>
      </c>
      <c r="D59" s="134">
        <v>0</v>
      </c>
      <c r="E59" s="134">
        <v>0</v>
      </c>
      <c r="F59" s="134">
        <v>0</v>
      </c>
      <c r="G59" s="134">
        <v>0</v>
      </c>
      <c r="H59" s="135">
        <v>0</v>
      </c>
    </row>
    <row r="60" spans="1:8">
      <c r="A60" s="43" t="s">
        <v>116</v>
      </c>
      <c r="B60" s="133">
        <v>3</v>
      </c>
      <c r="C60" s="134">
        <v>3</v>
      </c>
      <c r="D60" s="134">
        <v>0</v>
      </c>
      <c r="E60" s="134">
        <v>0</v>
      </c>
      <c r="F60" s="134">
        <v>0</v>
      </c>
      <c r="G60" s="134">
        <v>0</v>
      </c>
      <c r="H60" s="135">
        <v>0</v>
      </c>
    </row>
    <row r="61" spans="1:8">
      <c r="A61" s="199" t="s">
        <v>349</v>
      </c>
      <c r="B61" s="197">
        <v>2</v>
      </c>
      <c r="C61" s="134">
        <v>2</v>
      </c>
      <c r="D61" s="134">
        <v>0</v>
      </c>
      <c r="E61" s="134">
        <v>0</v>
      </c>
      <c r="F61" s="134">
        <v>0</v>
      </c>
      <c r="G61" s="134">
        <v>0</v>
      </c>
      <c r="H61" s="135">
        <v>0</v>
      </c>
    </row>
    <row r="62" spans="1:8">
      <c r="A62" s="200" t="s">
        <v>350</v>
      </c>
      <c r="B62" s="197">
        <v>0</v>
      </c>
      <c r="C62" s="134">
        <v>0</v>
      </c>
      <c r="D62" s="134">
        <v>0</v>
      </c>
      <c r="E62" s="134">
        <v>0</v>
      </c>
      <c r="F62" s="134">
        <v>0</v>
      </c>
      <c r="G62" s="134">
        <v>0</v>
      </c>
      <c r="H62" s="135">
        <v>0</v>
      </c>
    </row>
    <row r="63" spans="1:8">
      <c r="A63" s="200" t="s">
        <v>351</v>
      </c>
      <c r="B63" s="197">
        <v>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  <c r="H63" s="135">
        <v>0</v>
      </c>
    </row>
    <row r="64" spans="1:8">
      <c r="A64" s="200" t="s">
        <v>117</v>
      </c>
      <c r="B64" s="197">
        <v>0</v>
      </c>
      <c r="C64" s="134">
        <v>0</v>
      </c>
      <c r="D64" s="134">
        <v>0</v>
      </c>
      <c r="E64" s="134">
        <v>0</v>
      </c>
      <c r="F64" s="134">
        <v>0</v>
      </c>
      <c r="G64" s="134">
        <v>0</v>
      </c>
      <c r="H64" s="135">
        <v>0</v>
      </c>
    </row>
    <row r="65" spans="1:20">
      <c r="A65" s="200" t="s">
        <v>118</v>
      </c>
      <c r="B65" s="197">
        <v>0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  <c r="H65" s="135">
        <v>0</v>
      </c>
    </row>
    <row r="66" spans="1:20">
      <c r="A66" s="200" t="s">
        <v>119</v>
      </c>
      <c r="B66" s="197">
        <v>0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5">
        <v>0</v>
      </c>
    </row>
    <row r="67" spans="1:20">
      <c r="A67" s="200" t="s">
        <v>120</v>
      </c>
      <c r="B67" s="197">
        <v>0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5">
        <v>0</v>
      </c>
    </row>
    <row r="68" spans="1:20">
      <c r="A68" s="200" t="s">
        <v>121</v>
      </c>
      <c r="B68" s="197">
        <v>0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  <c r="H68" s="135">
        <v>0</v>
      </c>
    </row>
    <row r="69" spans="1:20">
      <c r="A69" s="200" t="s">
        <v>122</v>
      </c>
      <c r="B69" s="197">
        <v>0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  <c r="H69" s="135">
        <v>0</v>
      </c>
    </row>
    <row r="70" spans="1:20" ht="13.5" customHeight="1">
      <c r="A70" s="200" t="s">
        <v>123</v>
      </c>
      <c r="B70" s="197">
        <v>0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  <c r="H70" s="135">
        <v>0</v>
      </c>
    </row>
    <row r="71" spans="1:20" ht="13.5" customHeight="1" thickBot="1">
      <c r="A71" s="200"/>
      <c r="B71" s="198"/>
      <c r="C71" s="195"/>
      <c r="D71" s="195"/>
      <c r="E71" s="195"/>
      <c r="F71" s="195"/>
      <c r="G71" s="195"/>
      <c r="H71" s="196"/>
    </row>
    <row r="72" spans="1:20" ht="13.5" customHeight="1" thickBot="1">
      <c r="A72" s="329" t="s">
        <v>99</v>
      </c>
      <c r="B72" s="330">
        <v>601464</v>
      </c>
      <c r="C72" s="331">
        <v>538974</v>
      </c>
      <c r="D72" s="331">
        <v>7742</v>
      </c>
      <c r="E72" s="331">
        <v>902</v>
      </c>
      <c r="F72" s="331">
        <v>6840</v>
      </c>
      <c r="G72" s="331">
        <v>0</v>
      </c>
      <c r="H72" s="332">
        <v>54748</v>
      </c>
    </row>
    <row r="74" spans="1:20" s="19" customFormat="1" ht="78" customHeight="1">
      <c r="A74" s="357" t="s">
        <v>376</v>
      </c>
      <c r="B74" s="358"/>
      <c r="C74" s="358"/>
      <c r="D74" s="358"/>
      <c r="E74" s="358"/>
      <c r="F74" s="358"/>
      <c r="G74" s="358"/>
      <c r="H74" s="358"/>
      <c r="I74" s="328"/>
      <c r="J74" s="328"/>
      <c r="K74" s="328"/>
      <c r="L74" s="129"/>
      <c r="M74" s="357"/>
      <c r="N74" s="358"/>
      <c r="O74" s="358"/>
      <c r="P74" s="358"/>
      <c r="Q74" s="358"/>
      <c r="R74" s="358"/>
      <c r="S74" s="358"/>
      <c r="T74" s="358"/>
    </row>
  </sheetData>
  <mergeCells count="11">
    <mergeCell ref="C13:C15"/>
    <mergeCell ref="A74:H74"/>
    <mergeCell ref="M74:T74"/>
    <mergeCell ref="A9:J9"/>
    <mergeCell ref="A10:J10"/>
    <mergeCell ref="A11:J11"/>
    <mergeCell ref="H13:H15"/>
    <mergeCell ref="A13:A15"/>
    <mergeCell ref="D13:D15"/>
    <mergeCell ref="E13:G15"/>
    <mergeCell ref="B13:B15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6" workbookViewId="0">
      <selection activeCell="E9" sqref="E9:G57"/>
    </sheetView>
  </sheetViews>
  <sheetFormatPr defaultRowHeight="12.75"/>
  <cols>
    <col min="1" max="1" width="8" style="148" customWidth="1"/>
    <col min="2" max="2" width="10.42578125" style="140" customWidth="1"/>
    <col min="3" max="3" width="9.85546875" style="138" customWidth="1"/>
    <col min="4" max="4" width="18.85546875" style="139" customWidth="1"/>
    <col min="5" max="5" width="12.85546875" style="138" customWidth="1"/>
    <col min="6" max="6" width="20.42578125" style="139" customWidth="1"/>
    <col min="7" max="7" width="12.28515625" style="140" customWidth="1"/>
    <col min="8" max="8" width="9.140625" style="140"/>
    <col min="9" max="9" width="10.140625" style="140" bestFit="1" customWidth="1"/>
    <col min="10" max="16384" width="9.140625" style="140"/>
  </cols>
  <sheetData>
    <row r="1" spans="1:10" ht="39" customHeight="1">
      <c r="A1" s="375" t="s">
        <v>359</v>
      </c>
      <c r="B1" s="375"/>
    </row>
    <row r="2" spans="1:10" s="19" customFormat="1" ht="16.5">
      <c r="A2" s="24" t="s">
        <v>360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42" customFormat="1" ht="7.5" customHeight="1">
      <c r="A3" s="376"/>
      <c r="B3" s="376"/>
      <c r="C3" s="376"/>
      <c r="D3" s="376"/>
      <c r="E3" s="376"/>
      <c r="F3" s="141"/>
    </row>
    <row r="4" spans="1:10" s="142" customFormat="1" ht="18" customHeight="1">
      <c r="A4" s="378"/>
      <c r="B4" s="378"/>
      <c r="C4" s="378"/>
      <c r="D4" s="378"/>
      <c r="E4" s="378"/>
      <c r="F4" s="378"/>
      <c r="G4" s="378"/>
    </row>
    <row r="5" spans="1:10" s="142" customFormat="1" ht="16.5" customHeight="1">
      <c r="A5" s="377" t="s">
        <v>128</v>
      </c>
      <c r="B5" s="377"/>
      <c r="C5" s="377"/>
      <c r="D5" s="377"/>
      <c r="E5" s="377"/>
      <c r="F5" s="377"/>
      <c r="G5" s="377"/>
    </row>
    <row r="6" spans="1:10" s="142" customFormat="1" ht="16.5" customHeight="1">
      <c r="A6" s="379" t="s">
        <v>381</v>
      </c>
      <c r="B6" s="380"/>
      <c r="C6" s="380"/>
      <c r="D6" s="380"/>
      <c r="E6" s="380"/>
      <c r="F6" s="380"/>
      <c r="G6" s="380"/>
    </row>
    <row r="7" spans="1:10" s="142" customFormat="1" ht="10.5" customHeight="1" thickBot="1">
      <c r="A7" s="374"/>
      <c r="B7" s="374"/>
      <c r="C7" s="374"/>
      <c r="D7" s="374"/>
      <c r="E7" s="374"/>
      <c r="F7" s="141"/>
    </row>
    <row r="8" spans="1:10" ht="41.25" customHeight="1" thickBot="1">
      <c r="A8" s="143"/>
      <c r="B8" s="143"/>
      <c r="C8" s="144" t="s">
        <v>129</v>
      </c>
      <c r="D8" s="145" t="s">
        <v>130</v>
      </c>
      <c r="E8" s="146" t="s">
        <v>131</v>
      </c>
      <c r="F8" s="147" t="s">
        <v>132</v>
      </c>
      <c r="G8" s="146" t="s">
        <v>133</v>
      </c>
    </row>
    <row r="9" spans="1:10" ht="12.75" customHeight="1">
      <c r="C9" s="149" t="s">
        <v>134</v>
      </c>
      <c r="D9" s="150" t="s">
        <v>135</v>
      </c>
      <c r="E9" s="151">
        <v>83953</v>
      </c>
      <c r="F9" s="151">
        <v>65093729</v>
      </c>
      <c r="G9" s="152">
        <v>775</v>
      </c>
    </row>
    <row r="10" spans="1:10" ht="12.75" customHeight="1">
      <c r="C10" s="153" t="s">
        <v>136</v>
      </c>
      <c r="D10" s="154" t="s">
        <v>137</v>
      </c>
      <c r="E10" s="155">
        <v>102101</v>
      </c>
      <c r="F10" s="155">
        <v>73403527</v>
      </c>
      <c r="G10" s="152">
        <v>719</v>
      </c>
    </row>
    <row r="11" spans="1:10" ht="12.75" customHeight="1">
      <c r="C11" s="153" t="s">
        <v>138</v>
      </c>
      <c r="D11" s="154" t="s">
        <v>139</v>
      </c>
      <c r="E11" s="155">
        <v>148973</v>
      </c>
      <c r="F11" s="155">
        <v>115605884</v>
      </c>
      <c r="G11" s="152">
        <v>776</v>
      </c>
    </row>
    <row r="12" spans="1:10">
      <c r="C12" s="153" t="s">
        <v>140</v>
      </c>
      <c r="D12" s="154" t="s">
        <v>141</v>
      </c>
      <c r="E12" s="155">
        <v>142722</v>
      </c>
      <c r="F12" s="155">
        <v>110572521</v>
      </c>
      <c r="G12" s="152">
        <v>775</v>
      </c>
    </row>
    <row r="13" spans="1:10">
      <c r="C13" s="153" t="s">
        <v>142</v>
      </c>
      <c r="D13" s="154" t="s">
        <v>143</v>
      </c>
      <c r="E13" s="155">
        <v>153818</v>
      </c>
      <c r="F13" s="155">
        <v>112890523</v>
      </c>
      <c r="G13" s="152">
        <v>734</v>
      </c>
    </row>
    <row r="14" spans="1:10">
      <c r="C14" s="153" t="s">
        <v>144</v>
      </c>
      <c r="D14" s="154" t="s">
        <v>145</v>
      </c>
      <c r="E14" s="155">
        <v>55674</v>
      </c>
      <c r="F14" s="155">
        <v>36608224</v>
      </c>
      <c r="G14" s="152">
        <v>658</v>
      </c>
    </row>
    <row r="15" spans="1:10">
      <c r="C15" s="153" t="s">
        <v>146</v>
      </c>
      <c r="D15" s="154" t="s">
        <v>147</v>
      </c>
      <c r="E15" s="155">
        <v>77084</v>
      </c>
      <c r="F15" s="155">
        <v>48958056</v>
      </c>
      <c r="G15" s="152">
        <v>635</v>
      </c>
      <c r="I15" s="138"/>
    </row>
    <row r="16" spans="1:10">
      <c r="C16" s="153" t="s">
        <v>148</v>
      </c>
      <c r="D16" s="154" t="s">
        <v>149</v>
      </c>
      <c r="E16" s="155">
        <v>140148</v>
      </c>
      <c r="F16" s="155">
        <v>131239265</v>
      </c>
      <c r="G16" s="152">
        <v>936</v>
      </c>
    </row>
    <row r="17" spans="3:7">
      <c r="C17" s="153" t="s">
        <v>150</v>
      </c>
      <c r="D17" s="154" t="s">
        <v>151</v>
      </c>
      <c r="E17" s="155">
        <v>80042</v>
      </c>
      <c r="F17" s="155">
        <v>58859102</v>
      </c>
      <c r="G17" s="152">
        <v>735</v>
      </c>
    </row>
    <row r="18" spans="3:7">
      <c r="C18" s="153" t="s">
        <v>152</v>
      </c>
      <c r="D18" s="154" t="s">
        <v>153</v>
      </c>
      <c r="E18" s="155">
        <v>108440</v>
      </c>
      <c r="F18" s="155">
        <v>75084950</v>
      </c>
      <c r="G18" s="152">
        <v>692</v>
      </c>
    </row>
    <row r="19" spans="3:7">
      <c r="C19" s="153" t="s">
        <v>154</v>
      </c>
      <c r="D19" s="154" t="s">
        <v>155</v>
      </c>
      <c r="E19" s="155">
        <v>78190</v>
      </c>
      <c r="F19" s="155">
        <v>60799679</v>
      </c>
      <c r="G19" s="152">
        <v>778</v>
      </c>
    </row>
    <row r="20" spans="3:7">
      <c r="C20" s="153" t="s">
        <v>156</v>
      </c>
      <c r="D20" s="154" t="s">
        <v>157</v>
      </c>
      <c r="E20" s="155">
        <v>161504</v>
      </c>
      <c r="F20" s="155">
        <v>134844718</v>
      </c>
      <c r="G20" s="152">
        <v>835</v>
      </c>
    </row>
    <row r="21" spans="3:7">
      <c r="C21" s="153" t="s">
        <v>158</v>
      </c>
      <c r="D21" s="154" t="s">
        <v>159</v>
      </c>
      <c r="E21" s="155">
        <v>137296</v>
      </c>
      <c r="F21" s="155">
        <v>109083057</v>
      </c>
      <c r="G21" s="152">
        <v>795</v>
      </c>
    </row>
    <row r="22" spans="3:7">
      <c r="C22" s="153" t="s">
        <v>160</v>
      </c>
      <c r="D22" s="154" t="s">
        <v>161</v>
      </c>
      <c r="E22" s="155">
        <v>44273</v>
      </c>
      <c r="F22" s="155">
        <v>32944529</v>
      </c>
      <c r="G22" s="152">
        <v>744</v>
      </c>
    </row>
    <row r="23" spans="3:7">
      <c r="C23" s="153" t="s">
        <v>162</v>
      </c>
      <c r="D23" s="154" t="s">
        <v>163</v>
      </c>
      <c r="E23" s="155">
        <v>115306</v>
      </c>
      <c r="F23" s="155">
        <v>84723532</v>
      </c>
      <c r="G23" s="152">
        <v>735</v>
      </c>
    </row>
    <row r="24" spans="3:7">
      <c r="C24" s="153" t="s">
        <v>164</v>
      </c>
      <c r="D24" s="154" t="s">
        <v>165</v>
      </c>
      <c r="E24" s="155">
        <v>157000</v>
      </c>
      <c r="F24" s="155">
        <v>114808784</v>
      </c>
      <c r="G24" s="152">
        <v>731</v>
      </c>
    </row>
    <row r="25" spans="3:7">
      <c r="C25" s="153" t="s">
        <v>166</v>
      </c>
      <c r="D25" s="154" t="s">
        <v>167</v>
      </c>
      <c r="E25" s="155">
        <v>123761</v>
      </c>
      <c r="F25" s="155">
        <v>104424465</v>
      </c>
      <c r="G25" s="152">
        <v>844</v>
      </c>
    </row>
    <row r="26" spans="3:7">
      <c r="C26" s="153" t="s">
        <v>168</v>
      </c>
      <c r="D26" s="154" t="s">
        <v>169</v>
      </c>
      <c r="E26" s="155">
        <v>77375</v>
      </c>
      <c r="F26" s="155">
        <v>61996784</v>
      </c>
      <c r="G26" s="152">
        <v>801</v>
      </c>
    </row>
    <row r="27" spans="3:7">
      <c r="C27" s="153" t="s">
        <v>170</v>
      </c>
      <c r="D27" s="154" t="s">
        <v>171</v>
      </c>
      <c r="E27" s="155">
        <v>73105</v>
      </c>
      <c r="F27" s="155">
        <v>54604863</v>
      </c>
      <c r="G27" s="152">
        <v>747</v>
      </c>
    </row>
    <row r="28" spans="3:7">
      <c r="C28" s="153" t="s">
        <v>172</v>
      </c>
      <c r="D28" s="154" t="s">
        <v>173</v>
      </c>
      <c r="E28" s="155">
        <v>123474</v>
      </c>
      <c r="F28" s="155">
        <v>118423862</v>
      </c>
      <c r="G28" s="152">
        <v>959</v>
      </c>
    </row>
    <row r="29" spans="3:7">
      <c r="C29" s="153" t="s">
        <v>174</v>
      </c>
      <c r="D29" s="154" t="s">
        <v>175</v>
      </c>
      <c r="E29" s="155">
        <v>58159</v>
      </c>
      <c r="F29" s="155">
        <v>39000027</v>
      </c>
      <c r="G29" s="152">
        <v>671</v>
      </c>
    </row>
    <row r="30" spans="3:7">
      <c r="C30" s="153" t="s">
        <v>176</v>
      </c>
      <c r="D30" s="154" t="s">
        <v>177</v>
      </c>
      <c r="E30" s="155">
        <v>145314</v>
      </c>
      <c r="F30" s="155">
        <v>111152238</v>
      </c>
      <c r="G30" s="152">
        <v>765</v>
      </c>
    </row>
    <row r="31" spans="3:7">
      <c r="C31" s="153" t="s">
        <v>178</v>
      </c>
      <c r="D31" s="154" t="s">
        <v>179</v>
      </c>
      <c r="E31" s="155">
        <v>59391</v>
      </c>
      <c r="F31" s="155">
        <v>37084850</v>
      </c>
      <c r="G31" s="152">
        <v>624</v>
      </c>
    </row>
    <row r="32" spans="3:7">
      <c r="C32" s="153" t="s">
        <v>180</v>
      </c>
      <c r="D32" s="154" t="s">
        <v>181</v>
      </c>
      <c r="E32" s="155">
        <v>113169</v>
      </c>
      <c r="F32" s="155">
        <v>86175509</v>
      </c>
      <c r="G32" s="152">
        <v>761</v>
      </c>
    </row>
    <row r="33" spans="3:7">
      <c r="C33" s="153" t="s">
        <v>182</v>
      </c>
      <c r="D33" s="154" t="s">
        <v>183</v>
      </c>
      <c r="E33" s="155">
        <v>58710</v>
      </c>
      <c r="F33" s="155">
        <v>42993126</v>
      </c>
      <c r="G33" s="152">
        <v>732</v>
      </c>
    </row>
    <row r="34" spans="3:7">
      <c r="C34" s="153" t="s">
        <v>184</v>
      </c>
      <c r="D34" s="154" t="s">
        <v>185</v>
      </c>
      <c r="E34" s="155">
        <v>136885</v>
      </c>
      <c r="F34" s="155">
        <v>101319137</v>
      </c>
      <c r="G34" s="152">
        <v>740</v>
      </c>
    </row>
    <row r="35" spans="3:7">
      <c r="C35" s="153" t="s">
        <v>186</v>
      </c>
      <c r="D35" s="154" t="s">
        <v>187</v>
      </c>
      <c r="E35" s="155">
        <v>116272</v>
      </c>
      <c r="F35" s="155">
        <v>86494933</v>
      </c>
      <c r="G35" s="152">
        <v>744</v>
      </c>
    </row>
    <row r="36" spans="3:7">
      <c r="C36" s="153" t="s">
        <v>188</v>
      </c>
      <c r="D36" s="154" t="s">
        <v>189</v>
      </c>
      <c r="E36" s="155">
        <v>94221</v>
      </c>
      <c r="F36" s="155">
        <v>63199887</v>
      </c>
      <c r="G36" s="152">
        <v>671</v>
      </c>
    </row>
    <row r="37" spans="3:7">
      <c r="C37" s="153" t="s">
        <v>190</v>
      </c>
      <c r="D37" s="154" t="s">
        <v>191</v>
      </c>
      <c r="E37" s="155">
        <v>195584</v>
      </c>
      <c r="F37" s="155">
        <v>162072010</v>
      </c>
      <c r="G37" s="152">
        <v>829</v>
      </c>
    </row>
    <row r="38" spans="3:7">
      <c r="C38" s="153" t="s">
        <v>192</v>
      </c>
      <c r="D38" s="154" t="s">
        <v>193</v>
      </c>
      <c r="E38" s="155">
        <v>77446</v>
      </c>
      <c r="F38" s="155">
        <v>51568526</v>
      </c>
      <c r="G38" s="152">
        <v>666</v>
      </c>
    </row>
    <row r="39" spans="3:7">
      <c r="C39" s="153" t="s">
        <v>194</v>
      </c>
      <c r="D39" s="154" t="s">
        <v>195</v>
      </c>
      <c r="E39" s="155">
        <v>57011</v>
      </c>
      <c r="F39" s="155">
        <v>40255035</v>
      </c>
      <c r="G39" s="152">
        <v>706</v>
      </c>
    </row>
    <row r="40" spans="3:7">
      <c r="C40" s="153" t="s">
        <v>196</v>
      </c>
      <c r="D40" s="154" t="s">
        <v>197</v>
      </c>
      <c r="E40" s="155">
        <v>96261</v>
      </c>
      <c r="F40" s="155">
        <v>77476416</v>
      </c>
      <c r="G40" s="152">
        <v>805</v>
      </c>
    </row>
    <row r="41" spans="3:7">
      <c r="C41" s="153" t="s">
        <v>198</v>
      </c>
      <c r="D41" s="154" t="s">
        <v>199</v>
      </c>
      <c r="E41" s="155">
        <v>140423</v>
      </c>
      <c r="F41" s="155">
        <v>96761541</v>
      </c>
      <c r="G41" s="152">
        <v>689</v>
      </c>
    </row>
    <row r="42" spans="3:7">
      <c r="C42" s="153" t="s">
        <v>200</v>
      </c>
      <c r="D42" s="154" t="s">
        <v>201</v>
      </c>
      <c r="E42" s="155">
        <v>95114</v>
      </c>
      <c r="F42" s="155">
        <v>64228585</v>
      </c>
      <c r="G42" s="152">
        <v>675</v>
      </c>
    </row>
    <row r="43" spans="3:7">
      <c r="C43" s="153" t="s">
        <v>202</v>
      </c>
      <c r="D43" s="154" t="s">
        <v>203</v>
      </c>
      <c r="E43" s="155">
        <v>147570</v>
      </c>
      <c r="F43" s="155">
        <v>116197473</v>
      </c>
      <c r="G43" s="152">
        <v>787</v>
      </c>
    </row>
    <row r="44" spans="3:7">
      <c r="C44" s="153" t="s">
        <v>204</v>
      </c>
      <c r="D44" s="154" t="s">
        <v>205</v>
      </c>
      <c r="E44" s="155">
        <v>43914</v>
      </c>
      <c r="F44" s="155">
        <v>30130662</v>
      </c>
      <c r="G44" s="152">
        <v>686</v>
      </c>
    </row>
    <row r="45" spans="3:7">
      <c r="C45" s="153" t="s">
        <v>206</v>
      </c>
      <c r="D45" s="154" t="s">
        <v>207</v>
      </c>
      <c r="E45" s="155">
        <v>80255</v>
      </c>
      <c r="F45" s="155">
        <v>52506805</v>
      </c>
      <c r="G45" s="152">
        <v>654</v>
      </c>
    </row>
    <row r="46" spans="3:7">
      <c r="C46" s="153" t="s">
        <v>208</v>
      </c>
      <c r="D46" s="154" t="s">
        <v>209</v>
      </c>
      <c r="E46" s="155">
        <v>101020</v>
      </c>
      <c r="F46" s="155">
        <v>72687211</v>
      </c>
      <c r="G46" s="152">
        <v>720</v>
      </c>
    </row>
    <row r="47" spans="3:7">
      <c r="C47" s="153" t="s">
        <v>210</v>
      </c>
      <c r="D47" s="154" t="s">
        <v>211</v>
      </c>
      <c r="E47" s="155">
        <v>67644</v>
      </c>
      <c r="F47" s="155">
        <v>43949026</v>
      </c>
      <c r="G47" s="152">
        <v>650</v>
      </c>
    </row>
    <row r="48" spans="3:7">
      <c r="C48" s="153" t="s">
        <v>212</v>
      </c>
      <c r="D48" s="154" t="s">
        <v>213</v>
      </c>
      <c r="E48" s="155">
        <v>64997</v>
      </c>
      <c r="F48" s="155">
        <v>42668172</v>
      </c>
      <c r="G48" s="152">
        <v>656</v>
      </c>
    </row>
    <row r="49" spans="3:7">
      <c r="C49" s="153" t="s">
        <v>214</v>
      </c>
      <c r="D49" s="154" t="s">
        <v>215</v>
      </c>
      <c r="E49" s="155">
        <v>64286</v>
      </c>
      <c r="F49" s="155">
        <v>73059246</v>
      </c>
      <c r="G49" s="152">
        <v>1136</v>
      </c>
    </row>
    <row r="50" spans="3:7">
      <c r="C50" s="153" t="s">
        <v>216</v>
      </c>
      <c r="D50" s="154" t="s">
        <v>217</v>
      </c>
      <c r="E50" s="155">
        <v>97964</v>
      </c>
      <c r="F50" s="155">
        <v>97537710</v>
      </c>
      <c r="G50" s="152">
        <v>996</v>
      </c>
    </row>
    <row r="51" spans="3:7">
      <c r="C51" s="153" t="s">
        <v>218</v>
      </c>
      <c r="D51" s="154" t="s">
        <v>219</v>
      </c>
      <c r="E51" s="155">
        <v>99045</v>
      </c>
      <c r="F51" s="155">
        <v>95279090</v>
      </c>
      <c r="G51" s="152">
        <v>962</v>
      </c>
    </row>
    <row r="52" spans="3:7">
      <c r="C52" s="153" t="s">
        <v>220</v>
      </c>
      <c r="D52" s="154" t="s">
        <v>221</v>
      </c>
      <c r="E52" s="155">
        <v>73506</v>
      </c>
      <c r="F52" s="155">
        <v>69708148</v>
      </c>
      <c r="G52" s="152">
        <v>948</v>
      </c>
    </row>
    <row r="53" spans="3:7">
      <c r="C53" s="153" t="s">
        <v>222</v>
      </c>
      <c r="D53" s="154" t="s">
        <v>223</v>
      </c>
      <c r="E53" s="155">
        <v>58703</v>
      </c>
      <c r="F53" s="155">
        <v>49500072</v>
      </c>
      <c r="G53" s="152">
        <v>843</v>
      </c>
    </row>
    <row r="54" spans="3:7">
      <c r="C54" s="153" t="s">
        <v>224</v>
      </c>
      <c r="D54" s="154" t="s">
        <v>225</v>
      </c>
      <c r="E54" s="155">
        <v>94669</v>
      </c>
      <c r="F54" s="155">
        <v>94658788</v>
      </c>
      <c r="G54" s="152">
        <v>1000</v>
      </c>
    </row>
    <row r="55" spans="3:7" ht="13.5" thickBot="1">
      <c r="C55" s="156" t="s">
        <v>226</v>
      </c>
      <c r="D55" s="157" t="s">
        <v>227</v>
      </c>
      <c r="E55" s="158">
        <v>70922</v>
      </c>
      <c r="F55" s="158">
        <v>50539336</v>
      </c>
      <c r="G55" s="159">
        <v>713</v>
      </c>
    </row>
    <row r="56" spans="3:7" ht="13.5" thickBot="1">
      <c r="C56" s="160"/>
      <c r="D56" s="161" t="s">
        <v>228</v>
      </c>
      <c r="E56" s="162">
        <v>488173</v>
      </c>
      <c r="F56" s="162">
        <v>479743054</v>
      </c>
      <c r="G56" s="163">
        <v>983</v>
      </c>
    </row>
    <row r="57" spans="3:7" ht="13.5" thickBot="1">
      <c r="C57" s="160"/>
      <c r="D57" s="161" t="s">
        <v>229</v>
      </c>
      <c r="E57" s="164">
        <v>4692694</v>
      </c>
      <c r="F57" s="164">
        <v>3653173613</v>
      </c>
      <c r="G57" s="163">
        <v>778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16" zoomScaleNormal="100" workbookViewId="0">
      <selection activeCell="C12" sqref="C12:E60"/>
    </sheetView>
  </sheetViews>
  <sheetFormatPr defaultRowHeight="12.75"/>
  <cols>
    <col min="1" max="1" width="9.140625" style="327"/>
    <col min="2" max="2" width="19.28515625" style="295" customWidth="1"/>
    <col min="3" max="3" width="9.85546875" style="325" customWidth="1"/>
    <col min="4" max="4" width="17.28515625" style="326" customWidth="1"/>
    <col min="5" max="5" width="10" style="325" customWidth="1"/>
    <col min="6" max="6" width="9.140625" style="295"/>
    <col min="7" max="7" width="8.85546875" style="295" customWidth="1"/>
    <col min="8" max="8" width="13.85546875" style="295" hidden="1" customWidth="1"/>
    <col min="9" max="16384" width="9.140625" style="295"/>
  </cols>
  <sheetData>
    <row r="1" spans="1:11">
      <c r="A1" s="295"/>
      <c r="C1" s="295"/>
      <c r="D1" s="295"/>
      <c r="E1" s="295"/>
    </row>
    <row r="2" spans="1:11">
      <c r="A2" s="295"/>
      <c r="C2" s="295"/>
      <c r="D2" s="296"/>
      <c r="E2" s="297"/>
      <c r="F2" s="297"/>
      <c r="G2" s="297"/>
      <c r="H2" s="297"/>
      <c r="I2" s="297"/>
      <c r="J2" s="297"/>
      <c r="K2" s="297"/>
    </row>
    <row r="3" spans="1:11">
      <c r="A3" s="297" t="s">
        <v>359</v>
      </c>
      <c r="C3" s="295"/>
      <c r="D3" s="297"/>
      <c r="E3" s="297"/>
      <c r="F3" s="297"/>
      <c r="G3" s="297"/>
      <c r="H3" s="297"/>
      <c r="I3" s="297"/>
      <c r="J3" s="297"/>
      <c r="K3" s="297"/>
    </row>
    <row r="4" spans="1:11">
      <c r="A4" s="295"/>
      <c r="C4" s="295"/>
      <c r="D4" s="297"/>
      <c r="E4" s="296"/>
      <c r="F4" s="296"/>
      <c r="G4" s="296"/>
      <c r="H4" s="296"/>
      <c r="I4" s="297"/>
      <c r="J4" s="297"/>
      <c r="K4" s="297"/>
    </row>
    <row r="5" spans="1:11" s="304" customFormat="1" ht="16.5">
      <c r="A5" s="298" t="s">
        <v>360</v>
      </c>
      <c r="B5" s="299"/>
      <c r="C5" s="299"/>
      <c r="D5" s="299"/>
      <c r="E5" s="299"/>
      <c r="F5" s="300"/>
      <c r="G5" s="301"/>
      <c r="H5" s="301"/>
      <c r="I5" s="302"/>
      <c r="J5" s="303"/>
    </row>
    <row r="6" spans="1:11" s="296" customFormat="1" ht="18" customHeight="1">
      <c r="A6" s="305"/>
      <c r="B6" s="306"/>
      <c r="C6" s="306"/>
      <c r="D6" s="307"/>
      <c r="E6" s="307"/>
      <c r="F6" s="308"/>
      <c r="G6" s="309"/>
      <c r="H6" s="309"/>
      <c r="I6" s="307"/>
      <c r="J6" s="310"/>
    </row>
    <row r="7" spans="1:11" s="311" customFormat="1" ht="18.75">
      <c r="A7" s="385" t="s">
        <v>230</v>
      </c>
      <c r="B7" s="385"/>
      <c r="C7" s="385"/>
      <c r="D7" s="385"/>
      <c r="E7" s="385"/>
      <c r="F7" s="385"/>
    </row>
    <row r="8" spans="1:11" s="311" customFormat="1" ht="18.75">
      <c r="A8" s="385" t="s">
        <v>231</v>
      </c>
      <c r="B8" s="385"/>
      <c r="C8" s="385"/>
      <c r="D8" s="385"/>
      <c r="E8" s="385"/>
      <c r="F8" s="385"/>
    </row>
    <row r="9" spans="1:11" s="311" customFormat="1" ht="18.75">
      <c r="A9" s="385" t="s">
        <v>232</v>
      </c>
      <c r="B9" s="385"/>
      <c r="C9" s="385"/>
      <c r="D9" s="385"/>
      <c r="E9" s="385"/>
      <c r="F9" s="385"/>
    </row>
    <row r="10" spans="1:11" s="311" customFormat="1" ht="19.5" thickBot="1">
      <c r="A10" s="386" t="s">
        <v>381</v>
      </c>
      <c r="B10" s="387"/>
      <c r="C10" s="387"/>
      <c r="D10" s="387"/>
      <c r="E10" s="387"/>
      <c r="F10" s="387"/>
    </row>
    <row r="11" spans="1:11" ht="39" customHeight="1" thickBot="1">
      <c r="A11" s="312" t="s">
        <v>129</v>
      </c>
      <c r="B11" s="313" t="s">
        <v>130</v>
      </c>
      <c r="C11" s="314" t="s">
        <v>131</v>
      </c>
      <c r="D11" s="315" t="s">
        <v>233</v>
      </c>
      <c r="E11" s="316" t="s">
        <v>234</v>
      </c>
    </row>
    <row r="12" spans="1:11">
      <c r="A12" s="317" t="s">
        <v>235</v>
      </c>
      <c r="B12" s="318" t="s">
        <v>135</v>
      </c>
      <c r="C12" s="231">
        <v>6829</v>
      </c>
      <c r="D12" s="232">
        <v>2117273</v>
      </c>
      <c r="E12" s="233">
        <v>310</v>
      </c>
      <c r="H12" s="232">
        <v>405576176</v>
      </c>
    </row>
    <row r="13" spans="1:11">
      <c r="A13" s="317" t="s">
        <v>236</v>
      </c>
      <c r="B13" s="319" t="s">
        <v>137</v>
      </c>
      <c r="C13" s="234">
        <v>10751</v>
      </c>
      <c r="D13" s="235">
        <v>3252475</v>
      </c>
      <c r="E13" s="236">
        <v>303</v>
      </c>
      <c r="H13" s="235">
        <v>1734396511</v>
      </c>
    </row>
    <row r="14" spans="1:11">
      <c r="A14" s="317" t="s">
        <v>237</v>
      </c>
      <c r="B14" s="319" t="s">
        <v>139</v>
      </c>
      <c r="C14" s="234">
        <v>11985</v>
      </c>
      <c r="D14" s="235">
        <v>3584909</v>
      </c>
      <c r="E14" s="236">
        <v>299</v>
      </c>
      <c r="H14" s="235">
        <v>2365447056</v>
      </c>
    </row>
    <row r="15" spans="1:11">
      <c r="A15" s="317" t="s">
        <v>238</v>
      </c>
      <c r="B15" s="319" t="s">
        <v>141</v>
      </c>
      <c r="C15" s="234">
        <v>19593</v>
      </c>
      <c r="D15" s="235">
        <v>6149437</v>
      </c>
      <c r="E15" s="236">
        <v>314</v>
      </c>
      <c r="H15" s="235">
        <v>560863740</v>
      </c>
    </row>
    <row r="16" spans="1:11">
      <c r="A16" s="317" t="s">
        <v>239</v>
      </c>
      <c r="B16" s="319" t="s">
        <v>143</v>
      </c>
      <c r="C16" s="234">
        <v>13620</v>
      </c>
      <c r="D16" s="235">
        <v>4183709</v>
      </c>
      <c r="E16" s="236">
        <v>307</v>
      </c>
      <c r="H16" s="235">
        <v>4167949774</v>
      </c>
    </row>
    <row r="17" spans="1:8">
      <c r="A17" s="317" t="s">
        <v>240</v>
      </c>
      <c r="B17" s="319" t="s">
        <v>145</v>
      </c>
      <c r="C17" s="234">
        <v>7419</v>
      </c>
      <c r="D17" s="235">
        <v>2296763</v>
      </c>
      <c r="E17" s="236">
        <v>310</v>
      </c>
      <c r="H17" s="235">
        <v>710600419</v>
      </c>
    </row>
    <row r="18" spans="1:8">
      <c r="A18" s="317" t="s">
        <v>241</v>
      </c>
      <c r="B18" s="319" t="s">
        <v>147</v>
      </c>
      <c r="C18" s="234">
        <v>31224</v>
      </c>
      <c r="D18" s="235">
        <v>9943813</v>
      </c>
      <c r="E18" s="236">
        <v>318</v>
      </c>
      <c r="H18" s="235">
        <v>1342598580</v>
      </c>
    </row>
    <row r="19" spans="1:8">
      <c r="A19" s="317" t="s">
        <v>242</v>
      </c>
      <c r="B19" s="319" t="s">
        <v>149</v>
      </c>
      <c r="C19" s="234">
        <v>3453</v>
      </c>
      <c r="D19" s="235">
        <v>1074946</v>
      </c>
      <c r="E19" s="236">
        <v>311</v>
      </c>
      <c r="H19" s="235">
        <v>54320235</v>
      </c>
    </row>
    <row r="20" spans="1:8">
      <c r="A20" s="317" t="s">
        <v>243</v>
      </c>
      <c r="B20" s="319" t="s">
        <v>151</v>
      </c>
      <c r="C20" s="234">
        <v>14228</v>
      </c>
      <c r="D20" s="235">
        <v>4675212</v>
      </c>
      <c r="E20" s="236">
        <v>329</v>
      </c>
      <c r="H20" s="235">
        <v>993499263</v>
      </c>
    </row>
    <row r="21" spans="1:8">
      <c r="A21" s="317">
        <v>10</v>
      </c>
      <c r="B21" s="319" t="s">
        <v>153</v>
      </c>
      <c r="C21" s="234">
        <v>25311</v>
      </c>
      <c r="D21" s="235">
        <v>8074323</v>
      </c>
      <c r="E21" s="236">
        <v>319</v>
      </c>
      <c r="H21" s="235">
        <v>2275214691</v>
      </c>
    </row>
    <row r="22" spans="1:8">
      <c r="A22" s="317">
        <v>11</v>
      </c>
      <c r="B22" s="319" t="s">
        <v>155</v>
      </c>
      <c r="C22" s="234">
        <v>3158</v>
      </c>
      <c r="D22" s="235">
        <v>956474</v>
      </c>
      <c r="E22" s="236">
        <v>303</v>
      </c>
      <c r="H22" s="235">
        <v>252596850</v>
      </c>
    </row>
    <row r="23" spans="1:8">
      <c r="A23" s="317">
        <v>12</v>
      </c>
      <c r="B23" s="319" t="s">
        <v>157</v>
      </c>
      <c r="C23" s="234">
        <v>16848</v>
      </c>
      <c r="D23" s="235">
        <v>5417958</v>
      </c>
      <c r="E23" s="236">
        <v>322</v>
      </c>
      <c r="H23" s="235">
        <v>1057187216</v>
      </c>
    </row>
    <row r="24" spans="1:8">
      <c r="A24" s="317">
        <v>13</v>
      </c>
      <c r="B24" s="319" t="s">
        <v>159</v>
      </c>
      <c r="C24" s="234">
        <v>8974</v>
      </c>
      <c r="D24" s="235">
        <v>2749689</v>
      </c>
      <c r="E24" s="236">
        <v>306</v>
      </c>
      <c r="H24" s="235">
        <v>492998859</v>
      </c>
    </row>
    <row r="25" spans="1:8">
      <c r="A25" s="317">
        <v>14</v>
      </c>
      <c r="B25" s="319" t="s">
        <v>161</v>
      </c>
      <c r="C25" s="234">
        <v>4013</v>
      </c>
      <c r="D25" s="235">
        <v>1187955</v>
      </c>
      <c r="E25" s="236">
        <v>296</v>
      </c>
      <c r="H25" s="235">
        <v>145992424</v>
      </c>
    </row>
    <row r="26" spans="1:8">
      <c r="A26" s="317">
        <v>15</v>
      </c>
      <c r="B26" s="319" t="s">
        <v>163</v>
      </c>
      <c r="C26" s="234">
        <v>14291</v>
      </c>
      <c r="D26" s="235">
        <v>4337226</v>
      </c>
      <c r="E26" s="236">
        <v>303</v>
      </c>
      <c r="H26" s="235">
        <v>4364483461</v>
      </c>
    </row>
    <row r="27" spans="1:8">
      <c r="A27" s="317">
        <v>16</v>
      </c>
      <c r="B27" s="319" t="s">
        <v>165</v>
      </c>
      <c r="C27" s="234">
        <v>36321</v>
      </c>
      <c r="D27" s="235">
        <v>11786684</v>
      </c>
      <c r="E27" s="236">
        <v>325</v>
      </c>
      <c r="H27" s="235">
        <v>3250643688</v>
      </c>
    </row>
    <row r="28" spans="1:8">
      <c r="A28" s="317">
        <v>17</v>
      </c>
      <c r="B28" s="319" t="s">
        <v>167</v>
      </c>
      <c r="C28" s="234">
        <v>20378</v>
      </c>
      <c r="D28" s="235">
        <v>6372986</v>
      </c>
      <c r="E28" s="236">
        <v>313</v>
      </c>
      <c r="H28" s="235">
        <v>402605687</v>
      </c>
    </row>
    <row r="29" spans="1:8">
      <c r="A29" s="317">
        <v>18</v>
      </c>
      <c r="B29" s="319" t="s">
        <v>169</v>
      </c>
      <c r="C29" s="234">
        <v>6277</v>
      </c>
      <c r="D29" s="235">
        <v>1811403</v>
      </c>
      <c r="E29" s="236">
        <v>289</v>
      </c>
      <c r="H29" s="235">
        <v>163062897</v>
      </c>
    </row>
    <row r="30" spans="1:8">
      <c r="A30" s="317">
        <v>19</v>
      </c>
      <c r="B30" s="319" t="s">
        <v>171</v>
      </c>
      <c r="C30" s="234">
        <v>6479</v>
      </c>
      <c r="D30" s="235">
        <v>1850591</v>
      </c>
      <c r="E30" s="236">
        <v>286</v>
      </c>
      <c r="H30" s="235">
        <v>433445763</v>
      </c>
    </row>
    <row r="31" spans="1:8">
      <c r="A31" s="317">
        <v>20</v>
      </c>
      <c r="B31" s="319" t="s">
        <v>173</v>
      </c>
      <c r="C31" s="234">
        <v>4985</v>
      </c>
      <c r="D31" s="235">
        <v>1521549</v>
      </c>
      <c r="E31" s="236">
        <v>305</v>
      </c>
      <c r="H31" s="235">
        <v>334402974</v>
      </c>
    </row>
    <row r="32" spans="1:8">
      <c r="A32" s="317">
        <v>21</v>
      </c>
      <c r="B32" s="319" t="s">
        <v>175</v>
      </c>
      <c r="C32" s="234">
        <v>16049</v>
      </c>
      <c r="D32" s="235">
        <v>5300501</v>
      </c>
      <c r="E32" s="236">
        <v>330</v>
      </c>
      <c r="H32" s="235">
        <v>1730329292</v>
      </c>
    </row>
    <row r="33" spans="1:8">
      <c r="A33" s="317">
        <v>22</v>
      </c>
      <c r="B33" s="319" t="s">
        <v>177</v>
      </c>
      <c r="C33" s="234">
        <v>32393</v>
      </c>
      <c r="D33" s="235">
        <v>10096869</v>
      </c>
      <c r="E33" s="236">
        <v>312</v>
      </c>
      <c r="H33" s="235">
        <v>1517799941</v>
      </c>
    </row>
    <row r="34" spans="1:8">
      <c r="A34" s="317">
        <v>23</v>
      </c>
      <c r="B34" s="319" t="s">
        <v>179</v>
      </c>
      <c r="C34" s="234">
        <v>15677</v>
      </c>
      <c r="D34" s="235">
        <v>5096129</v>
      </c>
      <c r="E34" s="236">
        <v>325</v>
      </c>
      <c r="H34" s="235">
        <v>813710786</v>
      </c>
    </row>
    <row r="35" spans="1:8">
      <c r="A35" s="317">
        <v>24</v>
      </c>
      <c r="B35" s="319" t="s">
        <v>181</v>
      </c>
      <c r="C35" s="234">
        <v>8457</v>
      </c>
      <c r="D35" s="235">
        <v>2572774</v>
      </c>
      <c r="E35" s="236">
        <v>304</v>
      </c>
      <c r="H35" s="235">
        <v>4206148719</v>
      </c>
    </row>
    <row r="36" spans="1:8">
      <c r="A36" s="317">
        <v>25</v>
      </c>
      <c r="B36" s="319" t="s">
        <v>183</v>
      </c>
      <c r="C36" s="234">
        <v>10254</v>
      </c>
      <c r="D36" s="235">
        <v>3188953</v>
      </c>
      <c r="E36" s="236">
        <v>311</v>
      </c>
      <c r="H36" s="235">
        <v>325899286</v>
      </c>
    </row>
    <row r="37" spans="1:8">
      <c r="A37" s="317">
        <v>26</v>
      </c>
      <c r="B37" s="319" t="s">
        <v>185</v>
      </c>
      <c r="C37" s="234">
        <v>18886</v>
      </c>
      <c r="D37" s="235">
        <v>6041276</v>
      </c>
      <c r="E37" s="236">
        <v>320</v>
      </c>
      <c r="H37" s="235">
        <v>3581015821</v>
      </c>
    </row>
    <row r="38" spans="1:8">
      <c r="A38" s="317">
        <v>27</v>
      </c>
      <c r="B38" s="319" t="s">
        <v>187</v>
      </c>
      <c r="C38" s="234">
        <v>19184</v>
      </c>
      <c r="D38" s="235">
        <v>5920252</v>
      </c>
      <c r="E38" s="236">
        <v>309</v>
      </c>
      <c r="H38" s="235">
        <v>540027949</v>
      </c>
    </row>
    <row r="39" spans="1:8">
      <c r="A39" s="317">
        <v>28</v>
      </c>
      <c r="B39" s="319" t="s">
        <v>189</v>
      </c>
      <c r="C39" s="234">
        <v>28857</v>
      </c>
      <c r="D39" s="235">
        <v>9211288</v>
      </c>
      <c r="E39" s="236">
        <v>319</v>
      </c>
      <c r="H39" s="235">
        <v>2115810405</v>
      </c>
    </row>
    <row r="40" spans="1:8">
      <c r="A40" s="317">
        <v>29</v>
      </c>
      <c r="B40" s="319" t="s">
        <v>191</v>
      </c>
      <c r="C40" s="234">
        <v>12425</v>
      </c>
      <c r="D40" s="235">
        <v>3896982</v>
      </c>
      <c r="E40" s="236">
        <v>314</v>
      </c>
      <c r="H40" s="235">
        <v>739753179</v>
      </c>
    </row>
    <row r="41" spans="1:8">
      <c r="A41" s="317">
        <v>30</v>
      </c>
      <c r="B41" s="319" t="s">
        <v>193</v>
      </c>
      <c r="C41" s="234">
        <v>10682</v>
      </c>
      <c r="D41" s="235">
        <v>3281998</v>
      </c>
      <c r="E41" s="236">
        <v>307</v>
      </c>
      <c r="H41" s="235">
        <v>6117805128</v>
      </c>
    </row>
    <row r="42" spans="1:8">
      <c r="A42" s="317">
        <v>31</v>
      </c>
      <c r="B42" s="319" t="s">
        <v>195</v>
      </c>
      <c r="C42" s="234">
        <v>11054</v>
      </c>
      <c r="D42" s="235">
        <v>3477203</v>
      </c>
      <c r="E42" s="236">
        <v>315</v>
      </c>
      <c r="H42" s="235">
        <v>3366730856</v>
      </c>
    </row>
    <row r="43" spans="1:8">
      <c r="A43" s="317">
        <v>32</v>
      </c>
      <c r="B43" s="319" t="s">
        <v>197</v>
      </c>
      <c r="C43" s="234">
        <v>4844</v>
      </c>
      <c r="D43" s="235">
        <v>1466865</v>
      </c>
      <c r="E43" s="236">
        <v>303</v>
      </c>
      <c r="H43" s="235">
        <v>273046242</v>
      </c>
    </row>
    <row r="44" spans="1:8">
      <c r="A44" s="317">
        <v>33</v>
      </c>
      <c r="B44" s="319" t="s">
        <v>199</v>
      </c>
      <c r="C44" s="234">
        <v>24347</v>
      </c>
      <c r="D44" s="235">
        <v>7659852</v>
      </c>
      <c r="E44" s="236">
        <v>315</v>
      </c>
      <c r="H44" s="235">
        <v>1921357030</v>
      </c>
    </row>
    <row r="45" spans="1:8">
      <c r="A45" s="317">
        <v>34</v>
      </c>
      <c r="B45" s="319" t="s">
        <v>201</v>
      </c>
      <c r="C45" s="234">
        <v>31748</v>
      </c>
      <c r="D45" s="235">
        <v>10364783</v>
      </c>
      <c r="E45" s="236">
        <v>326</v>
      </c>
      <c r="H45" s="235">
        <v>1839816941</v>
      </c>
    </row>
    <row r="46" spans="1:8">
      <c r="A46" s="317">
        <v>35</v>
      </c>
      <c r="B46" s="319" t="s">
        <v>203</v>
      </c>
      <c r="C46" s="234">
        <v>9986</v>
      </c>
      <c r="D46" s="235">
        <v>3179721</v>
      </c>
      <c r="E46" s="236">
        <v>318</v>
      </c>
      <c r="H46" s="235">
        <v>953122801</v>
      </c>
    </row>
    <row r="47" spans="1:8">
      <c r="A47" s="317">
        <v>36</v>
      </c>
      <c r="B47" s="319" t="s">
        <v>205</v>
      </c>
      <c r="C47" s="234">
        <v>6305</v>
      </c>
      <c r="D47" s="235">
        <v>1990672</v>
      </c>
      <c r="E47" s="236">
        <v>316</v>
      </c>
      <c r="H47" s="235">
        <v>172723567</v>
      </c>
    </row>
    <row r="48" spans="1:8">
      <c r="A48" s="317">
        <v>37</v>
      </c>
      <c r="B48" s="319" t="s">
        <v>207</v>
      </c>
      <c r="C48" s="234">
        <v>24445</v>
      </c>
      <c r="D48" s="235">
        <v>7639809</v>
      </c>
      <c r="E48" s="236">
        <v>313</v>
      </c>
      <c r="H48" s="235">
        <v>1714550889</v>
      </c>
    </row>
    <row r="49" spans="1:8">
      <c r="A49" s="317">
        <v>38</v>
      </c>
      <c r="B49" s="319" t="s">
        <v>209</v>
      </c>
      <c r="C49" s="234">
        <v>13611</v>
      </c>
      <c r="D49" s="235">
        <v>4042043</v>
      </c>
      <c r="E49" s="236">
        <v>297</v>
      </c>
      <c r="H49" s="235">
        <v>6739159003</v>
      </c>
    </row>
    <row r="50" spans="1:8">
      <c r="A50" s="317">
        <v>39</v>
      </c>
      <c r="B50" s="319" t="s">
        <v>211</v>
      </c>
      <c r="C50" s="234">
        <v>15929</v>
      </c>
      <c r="D50" s="235">
        <v>4981911</v>
      </c>
      <c r="E50" s="236">
        <v>313</v>
      </c>
      <c r="H50" s="235">
        <v>1187466395</v>
      </c>
    </row>
    <row r="51" spans="1:8">
      <c r="A51" s="317">
        <v>40</v>
      </c>
      <c r="B51" s="319" t="s">
        <v>213</v>
      </c>
      <c r="C51" s="234">
        <v>13910</v>
      </c>
      <c r="D51" s="235">
        <v>4515962</v>
      </c>
      <c r="E51" s="236">
        <v>325</v>
      </c>
      <c r="H51" s="235">
        <v>601304494</v>
      </c>
    </row>
    <row r="52" spans="1:8">
      <c r="A52" s="317">
        <v>41</v>
      </c>
      <c r="B52" s="319" t="s">
        <v>244</v>
      </c>
      <c r="C52" s="234">
        <v>144</v>
      </c>
      <c r="D52" s="235">
        <v>34561</v>
      </c>
      <c r="E52" s="236">
        <v>240</v>
      </c>
      <c r="H52" s="235">
        <v>10301160</v>
      </c>
    </row>
    <row r="53" spans="1:8">
      <c r="A53" s="317">
        <v>42</v>
      </c>
      <c r="B53" s="319" t="s">
        <v>245</v>
      </c>
      <c r="C53" s="234">
        <v>313</v>
      </c>
      <c r="D53" s="235">
        <v>72957</v>
      </c>
      <c r="E53" s="236">
        <v>233</v>
      </c>
      <c r="H53" s="235">
        <v>10564779</v>
      </c>
    </row>
    <row r="54" spans="1:8">
      <c r="A54" s="317">
        <v>43</v>
      </c>
      <c r="B54" s="319" t="s">
        <v>246</v>
      </c>
      <c r="C54" s="234">
        <v>276</v>
      </c>
      <c r="D54" s="235">
        <v>69110</v>
      </c>
      <c r="E54" s="236">
        <v>250</v>
      </c>
      <c r="H54" s="235">
        <v>6837801</v>
      </c>
    </row>
    <row r="55" spans="1:8">
      <c r="A55" s="317">
        <v>44</v>
      </c>
      <c r="B55" s="319" t="s">
        <v>247</v>
      </c>
      <c r="C55" s="234">
        <v>238</v>
      </c>
      <c r="D55" s="235">
        <v>55653</v>
      </c>
      <c r="E55" s="236">
        <v>234</v>
      </c>
      <c r="H55" s="235">
        <v>4535625</v>
      </c>
    </row>
    <row r="56" spans="1:8">
      <c r="A56" s="317">
        <v>45</v>
      </c>
      <c r="B56" s="319" t="s">
        <v>248</v>
      </c>
      <c r="C56" s="234">
        <v>203</v>
      </c>
      <c r="D56" s="235">
        <v>47943</v>
      </c>
      <c r="E56" s="236">
        <v>236</v>
      </c>
      <c r="H56" s="235">
        <v>3334710</v>
      </c>
    </row>
    <row r="57" spans="1:8">
      <c r="A57" s="317">
        <v>46</v>
      </c>
      <c r="B57" s="319" t="s">
        <v>249</v>
      </c>
      <c r="C57" s="234">
        <v>179</v>
      </c>
      <c r="D57" s="235">
        <v>42316</v>
      </c>
      <c r="E57" s="236">
        <v>236</v>
      </c>
      <c r="H57" s="235">
        <v>5363256</v>
      </c>
    </row>
    <row r="58" spans="1:8" ht="13.5" thickBot="1">
      <c r="A58" s="320">
        <v>47</v>
      </c>
      <c r="B58" s="321" t="s">
        <v>227</v>
      </c>
      <c r="C58" s="237">
        <v>4931</v>
      </c>
      <c r="D58" s="238">
        <v>1358127</v>
      </c>
      <c r="E58" s="239">
        <v>275</v>
      </c>
      <c r="H58" s="238">
        <v>114450441</v>
      </c>
    </row>
    <row r="59" spans="1:8" ht="13.5" thickBot="1">
      <c r="A59" s="381" t="s">
        <v>250</v>
      </c>
      <c r="B59" s="382"/>
      <c r="C59" s="240">
        <v>1353</v>
      </c>
      <c r="D59" s="241">
        <v>322540</v>
      </c>
      <c r="E59" s="242">
        <v>238.38876570583886</v>
      </c>
      <c r="H59" s="322">
        <f>SUM(H52:H57)</f>
        <v>40937331</v>
      </c>
    </row>
    <row r="60" spans="1:8" ht="13.5" thickBot="1">
      <c r="A60" s="383" t="s">
        <v>229</v>
      </c>
      <c r="B60" s="384"/>
      <c r="C60" s="240">
        <v>601464</v>
      </c>
      <c r="D60" s="241">
        <v>188951885</v>
      </c>
      <c r="E60" s="242">
        <v>314.15327434393413</v>
      </c>
      <c r="H60" s="323">
        <f>SUM(H12:H58)</f>
        <v>66120852760</v>
      </c>
    </row>
    <row r="61" spans="1:8">
      <c r="A61" s="324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5"/>
  <sheetViews>
    <sheetView topLeftCell="A4" workbookViewId="0">
      <selection activeCell="H9" sqref="H9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390" t="s">
        <v>348</v>
      </c>
      <c r="B1" s="390"/>
      <c r="C1" s="390"/>
      <c r="D1" s="390"/>
      <c r="E1" s="390"/>
      <c r="F1" s="390"/>
      <c r="G1" s="390"/>
    </row>
    <row r="3" spans="1:7" ht="43.5" customHeight="1" thickBot="1">
      <c r="A3" s="388" t="s">
        <v>381</v>
      </c>
      <c r="B3" s="389"/>
      <c r="C3" s="389"/>
      <c r="D3" s="389"/>
    </row>
    <row r="4" spans="1:7" ht="66" customHeight="1" thickBot="1">
      <c r="A4" s="181" t="s">
        <v>251</v>
      </c>
      <c r="B4" s="182" t="s">
        <v>252</v>
      </c>
      <c r="C4" s="182" t="s">
        <v>253</v>
      </c>
      <c r="D4" s="182" t="s">
        <v>254</v>
      </c>
    </row>
    <row r="5" spans="1:7" s="136" customFormat="1" ht="43.5" customHeight="1" thickBot="1">
      <c r="A5" s="183" t="s">
        <v>255</v>
      </c>
      <c r="B5" s="184">
        <v>170626</v>
      </c>
      <c r="C5" s="184">
        <v>141.18281504577263</v>
      </c>
      <c r="D5" s="184">
        <f>C5/4.5583</f>
        <v>30.972690486754409</v>
      </c>
      <c r="E5" s="193"/>
      <c r="G5" s="193"/>
    </row>
    <row r="6" spans="1:7" s="136" customFormat="1" ht="65.25" customHeight="1" thickBot="1">
      <c r="A6" s="183" t="s">
        <v>372</v>
      </c>
      <c r="B6" s="184">
        <v>56350</v>
      </c>
      <c r="C6" s="184">
        <v>443</v>
      </c>
      <c r="D6" s="184">
        <f t="shared" ref="D6:D12" si="0">C6/4.5583</f>
        <v>97.185354189061712</v>
      </c>
      <c r="E6" s="193"/>
      <c r="G6" s="193"/>
    </row>
    <row r="7" spans="1:7" s="136" customFormat="1" ht="123" customHeight="1" thickBot="1">
      <c r="A7" s="183" t="s">
        <v>373</v>
      </c>
      <c r="B7" s="184">
        <v>115363</v>
      </c>
      <c r="C7" s="184">
        <v>277</v>
      </c>
      <c r="D7" s="184">
        <f t="shared" si="0"/>
        <v>60.768268872167255</v>
      </c>
      <c r="E7" s="193"/>
      <c r="G7" s="193"/>
    </row>
    <row r="8" spans="1:7" s="136" customFormat="1" ht="73.5" customHeight="1" thickBot="1">
      <c r="A8" s="183" t="s">
        <v>256</v>
      </c>
      <c r="B8" s="184">
        <v>164706</v>
      </c>
      <c r="C8" s="184">
        <v>46</v>
      </c>
      <c r="D8" s="184">
        <f t="shared" si="0"/>
        <v>10.091481473356295</v>
      </c>
      <c r="E8" s="193"/>
      <c r="G8" s="193"/>
    </row>
    <row r="9" spans="1:7" s="136" customFormat="1" ht="41.25" customHeight="1" thickBot="1">
      <c r="A9" s="183" t="s">
        <v>371</v>
      </c>
      <c r="B9" s="184">
        <v>9801</v>
      </c>
      <c r="C9" s="184">
        <v>1547</v>
      </c>
      <c r="D9" s="184">
        <f t="shared" si="0"/>
        <v>339.3809095496128</v>
      </c>
      <c r="E9" s="193"/>
      <c r="G9" s="193"/>
    </row>
    <row r="10" spans="1:7" s="136" customFormat="1" ht="35.1" customHeight="1" thickBot="1">
      <c r="A10" s="185" t="s">
        <v>363</v>
      </c>
      <c r="B10" s="180">
        <v>395</v>
      </c>
      <c r="C10" s="180">
        <v>314</v>
      </c>
      <c r="D10" s="184">
        <f t="shared" si="0"/>
        <v>68.885330057258187</v>
      </c>
      <c r="E10" s="193"/>
      <c r="G10" s="193"/>
    </row>
    <row r="11" spans="1:7" s="136" customFormat="1" ht="35.1" customHeight="1" thickBot="1">
      <c r="A11" s="185" t="s">
        <v>364</v>
      </c>
      <c r="B11" s="180">
        <v>10600</v>
      </c>
      <c r="C11" s="180">
        <v>618</v>
      </c>
      <c r="D11" s="184">
        <f t="shared" si="0"/>
        <v>135.57685979422152</v>
      </c>
      <c r="E11" s="193"/>
      <c r="G11" s="193"/>
    </row>
    <row r="12" spans="1:7" s="136" customFormat="1" ht="35.1" customHeight="1" thickBot="1">
      <c r="A12" s="185" t="s">
        <v>365</v>
      </c>
      <c r="B12" s="180">
        <v>189254</v>
      </c>
      <c r="C12" s="180">
        <v>112</v>
      </c>
      <c r="D12" s="184">
        <f t="shared" si="0"/>
        <v>24.570563587302285</v>
      </c>
      <c r="E12" s="193"/>
      <c r="G12" s="193"/>
    </row>
    <row r="13" spans="1:7">
      <c r="C13" t="s">
        <v>374</v>
      </c>
    </row>
    <row r="14" spans="1:7" ht="19.5">
      <c r="A14" s="186" t="s">
        <v>384</v>
      </c>
    </row>
    <row r="15" spans="1:7" ht="29.25" customHeight="1">
      <c r="A15" s="186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22" zoomScaleNormal="100" workbookViewId="0">
      <selection activeCell="J51" sqref="J5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37" customFormat="1" ht="60.75" customHeight="1" thickBot="1">
      <c r="A1" s="399" t="s">
        <v>257</v>
      </c>
      <c r="B1" s="396" t="s">
        <v>130</v>
      </c>
      <c r="C1" s="401" t="s">
        <v>383</v>
      </c>
      <c r="D1" s="402"/>
      <c r="E1" s="402"/>
      <c r="F1" s="403"/>
    </row>
    <row r="2" spans="1:13" s="136" customFormat="1" ht="48.75" customHeight="1">
      <c r="A2" s="400"/>
      <c r="B2" s="397"/>
      <c r="C2" s="393" t="s">
        <v>258</v>
      </c>
      <c r="D2" s="394"/>
      <c r="E2" s="394" t="s">
        <v>259</v>
      </c>
      <c r="F2" s="395"/>
    </row>
    <row r="3" spans="1:13" ht="48.75" customHeight="1" thickBot="1">
      <c r="A3" s="400"/>
      <c r="B3" s="398"/>
      <c r="C3" s="165" t="s">
        <v>260</v>
      </c>
      <c r="D3" s="166" t="s">
        <v>261</v>
      </c>
      <c r="E3" s="166" t="s">
        <v>260</v>
      </c>
      <c r="F3" s="201" t="s">
        <v>261</v>
      </c>
    </row>
    <row r="4" spans="1:13" ht="15" customHeight="1">
      <c r="A4" s="187" t="s">
        <v>235</v>
      </c>
      <c r="B4" s="188" t="s">
        <v>262</v>
      </c>
      <c r="C4" s="167">
        <v>7544</v>
      </c>
      <c r="D4" s="168">
        <v>98.342523860021203</v>
      </c>
      <c r="E4" s="168">
        <v>1779</v>
      </c>
      <c r="F4" s="169">
        <v>89.885328836424961</v>
      </c>
      <c r="G4" s="194"/>
      <c r="J4" s="54"/>
      <c r="K4" s="54"/>
      <c r="L4" s="54"/>
      <c r="M4" s="54"/>
    </row>
    <row r="5" spans="1:13" ht="15" customHeight="1">
      <c r="A5" s="189" t="s">
        <v>236</v>
      </c>
      <c r="B5" s="190" t="s">
        <v>263</v>
      </c>
      <c r="C5" s="170">
        <v>10194</v>
      </c>
      <c r="D5" s="171">
        <v>93.673435354129879</v>
      </c>
      <c r="E5" s="171">
        <v>2762</v>
      </c>
      <c r="F5" s="172">
        <v>87.988052136133234</v>
      </c>
      <c r="G5" s="194"/>
      <c r="J5" s="54"/>
      <c r="K5" s="54"/>
      <c r="L5" s="54"/>
      <c r="M5" s="54"/>
    </row>
    <row r="6" spans="1:13" ht="15" customHeight="1">
      <c r="A6" s="189" t="s">
        <v>237</v>
      </c>
      <c r="B6" s="190" t="s">
        <v>264</v>
      </c>
      <c r="C6" s="170">
        <v>12194</v>
      </c>
      <c r="D6" s="171">
        <v>91.476217812038712</v>
      </c>
      <c r="E6" s="171">
        <v>4363</v>
      </c>
      <c r="F6" s="172">
        <v>98.283749713499887</v>
      </c>
      <c r="G6" s="194"/>
      <c r="J6" s="54"/>
      <c r="K6" s="54"/>
      <c r="L6" s="54"/>
      <c r="M6" s="54"/>
    </row>
    <row r="7" spans="1:13" ht="15" customHeight="1">
      <c r="A7" s="189" t="s">
        <v>238</v>
      </c>
      <c r="B7" s="190" t="s">
        <v>265</v>
      </c>
      <c r="C7" s="170">
        <v>14249</v>
      </c>
      <c r="D7" s="171">
        <v>96.096217278405504</v>
      </c>
      <c r="E7" s="171">
        <v>6962</v>
      </c>
      <c r="F7" s="172">
        <v>84.564636598678547</v>
      </c>
      <c r="G7" s="194"/>
      <c r="J7" s="54"/>
      <c r="K7" s="54"/>
      <c r="L7" s="54"/>
      <c r="M7" s="54"/>
    </row>
    <row r="8" spans="1:13" ht="15" customHeight="1">
      <c r="A8" s="189" t="s">
        <v>239</v>
      </c>
      <c r="B8" s="190" t="s">
        <v>266</v>
      </c>
      <c r="C8" s="170">
        <v>13399</v>
      </c>
      <c r="D8" s="171">
        <v>89.837077393835358</v>
      </c>
      <c r="E8" s="171">
        <v>3079</v>
      </c>
      <c r="F8" s="172">
        <v>86.716791165962974</v>
      </c>
      <c r="G8" s="194"/>
      <c r="J8" s="54"/>
      <c r="K8" s="54"/>
      <c r="L8" s="54"/>
      <c r="M8" s="54"/>
    </row>
    <row r="9" spans="1:13" ht="15" customHeight="1">
      <c r="A9" s="189" t="s">
        <v>240</v>
      </c>
      <c r="B9" s="190" t="s">
        <v>267</v>
      </c>
      <c r="C9" s="170">
        <v>8771</v>
      </c>
      <c r="D9" s="171">
        <v>103.20921217649071</v>
      </c>
      <c r="E9" s="171">
        <v>2008</v>
      </c>
      <c r="F9" s="172">
        <v>81.000996015936252</v>
      </c>
      <c r="G9" s="194"/>
      <c r="J9" s="54"/>
      <c r="K9" s="54"/>
      <c r="L9" s="54"/>
      <c r="M9" s="54"/>
    </row>
    <row r="10" spans="1:13" ht="15" customHeight="1">
      <c r="A10" s="189" t="s">
        <v>241</v>
      </c>
      <c r="B10" s="190" t="s">
        <v>268</v>
      </c>
      <c r="C10" s="170">
        <v>10537</v>
      </c>
      <c r="D10" s="171">
        <v>92.373920470722211</v>
      </c>
      <c r="E10" s="171">
        <v>9030</v>
      </c>
      <c r="F10" s="172">
        <v>75.359689922480626</v>
      </c>
      <c r="G10" s="194"/>
      <c r="J10" s="54"/>
      <c r="K10" s="54"/>
      <c r="L10" s="54"/>
      <c r="M10" s="54"/>
    </row>
    <row r="11" spans="1:13" ht="15" customHeight="1">
      <c r="A11" s="189" t="s">
        <v>242</v>
      </c>
      <c r="B11" s="190" t="s">
        <v>269</v>
      </c>
      <c r="C11" s="170">
        <v>6555</v>
      </c>
      <c r="D11" s="171">
        <v>87.468497330282233</v>
      </c>
      <c r="E11" s="171">
        <v>830</v>
      </c>
      <c r="F11" s="172">
        <v>91.355421686746993</v>
      </c>
      <c r="G11" s="194"/>
      <c r="J11" s="54"/>
      <c r="K11" s="54"/>
      <c r="L11" s="54"/>
      <c r="M11" s="54"/>
    </row>
    <row r="12" spans="1:13" ht="15" customHeight="1">
      <c r="A12" s="189" t="s">
        <v>243</v>
      </c>
      <c r="B12" s="190" t="s">
        <v>270</v>
      </c>
      <c r="C12" s="170">
        <v>7972</v>
      </c>
      <c r="D12" s="171">
        <v>90.937280481685903</v>
      </c>
      <c r="E12" s="171">
        <v>3692</v>
      </c>
      <c r="F12" s="172">
        <v>79.562838569880824</v>
      </c>
      <c r="G12" s="194"/>
      <c r="J12" s="54"/>
      <c r="K12" s="54"/>
      <c r="L12" s="54"/>
      <c r="M12" s="54"/>
    </row>
    <row r="13" spans="1:13" ht="15" customHeight="1">
      <c r="A13" s="189" t="s">
        <v>271</v>
      </c>
      <c r="B13" s="190" t="s">
        <v>272</v>
      </c>
      <c r="C13" s="170">
        <v>11259</v>
      </c>
      <c r="D13" s="171">
        <v>90.551558752997607</v>
      </c>
      <c r="E13" s="171">
        <v>6423</v>
      </c>
      <c r="F13" s="172">
        <v>77.15615755877316</v>
      </c>
      <c r="G13" s="194"/>
      <c r="J13" s="54"/>
      <c r="K13" s="54"/>
      <c r="L13" s="54"/>
      <c r="M13" s="54"/>
    </row>
    <row r="14" spans="1:13" ht="15" customHeight="1">
      <c r="A14" s="189" t="s">
        <v>273</v>
      </c>
      <c r="B14" s="190" t="s">
        <v>274</v>
      </c>
      <c r="C14" s="170">
        <v>7449</v>
      </c>
      <c r="D14" s="171">
        <v>93.737548664250241</v>
      </c>
      <c r="E14" s="171">
        <v>1159</v>
      </c>
      <c r="F14" s="172">
        <v>100.51682484900776</v>
      </c>
      <c r="G14" s="194"/>
      <c r="J14" s="54"/>
      <c r="K14" s="54"/>
      <c r="L14" s="54"/>
      <c r="M14" s="54"/>
    </row>
    <row r="15" spans="1:13" ht="15" customHeight="1">
      <c r="A15" s="189" t="s">
        <v>275</v>
      </c>
      <c r="B15" s="190" t="s">
        <v>276</v>
      </c>
      <c r="C15" s="170">
        <v>10013</v>
      </c>
      <c r="D15" s="171">
        <v>91.261559972036352</v>
      </c>
      <c r="E15" s="171">
        <v>3364</v>
      </c>
      <c r="F15" s="172">
        <v>75.154280618311532</v>
      </c>
      <c r="G15" s="194"/>
      <c r="J15" s="54"/>
      <c r="K15" s="54"/>
      <c r="L15" s="54"/>
      <c r="M15" s="54"/>
    </row>
    <row r="16" spans="1:13" ht="15" customHeight="1">
      <c r="A16" s="189" t="s">
        <v>277</v>
      </c>
      <c r="B16" s="190" t="s">
        <v>278</v>
      </c>
      <c r="C16" s="170">
        <v>14293</v>
      </c>
      <c r="D16" s="171">
        <v>94.664521094241934</v>
      </c>
      <c r="E16" s="171">
        <v>2407</v>
      </c>
      <c r="F16" s="172">
        <v>95.899459908599923</v>
      </c>
      <c r="G16" s="194"/>
      <c r="J16" s="54"/>
      <c r="K16" s="54"/>
      <c r="L16" s="54"/>
      <c r="M16" s="54"/>
    </row>
    <row r="17" spans="1:13" ht="15" customHeight="1">
      <c r="A17" s="189" t="s">
        <v>279</v>
      </c>
      <c r="B17" s="190" t="s">
        <v>280</v>
      </c>
      <c r="C17" s="170">
        <v>4296</v>
      </c>
      <c r="D17" s="171">
        <v>92.995344506517696</v>
      </c>
      <c r="E17" s="171">
        <v>1047</v>
      </c>
      <c r="F17" s="172">
        <v>90.902578796561599</v>
      </c>
      <c r="G17" s="194"/>
      <c r="J17" s="54"/>
      <c r="K17" s="54"/>
      <c r="L17" s="54"/>
      <c r="M17" s="54"/>
    </row>
    <row r="18" spans="1:13" ht="15" customHeight="1">
      <c r="A18" s="189" t="s">
        <v>281</v>
      </c>
      <c r="B18" s="190" t="s">
        <v>282</v>
      </c>
      <c r="C18" s="170">
        <v>11414</v>
      </c>
      <c r="D18" s="171">
        <v>98.820220781496403</v>
      </c>
      <c r="E18" s="171">
        <v>4646</v>
      </c>
      <c r="F18" s="172">
        <v>87.127636676711148</v>
      </c>
      <c r="G18" s="194"/>
      <c r="J18" s="54"/>
      <c r="K18" s="54"/>
      <c r="L18" s="54"/>
      <c r="M18" s="54"/>
    </row>
    <row r="19" spans="1:13" ht="15" customHeight="1">
      <c r="A19" s="189" t="s">
        <v>283</v>
      </c>
      <c r="B19" s="190" t="s">
        <v>284</v>
      </c>
      <c r="C19" s="170">
        <v>14731</v>
      </c>
      <c r="D19" s="171">
        <v>85.472880320412742</v>
      </c>
      <c r="E19" s="171">
        <v>11120</v>
      </c>
      <c r="F19" s="172">
        <v>72.31187050359712</v>
      </c>
      <c r="G19" s="194"/>
      <c r="J19" s="54"/>
      <c r="K19" s="54"/>
      <c r="L19" s="54"/>
      <c r="M19" s="54"/>
    </row>
    <row r="20" spans="1:13" ht="15" customHeight="1">
      <c r="A20" s="189" t="s">
        <v>285</v>
      </c>
      <c r="B20" s="190" t="s">
        <v>286</v>
      </c>
      <c r="C20" s="170">
        <v>11780</v>
      </c>
      <c r="D20" s="171">
        <v>94.867741935483878</v>
      </c>
      <c r="E20" s="171">
        <v>6047</v>
      </c>
      <c r="F20" s="172">
        <v>85.395237307755906</v>
      </c>
      <c r="G20" s="194"/>
      <c r="J20" s="54"/>
      <c r="K20" s="54"/>
      <c r="L20" s="54"/>
      <c r="M20" s="54"/>
    </row>
    <row r="21" spans="1:13" ht="15" customHeight="1">
      <c r="A21" s="189" t="s">
        <v>287</v>
      </c>
      <c r="B21" s="190" t="s">
        <v>288</v>
      </c>
      <c r="C21" s="170">
        <v>7028</v>
      </c>
      <c r="D21" s="171">
        <v>93.582527034718268</v>
      </c>
      <c r="E21" s="171">
        <v>2571</v>
      </c>
      <c r="F21" s="172">
        <v>107.93271100739013</v>
      </c>
      <c r="G21" s="194"/>
      <c r="J21" s="54"/>
      <c r="K21" s="54"/>
      <c r="L21" s="54"/>
      <c r="M21" s="54"/>
    </row>
    <row r="22" spans="1:13" ht="15" customHeight="1">
      <c r="A22" s="189" t="s">
        <v>289</v>
      </c>
      <c r="B22" s="190" t="s">
        <v>290</v>
      </c>
      <c r="C22" s="170">
        <v>6828</v>
      </c>
      <c r="D22" s="171">
        <v>96.902314001171646</v>
      </c>
      <c r="E22" s="171">
        <v>1502</v>
      </c>
      <c r="F22" s="172">
        <v>95.870173102529961</v>
      </c>
      <c r="G22" s="194"/>
      <c r="J22" s="54"/>
      <c r="K22" s="54"/>
      <c r="L22" s="54"/>
      <c r="M22" s="54"/>
    </row>
    <row r="23" spans="1:13" ht="15" customHeight="1">
      <c r="A23" s="189" t="s">
        <v>291</v>
      </c>
      <c r="B23" s="190" t="s">
        <v>292</v>
      </c>
      <c r="C23" s="170">
        <v>7355</v>
      </c>
      <c r="D23" s="171">
        <v>91.349286199864039</v>
      </c>
      <c r="E23" s="171">
        <v>1376</v>
      </c>
      <c r="F23" s="172">
        <v>99.595930232558146</v>
      </c>
      <c r="G23" s="194"/>
      <c r="J23" s="54"/>
      <c r="K23" s="54"/>
      <c r="L23" s="54"/>
      <c r="M23" s="54"/>
    </row>
    <row r="24" spans="1:13" ht="15" customHeight="1">
      <c r="A24" s="189" t="s">
        <v>293</v>
      </c>
      <c r="B24" s="190" t="s">
        <v>294</v>
      </c>
      <c r="C24" s="170">
        <v>6598</v>
      </c>
      <c r="D24" s="171">
        <v>85.725522885722953</v>
      </c>
      <c r="E24" s="171">
        <v>3836</v>
      </c>
      <c r="F24" s="172">
        <v>76.214285714285708</v>
      </c>
      <c r="G24" s="194"/>
      <c r="J24" s="54"/>
      <c r="K24" s="54"/>
      <c r="L24" s="54"/>
      <c r="M24" s="54"/>
    </row>
    <row r="25" spans="1:13" ht="15" customHeight="1">
      <c r="A25" s="189" t="s">
        <v>295</v>
      </c>
      <c r="B25" s="190" t="s">
        <v>296</v>
      </c>
      <c r="C25" s="170">
        <v>15283</v>
      </c>
      <c r="D25" s="171">
        <v>95.860236864489963</v>
      </c>
      <c r="E25" s="171">
        <v>10695</v>
      </c>
      <c r="F25" s="172">
        <v>76.710705937353907</v>
      </c>
      <c r="G25" s="194"/>
      <c r="J25" s="54"/>
      <c r="K25" s="54"/>
      <c r="L25" s="54"/>
      <c r="M25" s="54"/>
    </row>
    <row r="26" spans="1:13" ht="15" customHeight="1">
      <c r="A26" s="189" t="s">
        <v>297</v>
      </c>
      <c r="B26" s="190" t="s">
        <v>298</v>
      </c>
      <c r="C26" s="170">
        <v>8153</v>
      </c>
      <c r="D26" s="171">
        <v>91.496013737274623</v>
      </c>
      <c r="E26" s="171">
        <v>5106</v>
      </c>
      <c r="F26" s="172">
        <v>83.207011359185273</v>
      </c>
      <c r="G26" s="194"/>
      <c r="J26" s="54"/>
      <c r="K26" s="54"/>
      <c r="L26" s="54"/>
      <c r="M26" s="54"/>
    </row>
    <row r="27" spans="1:13" ht="15" customHeight="1">
      <c r="A27" s="189" t="s">
        <v>299</v>
      </c>
      <c r="B27" s="190" t="s">
        <v>300</v>
      </c>
      <c r="C27" s="170">
        <v>12607</v>
      </c>
      <c r="D27" s="171">
        <v>97.493614658523043</v>
      </c>
      <c r="E27" s="171">
        <v>2639</v>
      </c>
      <c r="F27" s="172">
        <v>89.779840848806373</v>
      </c>
      <c r="G27" s="194"/>
      <c r="J27" s="54"/>
      <c r="K27" s="54"/>
      <c r="L27" s="54"/>
      <c r="M27" s="54"/>
    </row>
    <row r="28" spans="1:13" ht="15" customHeight="1">
      <c r="A28" s="189" t="s">
        <v>301</v>
      </c>
      <c r="B28" s="190" t="s">
        <v>302</v>
      </c>
      <c r="C28" s="170">
        <v>6675</v>
      </c>
      <c r="D28" s="171">
        <v>91.981573033707861</v>
      </c>
      <c r="E28" s="171">
        <v>3777</v>
      </c>
      <c r="F28" s="172">
        <v>92.307386814932485</v>
      </c>
      <c r="G28" s="194"/>
      <c r="J28" s="54"/>
      <c r="K28" s="54"/>
      <c r="L28" s="54"/>
      <c r="M28" s="54"/>
    </row>
    <row r="29" spans="1:13" ht="15" customHeight="1">
      <c r="A29" s="189" t="s">
        <v>303</v>
      </c>
      <c r="B29" s="190" t="s">
        <v>304</v>
      </c>
      <c r="C29" s="170">
        <v>11691</v>
      </c>
      <c r="D29" s="171">
        <v>89.446411769737409</v>
      </c>
      <c r="E29" s="171">
        <v>4523</v>
      </c>
      <c r="F29" s="172">
        <v>78.47534822020782</v>
      </c>
      <c r="G29" s="194"/>
      <c r="J29" s="54"/>
      <c r="K29" s="54"/>
      <c r="L29" s="54"/>
      <c r="M29" s="54"/>
    </row>
    <row r="30" spans="1:13" ht="15" customHeight="1">
      <c r="A30" s="189" t="s">
        <v>305</v>
      </c>
      <c r="B30" s="190" t="s">
        <v>306</v>
      </c>
      <c r="C30" s="170">
        <v>11714</v>
      </c>
      <c r="D30" s="171">
        <v>95.996585282567864</v>
      </c>
      <c r="E30" s="171">
        <v>5996</v>
      </c>
      <c r="F30" s="172">
        <v>86.32188125416944</v>
      </c>
      <c r="G30" s="194"/>
      <c r="J30" s="54"/>
      <c r="K30" s="54"/>
      <c r="L30" s="54"/>
      <c r="M30" s="54"/>
    </row>
    <row r="31" spans="1:13" ht="15" customHeight="1">
      <c r="A31" s="189" t="s">
        <v>307</v>
      </c>
      <c r="B31" s="190" t="s">
        <v>308</v>
      </c>
      <c r="C31" s="170">
        <v>11932</v>
      </c>
      <c r="D31" s="171">
        <v>87.339591015755957</v>
      </c>
      <c r="E31" s="171">
        <v>10898</v>
      </c>
      <c r="F31" s="172">
        <v>83.607359148467609</v>
      </c>
      <c r="G31" s="194"/>
      <c r="J31" s="54"/>
      <c r="K31" s="54"/>
      <c r="L31" s="54"/>
      <c r="M31" s="54"/>
    </row>
    <row r="32" spans="1:13" ht="15" customHeight="1">
      <c r="A32" s="189" t="s">
        <v>309</v>
      </c>
      <c r="B32" s="190" t="s">
        <v>310</v>
      </c>
      <c r="C32" s="170">
        <v>13224</v>
      </c>
      <c r="D32" s="171">
        <v>90.002873563218387</v>
      </c>
      <c r="E32" s="171">
        <v>3785</v>
      </c>
      <c r="F32" s="172">
        <v>91.250990752972257</v>
      </c>
      <c r="G32" s="194"/>
      <c r="J32" s="54"/>
      <c r="K32" s="54"/>
      <c r="L32" s="54"/>
      <c r="M32" s="54"/>
    </row>
    <row r="33" spans="1:13" ht="15" customHeight="1">
      <c r="A33" s="189" t="s">
        <v>311</v>
      </c>
      <c r="B33" s="190" t="s">
        <v>312</v>
      </c>
      <c r="C33" s="170">
        <v>9334</v>
      </c>
      <c r="D33" s="171">
        <v>91.078530104992495</v>
      </c>
      <c r="E33" s="171">
        <v>2247</v>
      </c>
      <c r="F33" s="172">
        <v>84.376056964842007</v>
      </c>
      <c r="G33" s="194"/>
      <c r="J33" s="54"/>
      <c r="K33" s="54"/>
      <c r="L33" s="54"/>
      <c r="M33" s="54"/>
    </row>
    <row r="34" spans="1:13" ht="15" customHeight="1">
      <c r="A34" s="189" t="s">
        <v>313</v>
      </c>
      <c r="B34" s="190" t="s">
        <v>314</v>
      </c>
      <c r="C34" s="170">
        <v>5552</v>
      </c>
      <c r="D34" s="171">
        <v>87.218299711815561</v>
      </c>
      <c r="E34" s="171">
        <v>2402</v>
      </c>
      <c r="F34" s="172">
        <v>80.712739383846795</v>
      </c>
      <c r="G34" s="194"/>
      <c r="J34" s="54"/>
      <c r="K34" s="54"/>
      <c r="L34" s="54"/>
      <c r="M34" s="54"/>
    </row>
    <row r="35" spans="1:13" ht="15" customHeight="1">
      <c r="A35" s="189" t="s">
        <v>315</v>
      </c>
      <c r="B35" s="190" t="s">
        <v>316</v>
      </c>
      <c r="C35" s="170">
        <v>6930</v>
      </c>
      <c r="D35" s="171">
        <v>99.198124098124097</v>
      </c>
      <c r="E35" s="171">
        <v>1524</v>
      </c>
      <c r="F35" s="172">
        <v>88.020341207349077</v>
      </c>
      <c r="G35" s="194"/>
      <c r="J35" s="54"/>
      <c r="K35" s="54"/>
      <c r="L35" s="54"/>
      <c r="M35" s="54"/>
    </row>
    <row r="36" spans="1:13" ht="15" customHeight="1">
      <c r="A36" s="189" t="s">
        <v>317</v>
      </c>
      <c r="B36" s="190" t="s">
        <v>318</v>
      </c>
      <c r="C36" s="170">
        <v>17371</v>
      </c>
      <c r="D36" s="171">
        <v>98.838869380001157</v>
      </c>
      <c r="E36" s="171">
        <v>7973</v>
      </c>
      <c r="F36" s="172">
        <v>79.584347171704508</v>
      </c>
      <c r="G36" s="194"/>
      <c r="J36" s="54"/>
      <c r="K36" s="54"/>
      <c r="L36" s="54"/>
      <c r="M36" s="54"/>
    </row>
    <row r="37" spans="1:13" ht="15" customHeight="1">
      <c r="A37" s="189" t="s">
        <v>319</v>
      </c>
      <c r="B37" s="190" t="s">
        <v>320</v>
      </c>
      <c r="C37" s="170">
        <v>9889</v>
      </c>
      <c r="D37" s="171">
        <v>83.887956315097583</v>
      </c>
      <c r="E37" s="171">
        <v>9378</v>
      </c>
      <c r="F37" s="172">
        <v>74.266901258264028</v>
      </c>
      <c r="G37" s="194"/>
      <c r="J37" s="54"/>
      <c r="K37" s="54"/>
      <c r="L37" s="54"/>
      <c r="M37" s="54"/>
    </row>
    <row r="38" spans="1:13" ht="15" customHeight="1">
      <c r="A38" s="189" t="s">
        <v>321</v>
      </c>
      <c r="B38" s="190" t="s">
        <v>322</v>
      </c>
      <c r="C38" s="170">
        <v>10897</v>
      </c>
      <c r="D38" s="171">
        <v>93.900064237863631</v>
      </c>
      <c r="E38" s="171">
        <v>2673</v>
      </c>
      <c r="F38" s="172">
        <v>90.538346427235311</v>
      </c>
      <c r="G38" s="194"/>
      <c r="J38" s="54"/>
      <c r="K38" s="54"/>
      <c r="L38" s="54"/>
      <c r="M38" s="54"/>
    </row>
    <row r="39" spans="1:13" ht="15" customHeight="1">
      <c r="A39" s="189" t="s">
        <v>323</v>
      </c>
      <c r="B39" s="190" t="s">
        <v>324</v>
      </c>
      <c r="C39" s="170">
        <v>5620</v>
      </c>
      <c r="D39" s="171">
        <v>91.654804270462634</v>
      </c>
      <c r="E39" s="171">
        <v>1723</v>
      </c>
      <c r="F39" s="172">
        <v>93.661636680208943</v>
      </c>
      <c r="G39" s="194"/>
      <c r="J39" s="54"/>
      <c r="K39" s="54"/>
      <c r="L39" s="54"/>
      <c r="M39" s="54"/>
    </row>
    <row r="40" spans="1:13" ht="15" customHeight="1">
      <c r="A40" s="189" t="s">
        <v>325</v>
      </c>
      <c r="B40" s="190" t="s">
        <v>326</v>
      </c>
      <c r="C40" s="170">
        <v>10030</v>
      </c>
      <c r="D40" s="171">
        <v>95.261216350947151</v>
      </c>
      <c r="E40" s="171">
        <v>8160</v>
      </c>
      <c r="F40" s="172">
        <v>83.588848039215691</v>
      </c>
      <c r="G40" s="194"/>
      <c r="J40" s="54"/>
      <c r="K40" s="54"/>
      <c r="L40" s="54"/>
      <c r="M40" s="54"/>
    </row>
    <row r="41" spans="1:13" ht="15" customHeight="1">
      <c r="A41" s="189" t="s">
        <v>327</v>
      </c>
      <c r="B41" s="190" t="s">
        <v>328</v>
      </c>
      <c r="C41" s="170">
        <v>10842</v>
      </c>
      <c r="D41" s="171">
        <v>92.496771813318574</v>
      </c>
      <c r="E41" s="171">
        <v>5660</v>
      </c>
      <c r="F41" s="172">
        <v>99.24151943462897</v>
      </c>
      <c r="G41" s="194"/>
      <c r="J41" s="54"/>
      <c r="K41" s="54"/>
      <c r="L41" s="54"/>
      <c r="M41" s="54"/>
    </row>
    <row r="42" spans="1:13" ht="15" customHeight="1">
      <c r="A42" s="189" t="s">
        <v>329</v>
      </c>
      <c r="B42" s="190" t="s">
        <v>330</v>
      </c>
      <c r="C42" s="170">
        <v>11000</v>
      </c>
      <c r="D42" s="171">
        <v>102.18409090909091</v>
      </c>
      <c r="E42" s="171">
        <v>4831</v>
      </c>
      <c r="F42" s="172">
        <v>83.627199337611259</v>
      </c>
      <c r="G42" s="194"/>
      <c r="J42" s="54"/>
      <c r="K42" s="54"/>
      <c r="L42" s="54"/>
      <c r="M42" s="54"/>
    </row>
    <row r="43" spans="1:13" ht="15" customHeight="1">
      <c r="A43" s="189" t="s">
        <v>331</v>
      </c>
      <c r="B43" s="190" t="s">
        <v>332</v>
      </c>
      <c r="C43" s="170">
        <v>7750</v>
      </c>
      <c r="D43" s="171">
        <v>91.244258064516131</v>
      </c>
      <c r="E43" s="171">
        <v>4053</v>
      </c>
      <c r="F43" s="172">
        <v>81.994078460399706</v>
      </c>
      <c r="G43" s="194"/>
      <c r="J43" s="54"/>
      <c r="K43" s="54"/>
      <c r="L43" s="54"/>
      <c r="M43" s="54"/>
    </row>
    <row r="44" spans="1:13" ht="15" customHeight="1">
      <c r="A44" s="189" t="s">
        <v>333</v>
      </c>
      <c r="B44" s="190" t="s">
        <v>334</v>
      </c>
      <c r="C44" s="170">
        <v>2117</v>
      </c>
      <c r="D44" s="171">
        <v>85.955125177137461</v>
      </c>
      <c r="E44" s="171">
        <v>46</v>
      </c>
      <c r="F44" s="172">
        <v>128.58695652173913</v>
      </c>
      <c r="G44" s="194"/>
      <c r="J44" s="54"/>
      <c r="K44" s="54"/>
      <c r="L44" s="54"/>
      <c r="M44" s="54"/>
    </row>
    <row r="45" spans="1:13" ht="15" customHeight="1">
      <c r="A45" s="189" t="s">
        <v>335</v>
      </c>
      <c r="B45" s="190" t="s">
        <v>336</v>
      </c>
      <c r="C45" s="170">
        <v>3316</v>
      </c>
      <c r="D45" s="171">
        <v>80.040410132689985</v>
      </c>
      <c r="E45" s="171">
        <v>120</v>
      </c>
      <c r="F45" s="172">
        <v>112.25833333333334</v>
      </c>
      <c r="G45" s="194"/>
      <c r="J45" s="54"/>
      <c r="K45" s="54"/>
      <c r="L45" s="54"/>
      <c r="M45" s="54"/>
    </row>
    <row r="46" spans="1:13" ht="15" customHeight="1">
      <c r="A46" s="189" t="s">
        <v>337</v>
      </c>
      <c r="B46" s="190" t="s">
        <v>338</v>
      </c>
      <c r="C46" s="170">
        <v>3234</v>
      </c>
      <c r="D46" s="171">
        <v>79.501236858379713</v>
      </c>
      <c r="E46" s="171">
        <v>95</v>
      </c>
      <c r="F46" s="172">
        <v>115.28421052631579</v>
      </c>
      <c r="G46" s="194"/>
      <c r="J46" s="54"/>
      <c r="K46" s="54"/>
      <c r="L46" s="54"/>
      <c r="M46" s="54"/>
    </row>
    <row r="47" spans="1:13" ht="15" customHeight="1">
      <c r="A47" s="189" t="s">
        <v>339</v>
      </c>
      <c r="B47" s="190" t="s">
        <v>340</v>
      </c>
      <c r="C47" s="170">
        <v>2414</v>
      </c>
      <c r="D47" s="171">
        <v>78.503728251864132</v>
      </c>
      <c r="E47" s="171">
        <v>108</v>
      </c>
      <c r="F47" s="172">
        <v>127.45370370370371</v>
      </c>
      <c r="G47" s="194"/>
      <c r="J47" s="54"/>
      <c r="K47" s="54"/>
      <c r="L47" s="54"/>
      <c r="M47" s="54"/>
    </row>
    <row r="48" spans="1:13" ht="15" customHeight="1">
      <c r="A48" s="189" t="s">
        <v>341</v>
      </c>
      <c r="B48" s="190" t="s">
        <v>342</v>
      </c>
      <c r="C48" s="170">
        <v>2954</v>
      </c>
      <c r="D48" s="171">
        <v>81.044685172647263</v>
      </c>
      <c r="E48" s="171">
        <v>82</v>
      </c>
      <c r="F48" s="172">
        <v>121.08536585365853</v>
      </c>
      <c r="G48" s="194"/>
      <c r="J48" s="54"/>
      <c r="K48" s="54"/>
      <c r="L48" s="54"/>
      <c r="M48" s="54"/>
    </row>
    <row r="49" spans="1:13" ht="15" customHeight="1">
      <c r="A49" s="189" t="s">
        <v>343</v>
      </c>
      <c r="B49" s="190" t="s">
        <v>344</v>
      </c>
      <c r="C49" s="170">
        <v>2601</v>
      </c>
      <c r="D49" s="171">
        <v>78.80853517877739</v>
      </c>
      <c r="E49" s="171">
        <v>57</v>
      </c>
      <c r="F49" s="172">
        <v>116.29824561403508</v>
      </c>
      <c r="G49" s="194"/>
      <c r="J49" s="54"/>
      <c r="K49" s="54"/>
      <c r="L49" s="54"/>
      <c r="M49" s="54"/>
    </row>
    <row r="50" spans="1:13" ht="15" customHeight="1" thickBot="1">
      <c r="A50" s="191" t="s">
        <v>345</v>
      </c>
      <c r="B50" s="192" t="s">
        <v>346</v>
      </c>
      <c r="C50" s="173">
        <v>5685</v>
      </c>
      <c r="D50" s="174">
        <v>85.271416007036066</v>
      </c>
      <c r="E50" s="174">
        <v>2220</v>
      </c>
      <c r="F50" s="175">
        <v>114.24414414414414</v>
      </c>
      <c r="G50" s="194"/>
      <c r="J50" s="54"/>
      <c r="K50" s="54"/>
      <c r="L50" s="54"/>
      <c r="M50" s="54"/>
    </row>
    <row r="51" spans="1:13" s="179" customFormat="1" ht="20.25" customHeight="1" thickBot="1">
      <c r="A51" s="391" t="s">
        <v>347</v>
      </c>
      <c r="B51" s="392"/>
      <c r="C51" s="176">
        <v>423274</v>
      </c>
      <c r="D51" s="177">
        <v>92.57267869039913</v>
      </c>
      <c r="E51" s="177">
        <v>180774</v>
      </c>
      <c r="F51" s="178">
        <v>83.936816135063665</v>
      </c>
      <c r="J51" s="54"/>
      <c r="K51" s="54"/>
      <c r="L51" s="54"/>
      <c r="M51" s="54"/>
    </row>
    <row r="53" spans="1:13">
      <c r="E53" s="54"/>
    </row>
    <row r="54" spans="1:13">
      <c r="C54" s="54"/>
    </row>
    <row r="58" spans="1:13">
      <c r="F58" s="5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2012-09-25T11:50:12Z</cp:lastPrinted>
  <dcterms:created xsi:type="dcterms:W3CDTF">2005-12-21T12:54:58Z</dcterms:created>
  <dcterms:modified xsi:type="dcterms:W3CDTF">2013-03-20T09:20:35Z</dcterms:modified>
</cp:coreProperties>
</file>