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agricultori_categorii!$A$1:$I$16</definedName>
    <definedName name="_xlnm.Print_Area" localSheetId="5">grupare_agricultori!$A$1:$H$74</definedName>
    <definedName name="_xlnm.Print_Area" localSheetId="4">grupare_stat!$A$1:$K$76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9">pensie_sociala_judete!$A:$B</definedName>
  </definedNames>
  <calcPr calcId="125725" fullCalcOnLoad="1"/>
</workbook>
</file>

<file path=xl/calcChain.xml><?xml version="1.0" encoding="utf-8"?>
<calcChain xmlns="http://schemas.openxmlformats.org/spreadsheetml/2006/main">
  <c r="D6" i="11"/>
  <c r="D7"/>
  <c r="D8"/>
  <c r="D9"/>
  <c r="D10"/>
  <c r="D11"/>
  <c r="D12"/>
  <c r="D5"/>
  <c r="H59" i="8"/>
  <c r="H60"/>
</calcChain>
</file>

<file path=xl/sharedStrings.xml><?xml version="1.0" encoding="utf-8"?>
<sst xmlns="http://schemas.openxmlformats.org/spreadsheetml/2006/main" count="562" uniqueCount="385">
  <si>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</si>
  <si>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</si>
  <si>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</si>
  <si>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</si>
  <si>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</si>
  <si>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</si>
  <si>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</si>
  <si>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</si>
  <si>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</si>
  <si>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</si>
  <si>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</si>
  <si>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</si>
  <si>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</si>
  <si>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</si>
  <si>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</si>
  <si>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</si>
  <si>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</si>
  <si>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</si>
  <si>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</si>
  <si>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</si>
  <si>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</si>
  <si>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</si>
  <si>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</si>
  <si>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</si>
  <si>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</si>
  <si>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</si>
  <si>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</si>
  <si>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</si>
  <si>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</si>
  <si>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</si>
  <si>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</si>
  <si>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</si>
  <si>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</si>
  <si>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</si>
  <si>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</si>
  <si>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</si>
  <si>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</si>
  <si>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</si>
  <si>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</si>
  <si>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</si>
  <si>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</si>
  <si>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</si>
  <si>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</si>
  <si>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</si>
  <si>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</si>
  <si>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</si>
  <si>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</si>
  <si>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</si>
  <si>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</si>
  <si>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</si>
  <si>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</si>
  <si>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</si>
  <si>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</si>
  <si>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</si>
  <si>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</si>
  <si>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</si>
  <si>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</si>
  <si>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</si>
  <si>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</si>
  <si>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</si>
  <si>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</si>
  <si>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</si>
  <si>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</si>
  <si>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</si>
  <si>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</si>
  <si>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</si>
  <si>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</si>
  <si>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</si>
  <si>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</si>
  <si>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</si>
  <si>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</si>
  <si>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</si>
  <si>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</si>
  <si>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</si>
  <si>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</si>
  <si>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</si>
  <si>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</si>
  <si>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</si>
  <si>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</si>
  <si>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</si>
  <si>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</si>
  <si>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</si>
  <si>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</si>
  <si>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</si>
  <si>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</si>
  <si>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</si>
  <si>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</si>
  <si>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</si>
  <si>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</si>
  <si>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</si>
  <si>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</si>
  <si>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</si>
  <si>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</si>
  <si>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</si>
  <si>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</si>
  <si>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</si>
  <si>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</si>
  <si>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</si>
  <si>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</si>
  <si>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</si>
  <si>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>Din care                                           Grad 1        Grad 2      Grad 3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</si>
  <si>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</si>
  <si>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</si>
  <si>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</si>
  <si>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</si>
  <si>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</si>
  <si>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</si>
  <si>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</si>
  <si>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</si>
  <si>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</si>
  <si>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</si>
  <si>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</si>
  <si>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</si>
  <si>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</si>
  <si>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</si>
  <si>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</si>
  <si>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</si>
  <si>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</si>
  <si>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</si>
  <si>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</si>
  <si>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</si>
  <si>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</si>
  <si>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</si>
  <si>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</si>
  <si>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501  -  600</t>
  </si>
  <si>
    <t>801  -  900</t>
  </si>
  <si>
    <t>901  -  1000</t>
  </si>
  <si>
    <t xml:space="preserve">Gruparea 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</si>
  <si>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</si>
  <si>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</si>
  <si>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</si>
  <si>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</si>
  <si>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</si>
  <si>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</si>
  <si>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</si>
  <si>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</si>
  <si>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</si>
  <si>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</si>
  <si>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</si>
  <si>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</si>
  <si>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</si>
  <si>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</si>
  <si>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</si>
  <si>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</si>
  <si>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</si>
  <si>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</si>
  <si>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</si>
  <si>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</si>
  <si>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</si>
  <si>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</si>
  <si>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</si>
  <si>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</si>
  <si>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</si>
  <si>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</si>
  <si>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</si>
  <si>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</si>
  <si>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</si>
  <si>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</si>
  <si>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</si>
  <si>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</si>
  <si>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</si>
  <si>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</si>
  <si>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</si>
  <si>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</si>
  <si>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</si>
  <si>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</si>
  <si>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</si>
  <si>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</si>
  <si>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</si>
  <si>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</si>
  <si>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</si>
  <si>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</si>
  <si>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</si>
  <si>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</si>
  <si>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</si>
  <si>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</si>
  <si>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</si>
  <si>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</si>
  <si>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</si>
  <si>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</si>
  <si>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</si>
  <si>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</si>
  <si>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</si>
  <si>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</si>
  <si>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</si>
  <si>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</si>
  <si>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</si>
  <si>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</si>
  <si>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</si>
  <si>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</si>
  <si>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</si>
  <si>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</si>
  <si>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</si>
  <si>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</si>
  <si>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</si>
  <si>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</si>
  <si>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</si>
  <si>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</si>
  <si>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</si>
  <si>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</si>
  <si>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</si>
  <si>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</si>
  <si>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</si>
  <si>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</si>
  <si>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</si>
  <si>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</si>
  <si>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</si>
  <si>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</si>
  <si>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</si>
  <si>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</si>
  <si>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</si>
  <si>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</si>
  <si>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</si>
  <si>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</si>
  <si>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</si>
  <si>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</si>
  <si>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</si>
  <si>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</si>
  <si>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</si>
  <si>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</si>
  <si>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</si>
  <si>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</si>
  <si>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</si>
  <si>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</si>
  <si>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</si>
  <si>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</si>
  <si>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</si>
  <si>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</si>
  <si>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</si>
  <si>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</si>
  <si>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</si>
  <si>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</si>
  <si>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</si>
  <si>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</si>
  <si>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</si>
  <si>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</si>
  <si>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</si>
  <si>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</si>
  <si>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</si>
  <si>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</si>
  <si>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</si>
  <si>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</si>
  <si>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</si>
  <si>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</si>
  <si>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</si>
  <si>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</si>
  <si>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</si>
  <si>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</si>
  <si>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</si>
  <si>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</si>
  <si>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</si>
  <si>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</si>
  <si>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</si>
  <si>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</si>
  <si>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</si>
  <si>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</si>
  <si>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</si>
  <si>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</si>
  <si>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</si>
  <si>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</si>
  <si>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</si>
  <si>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</si>
  <si>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</si>
  <si>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</si>
  <si>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</si>
  <si>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</si>
  <si>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</si>
  <si>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</si>
  <si>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</si>
  <si>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</si>
  <si>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</si>
  <si>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</si>
  <si>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</si>
  <si>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</si>
  <si>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</si>
  <si>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</si>
  <si>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</si>
  <si>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</si>
  <si>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</si>
  <si>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</si>
  <si>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</si>
  <si>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</si>
  <si>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</si>
  <si>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</si>
  <si>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</si>
  <si>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</si>
  <si>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</si>
  <si>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</si>
  <si>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</si>
  <si>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</si>
  <si>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</si>
  <si>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</si>
  <si>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</si>
  <si>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</si>
  <si>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</si>
  <si>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</si>
  <si>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</si>
  <si>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</si>
  <si>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</si>
  <si>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</si>
  <si>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</si>
  <si>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</si>
  <si>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</si>
  <si>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</si>
  <si>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</si>
  <si>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</si>
  <si>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</si>
  <si>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</si>
  <si>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</si>
  <si>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</si>
  <si>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</si>
  <si>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</si>
  <si>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</si>
  <si>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</si>
  <si>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</si>
  <si>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</si>
  <si>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</si>
  <si>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</si>
  <si>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</si>
  <si>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</si>
  <si>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</si>
  <si>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</si>
  <si>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</si>
  <si>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</si>
  <si>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</si>
  <si>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</si>
  <si>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</si>
  <si>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</si>
  <si>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</si>
  <si>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</si>
  <si>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</si>
  <si>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</si>
  <si>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</si>
  <si>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</si>
  <si>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</si>
  <si>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</si>
  <si>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</si>
  <si>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</si>
  <si>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</si>
  <si>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</si>
  <si>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</si>
  <si>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</si>
  <si>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</si>
  <si>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</si>
  <si>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</si>
  <si>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</si>
  <si>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</si>
  <si>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</si>
  <si>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</si>
  <si>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</si>
  <si>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</si>
  <si>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</si>
  <si>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</si>
  <si>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</si>
  <si>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</si>
  <si>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</si>
  <si>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</si>
  <si>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</si>
  <si>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</si>
  <si>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</si>
  <si>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</si>
  <si>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</si>
  <si>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</si>
  <si>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</si>
  <si>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</si>
  <si>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</si>
  <si>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</si>
  <si>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</si>
  <si>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</si>
  <si>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</si>
  <si>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</si>
  <si>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</t>
    </r>
  </si>
  <si>
    <t>2. Beneficiari de indemnizatii cf. D.L. 118/1990 - privind acordarea unor drepturi persoanelor persecutate din motive politice de dictatura instaurata cu incepere de la 6 MAI 1945, precum şi celor deportate in strainatate ori constituite in prizonieri</t>
  </si>
  <si>
    <t>3.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MAI 1945, precum şi celor deportate în străinătate ori constituite în prizonieri, republicat, cu modificările ulterioare</t>
  </si>
  <si>
    <t>.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</si>
  <si>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350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</si>
  <si>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r>
      <t xml:space="preserve">Precizare: </t>
    </r>
    <r>
      <rPr>
        <sz val="12"/>
        <rFont val="MS Sans Serif"/>
        <family val="2"/>
      </rPr>
      <t xml:space="preserve">Beneficiarii sistemului public de pensii, ale căror venituri din pensii și indemnizații, cumulate, se situează sub valoarea de </t>
    </r>
    <r>
      <rPr>
        <b/>
        <sz val="12"/>
        <rFont val="MS Sans Serif"/>
        <family val="2"/>
      </rPr>
      <t>350 de lei,</t>
    </r>
    <r>
      <rPr>
        <sz val="12"/>
        <rFont val="MS Sans Serif"/>
        <family val="2"/>
      </rPr>
      <t xml:space="preserve"> încasează  lunar această valoare, denumită</t>
    </r>
    <r>
      <rPr>
        <b/>
        <sz val="12"/>
        <rFont val="MS Sans Serif"/>
        <family val="2"/>
      </rPr>
      <t xml:space="preserve"> "Indemnizația socială pentru pensionari",</t>
    </r>
    <r>
      <rPr>
        <sz val="12"/>
        <rFont val="MS Sans Serif"/>
        <family val="2"/>
      </rPr>
      <t xml:space="preserve"> conform prevederilor Legii nr. 196/2009 și ale Legii nr. 118/2010.</t>
    </r>
  </si>
  <si>
    <t xml:space="preserve"> Existent la finele lunii SEPTEMBRIE 2012</t>
  </si>
  <si>
    <t xml:space="preserve">       Existent la finele lunii  SEPTEMBRIE 2012</t>
  </si>
  <si>
    <t xml:space="preserve">       Existent la finele lunii SEPTEMBRIE 2012</t>
  </si>
  <si>
    <t xml:space="preserve">    Existent la finele lunii SEPTEMBRIE 2012                      </t>
  </si>
  <si>
    <t xml:space="preserve"> SEPTEMBRIE 2012 </t>
  </si>
  <si>
    <t xml:space="preserve"> SEPTEMBRIE 2012</t>
  </si>
  <si>
    <t>Numar de beneficiari ai indemnizatiei sociale pentru pensionari  -SEPTEMBRIE 2012</t>
  </si>
  <si>
    <t xml:space="preserve"> Curs mediu euro luna SEPTEMBRIE 2012 =4,5007</t>
  </si>
</sst>
</file>

<file path=xl/styles.xml><?xml version="1.0" encoding="utf-8"?>
<styleSheet xmlns="http://schemas.openxmlformats.org/spreadsheetml/2006/main">
  <numFmts count="1">
    <numFmt numFmtId="202" formatCode="#,##0.0"/>
  </numFmts>
  <fonts count="68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3"/>
      <color indexed="10"/>
      <name val="MS Sans Serif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</font>
    <font>
      <sz val="7.5"/>
      <color indexed="8"/>
      <name val="MS Sans Serif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charset val="238"/>
    </font>
    <font>
      <b/>
      <u/>
      <sz val="12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9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49" fillId="0" borderId="0"/>
    <xf numFmtId="0" fontId="13" fillId="0" borderId="0"/>
    <xf numFmtId="0" fontId="13" fillId="0" borderId="0"/>
  </cellStyleXfs>
  <cellXfs count="40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2" fontId="8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" fontId="8" fillId="0" borderId="25" xfId="0" applyNumberFormat="1" applyFont="1" applyBorder="1"/>
    <xf numFmtId="3" fontId="8" fillId="0" borderId="25" xfId="0" applyNumberFormat="1" applyFont="1" applyBorder="1" applyAlignment="1">
      <alignment horizontal="right"/>
    </xf>
    <xf numFmtId="2" fontId="8" fillId="0" borderId="25" xfId="0" applyNumberFormat="1" applyFont="1" applyBorder="1"/>
    <xf numFmtId="2" fontId="8" fillId="0" borderId="26" xfId="0" applyNumberFormat="1" applyFont="1" applyBorder="1"/>
    <xf numFmtId="3" fontId="8" fillId="0" borderId="25" xfId="0" applyNumberFormat="1" applyFont="1" applyFill="1" applyBorder="1"/>
    <xf numFmtId="3" fontId="9" fillId="0" borderId="25" xfId="0" applyNumberFormat="1" applyFont="1" applyBorder="1" applyAlignment="1">
      <alignment horizontal="right"/>
    </xf>
    <xf numFmtId="2" fontId="9" fillId="0" borderId="25" xfId="0" applyNumberFormat="1" applyFont="1" applyBorder="1"/>
    <xf numFmtId="2" fontId="9" fillId="0" borderId="27" xfId="0" applyNumberFormat="1" applyFont="1" applyBorder="1"/>
    <xf numFmtId="3" fontId="9" fillId="0" borderId="25" xfId="0" applyNumberFormat="1" applyFont="1" applyFill="1" applyBorder="1"/>
    <xf numFmtId="3" fontId="9" fillId="0" borderId="25" xfId="0" applyNumberFormat="1" applyFont="1" applyBorder="1"/>
    <xf numFmtId="3" fontId="8" fillId="0" borderId="28" xfId="0" applyNumberFormat="1" applyFont="1" applyBorder="1"/>
    <xf numFmtId="3" fontId="9" fillId="0" borderId="28" xfId="0" applyNumberFormat="1" applyFont="1" applyBorder="1" applyAlignment="1">
      <alignment horizontal="right"/>
    </xf>
    <xf numFmtId="2" fontId="9" fillId="0" borderId="28" xfId="0" applyNumberFormat="1" applyFont="1" applyBorder="1"/>
    <xf numFmtId="2" fontId="9" fillId="0" borderId="29" xfId="0" applyNumberFormat="1" applyFont="1" applyBorder="1"/>
    <xf numFmtId="0" fontId="5" fillId="0" borderId="30" xfId="0" applyFont="1" applyBorder="1" applyAlignment="1">
      <alignment horizontal="center" vertical="center"/>
    </xf>
    <xf numFmtId="3" fontId="8" fillId="0" borderId="31" xfId="0" quotePrefix="1" applyNumberFormat="1" applyFont="1" applyBorder="1" applyAlignment="1">
      <alignment horizontal="right" vertical="center"/>
    </xf>
    <xf numFmtId="3" fontId="8" fillId="0" borderId="13" xfId="0" quotePrefix="1" applyNumberFormat="1" applyFont="1" applyBorder="1" applyAlignment="1">
      <alignment horizontal="right" vertical="center"/>
    </xf>
    <xf numFmtId="3" fontId="8" fillId="0" borderId="32" xfId="0" quotePrefix="1" applyNumberFormat="1" applyFont="1" applyFill="1" applyBorder="1" applyAlignment="1">
      <alignment horizontal="right" vertical="center"/>
    </xf>
    <xf numFmtId="3" fontId="9" fillId="0" borderId="32" xfId="0" quotePrefix="1" applyNumberFormat="1" applyFont="1" applyBorder="1" applyAlignment="1">
      <alignment horizontal="right" vertical="center"/>
    </xf>
    <xf numFmtId="3" fontId="9" fillId="0" borderId="32" xfId="0" quotePrefix="1" applyNumberFormat="1" applyFont="1" applyFill="1" applyBorder="1" applyAlignment="1">
      <alignment horizontal="right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9" fillId="0" borderId="32" xfId="0" applyNumberFormat="1" applyFont="1" applyBorder="1" applyAlignment="1">
      <alignment horizontal="right" vertical="center"/>
    </xf>
    <xf numFmtId="3" fontId="8" fillId="0" borderId="34" xfId="0" quotePrefix="1" applyNumberFormat="1" applyFont="1" applyBorder="1" applyAlignment="1">
      <alignment horizontal="right" vertical="center"/>
    </xf>
    <xf numFmtId="3" fontId="9" fillId="0" borderId="34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5" xfId="0" quotePrefix="1" applyNumberFormat="1" applyFont="1" applyBorder="1" applyAlignment="1">
      <alignment horizontal="right" vertical="center"/>
    </xf>
    <xf numFmtId="3" fontId="9" fillId="0" borderId="25" xfId="0" quotePrefix="1" applyNumberFormat="1" applyFont="1" applyBorder="1" applyAlignment="1">
      <alignment horizontal="right" vertical="center"/>
    </xf>
    <xf numFmtId="3" fontId="8" fillId="0" borderId="25" xfId="0" applyNumberFormat="1" applyFont="1" applyBorder="1" applyAlignment="1">
      <alignment horizontal="right" vertical="center"/>
    </xf>
    <xf numFmtId="3" fontId="9" fillId="0" borderId="25" xfId="0" applyNumberFormat="1" applyFont="1" applyBorder="1" applyAlignment="1">
      <alignment horizontal="right" vertical="center"/>
    </xf>
    <xf numFmtId="2" fontId="9" fillId="0" borderId="27" xfId="0" applyNumberFormat="1" applyFont="1" applyBorder="1" applyAlignment="1">
      <alignment horizontal="right" vertical="center"/>
    </xf>
    <xf numFmtId="3" fontId="2" fillId="0" borderId="28" xfId="0" applyNumberFormat="1" applyFont="1" applyBorder="1"/>
    <xf numFmtId="3" fontId="5" fillId="0" borderId="28" xfId="0" applyNumberFormat="1" applyFont="1" applyBorder="1"/>
    <xf numFmtId="3" fontId="8" fillId="0" borderId="28" xfId="0" applyNumberFormat="1" applyFont="1" applyBorder="1" applyAlignment="1">
      <alignment horizontal="right" vertical="center"/>
    </xf>
    <xf numFmtId="3" fontId="10" fillId="0" borderId="28" xfId="0" applyNumberFormat="1" applyFont="1" applyBorder="1" applyAlignment="1">
      <alignment horizontal="right" vertical="center"/>
    </xf>
    <xf numFmtId="2" fontId="26" fillId="0" borderId="29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vertical="center"/>
    </xf>
    <xf numFmtId="3" fontId="8" fillId="0" borderId="36" xfId="0" applyNumberFormat="1" applyFont="1" applyBorder="1" applyAlignment="1">
      <alignment horizontal="right" vertical="center"/>
    </xf>
    <xf numFmtId="3" fontId="8" fillId="0" borderId="37" xfId="0" applyNumberFormat="1" applyFont="1" applyBorder="1" applyAlignment="1">
      <alignment horizontal="right" vertical="center"/>
    </xf>
    <xf numFmtId="3" fontId="13" fillId="0" borderId="38" xfId="5" applyNumberFormat="1" applyBorder="1"/>
    <xf numFmtId="3" fontId="9" fillId="0" borderId="39" xfId="0" applyNumberFormat="1" applyFont="1" applyBorder="1"/>
    <xf numFmtId="3" fontId="9" fillId="0" borderId="40" xfId="0" applyNumberFormat="1" applyFont="1" applyBorder="1"/>
    <xf numFmtId="3" fontId="13" fillId="0" borderId="41" xfId="5" applyNumberFormat="1" applyBorder="1"/>
    <xf numFmtId="3" fontId="9" fillId="0" borderId="41" xfId="0" applyNumberFormat="1" applyFont="1" applyBorder="1"/>
    <xf numFmtId="3" fontId="9" fillId="0" borderId="42" xfId="0" applyNumberFormat="1" applyFont="1" applyBorder="1"/>
    <xf numFmtId="3" fontId="13" fillId="0" borderId="43" xfId="5" applyNumberFormat="1" applyBorder="1"/>
    <xf numFmtId="3" fontId="9" fillId="0" borderId="44" xfId="0" applyNumberFormat="1" applyFont="1" applyBorder="1"/>
    <xf numFmtId="3" fontId="9" fillId="0" borderId="45" xfId="0" applyNumberFormat="1" applyFont="1" applyBorder="1"/>
    <xf numFmtId="3" fontId="8" fillId="0" borderId="36" xfId="0" applyNumberFormat="1" applyFont="1" applyBorder="1"/>
    <xf numFmtId="3" fontId="8" fillId="0" borderId="37" xfId="0" applyNumberFormat="1" applyFont="1" applyBorder="1"/>
    <xf numFmtId="3" fontId="13" fillId="0" borderId="46" xfId="5" applyNumberFormat="1" applyBorder="1"/>
    <xf numFmtId="3" fontId="9" fillId="0" borderId="46" xfId="0" applyNumberFormat="1" applyFont="1" applyBorder="1"/>
    <xf numFmtId="3" fontId="9" fillId="0" borderId="4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48" xfId="0" applyNumberFormat="1" applyBorder="1"/>
    <xf numFmtId="3" fontId="0" fillId="0" borderId="5" xfId="0" applyNumberFormat="1" applyBorder="1"/>
    <xf numFmtId="3" fontId="0" fillId="0" borderId="49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202" fontId="13" fillId="0" borderId="0" xfId="2" applyNumberFormat="1"/>
    <xf numFmtId="0" fontId="13" fillId="0" borderId="0" xfId="2"/>
    <xf numFmtId="202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50" xfId="2" applyFont="1" applyFill="1" applyBorder="1" applyAlignment="1">
      <alignment horizontal="center" vertical="center" wrapText="1"/>
    </xf>
    <xf numFmtId="0" fontId="8" fillId="3" borderId="51" xfId="2" applyFont="1" applyFill="1" applyBorder="1" applyAlignment="1">
      <alignment horizontal="center" vertical="center" wrapText="1"/>
    </xf>
    <xf numFmtId="3" fontId="8" fillId="3" borderId="51" xfId="2" applyNumberFormat="1" applyFont="1" applyFill="1" applyBorder="1" applyAlignment="1">
      <alignment horizontal="center" vertical="center" wrapText="1"/>
    </xf>
    <xf numFmtId="202" fontId="8" fillId="3" borderId="52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8" xfId="2" applyFont="1" applyFill="1" applyBorder="1" applyAlignment="1">
      <alignment horizontal="right"/>
    </xf>
    <xf numFmtId="0" fontId="8" fillId="3" borderId="49" xfId="2" applyFont="1" applyFill="1" applyBorder="1"/>
    <xf numFmtId="3" fontId="13" fillId="0" borderId="5" xfId="2" applyNumberFormat="1" applyBorder="1"/>
    <xf numFmtId="3" fontId="13" fillId="0" borderId="49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3" xfId="2" applyFont="1" applyFill="1" applyBorder="1" applyAlignment="1">
      <alignment horizontal="right"/>
    </xf>
    <xf numFmtId="0" fontId="8" fillId="3" borderId="54" xfId="2" applyFont="1" applyFill="1" applyBorder="1"/>
    <xf numFmtId="3" fontId="13" fillId="0" borderId="25" xfId="2" applyNumberFormat="1" applyBorder="1"/>
    <xf numFmtId="3" fontId="13" fillId="0" borderId="55" xfId="2" applyNumberFormat="1" applyBorder="1"/>
    <xf numFmtId="0" fontId="8" fillId="3" borderId="50" xfId="2" applyFont="1" applyFill="1" applyBorder="1" applyAlignment="1">
      <alignment horizontal="right"/>
    </xf>
    <xf numFmtId="0" fontId="8" fillId="3" borderId="51" xfId="2" applyFont="1" applyFill="1" applyBorder="1"/>
    <xf numFmtId="3" fontId="13" fillId="0" borderId="52" xfId="2" applyNumberFormat="1" applyBorder="1"/>
    <xf numFmtId="3" fontId="13" fillId="0" borderId="51" xfId="2" applyNumberFormat="1" applyBorder="1"/>
    <xf numFmtId="3" fontId="8" fillId="0" borderId="52" xfId="2" applyNumberFormat="1" applyFont="1" applyBorder="1"/>
    <xf numFmtId="2" fontId="36" fillId="4" borderId="16" xfId="0" applyNumberFormat="1" applyFont="1" applyFill="1" applyBorder="1" applyAlignment="1">
      <alignment horizontal="center" vertical="center" wrapText="1"/>
    </xf>
    <xf numFmtId="2" fontId="36" fillId="4" borderId="17" xfId="0" applyNumberFormat="1" applyFont="1" applyFill="1" applyBorder="1" applyAlignment="1">
      <alignment horizontal="center" vertical="center" wrapText="1"/>
    </xf>
    <xf numFmtId="3" fontId="36" fillId="4" borderId="48" xfId="0" applyNumberFormat="1" applyFont="1" applyFill="1" applyBorder="1"/>
    <xf numFmtId="3" fontId="36" fillId="4" borderId="5" xfId="0" applyNumberFormat="1" applyFont="1" applyFill="1" applyBorder="1"/>
    <xf numFmtId="3" fontId="36" fillId="4" borderId="49" xfId="0" applyNumberFormat="1" applyFont="1" applyFill="1" applyBorder="1"/>
    <xf numFmtId="3" fontId="36" fillId="4" borderId="12" xfId="0" applyNumberFormat="1" applyFont="1" applyFill="1" applyBorder="1"/>
    <xf numFmtId="3" fontId="36" fillId="4" borderId="13" xfId="0" applyNumberFormat="1" applyFont="1" applyFill="1" applyBorder="1"/>
    <xf numFmtId="3" fontId="36" fillId="4" borderId="14" xfId="0" applyNumberFormat="1" applyFont="1" applyFill="1" applyBorder="1"/>
    <xf numFmtId="3" fontId="36" fillId="4" borderId="53" xfId="0" applyNumberFormat="1" applyFont="1" applyFill="1" applyBorder="1"/>
    <xf numFmtId="3" fontId="36" fillId="4" borderId="25" xfId="0" applyNumberFormat="1" applyFont="1" applyFill="1" applyBorder="1"/>
    <xf numFmtId="3" fontId="36" fillId="4" borderId="54" xfId="0" applyNumberFormat="1" applyFont="1" applyFill="1" applyBorder="1"/>
    <xf numFmtId="3" fontId="44" fillId="4" borderId="50" xfId="0" applyNumberFormat="1" applyFont="1" applyFill="1" applyBorder="1"/>
    <xf numFmtId="3" fontId="44" fillId="4" borderId="52" xfId="0" applyNumberFormat="1" applyFont="1" applyFill="1" applyBorder="1"/>
    <xf numFmtId="3" fontId="44" fillId="4" borderId="51" xfId="0" applyNumberFormat="1" applyFont="1" applyFill="1" applyBorder="1"/>
    <xf numFmtId="0" fontId="45" fillId="0" borderId="0" xfId="0" applyFont="1"/>
    <xf numFmtId="3" fontId="35" fillId="0" borderId="36" xfId="0" applyNumberFormat="1" applyFont="1" applyBorder="1" applyAlignment="1">
      <alignment wrapText="1"/>
    </xf>
    <xf numFmtId="2" fontId="34" fillId="5" borderId="56" xfId="0" applyNumberFormat="1" applyFont="1" applyFill="1" applyBorder="1" applyAlignment="1">
      <alignment horizontal="center" vertical="center" wrapText="1"/>
    </xf>
    <xf numFmtId="2" fontId="38" fillId="5" borderId="56" xfId="0" applyNumberFormat="1" applyFont="1" applyFill="1" applyBorder="1" applyAlignment="1">
      <alignment horizontal="center" vertical="center" wrapText="1"/>
    </xf>
    <xf numFmtId="0" fontId="40" fillId="5" borderId="36" xfId="0" applyFont="1" applyFill="1" applyBorder="1" applyAlignment="1">
      <alignment wrapText="1"/>
    </xf>
    <xf numFmtId="3" fontId="41" fillId="0" borderId="36" xfId="0" applyNumberFormat="1" applyFont="1" applyBorder="1" applyAlignment="1">
      <alignment horizontal="right" wrapText="1"/>
    </xf>
    <xf numFmtId="0" fontId="40" fillId="5" borderId="19" xfId="0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9" fontId="8" fillId="6" borderId="38" xfId="0" applyNumberFormat="1" applyFont="1" applyFill="1" applyBorder="1" applyAlignment="1">
      <alignment horizontal="center"/>
    </xf>
    <xf numFmtId="49" fontId="36" fillId="6" borderId="57" xfId="0" applyNumberFormat="1" applyFont="1" applyFill="1" applyBorder="1" applyAlignment="1">
      <alignment horizontal="left"/>
    </xf>
    <xf numFmtId="49" fontId="8" fillId="6" borderId="41" xfId="0" applyNumberFormat="1" applyFont="1" applyFill="1" applyBorder="1" applyAlignment="1">
      <alignment horizontal="center"/>
    </xf>
    <xf numFmtId="49" fontId="36" fillId="6" borderId="58" xfId="0" applyNumberFormat="1" applyFont="1" applyFill="1" applyBorder="1" applyAlignment="1">
      <alignment horizontal="left"/>
    </xf>
    <xf numFmtId="49" fontId="8" fillId="6" borderId="43" xfId="0" applyNumberFormat="1" applyFont="1" applyFill="1" applyBorder="1" applyAlignment="1">
      <alignment horizontal="center"/>
    </xf>
    <xf numFmtId="49" fontId="36" fillId="6" borderId="33" xfId="0" applyNumberFormat="1" applyFont="1" applyFill="1" applyBorder="1" applyAlignment="1">
      <alignment horizontal="left"/>
    </xf>
    <xf numFmtId="3" fontId="0" fillId="0" borderId="0" xfId="0" applyNumberFormat="1" applyAlignment="1">
      <alignment wrapText="1"/>
    </xf>
    <xf numFmtId="0" fontId="49" fillId="0" borderId="0" xfId="3"/>
    <xf numFmtId="3" fontId="0" fillId="0" borderId="25" xfId="0" applyNumberFormat="1" applyBorder="1"/>
    <xf numFmtId="3" fontId="0" fillId="0" borderId="54" xfId="0" applyNumberFormat="1" applyBorder="1"/>
    <xf numFmtId="3" fontId="0" fillId="0" borderId="59" xfId="0" applyNumberFormat="1" applyBorder="1"/>
    <xf numFmtId="3" fontId="0" fillId="0" borderId="60" xfId="0" applyNumberFormat="1" applyBorder="1"/>
    <xf numFmtId="0" fontId="23" fillId="2" borderId="39" xfId="0" applyFont="1" applyFill="1" applyBorder="1"/>
    <xf numFmtId="0" fontId="23" fillId="2" borderId="41" xfId="0" applyFont="1" applyFill="1" applyBorder="1"/>
    <xf numFmtId="2" fontId="36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1" xfId="0" applyNumberFormat="1" applyFont="1" applyFill="1" applyBorder="1" applyAlignment="1">
      <alignment horizontal="left" wrapText="1"/>
    </xf>
    <xf numFmtId="0" fontId="2" fillId="7" borderId="61" xfId="0" applyNumberFormat="1" applyFont="1" applyFill="1" applyBorder="1" applyAlignment="1">
      <alignment horizontal="left" wrapText="1"/>
    </xf>
    <xf numFmtId="0" fontId="2" fillId="7" borderId="61" xfId="0" applyNumberFormat="1" applyFont="1" applyFill="1" applyBorder="1"/>
    <xf numFmtId="0" fontId="10" fillId="7" borderId="61" xfId="0" applyNumberFormat="1" applyFont="1" applyFill="1" applyBorder="1"/>
    <xf numFmtId="0" fontId="6" fillId="7" borderId="61" xfId="0" quotePrefix="1" applyNumberFormat="1" applyFont="1" applyFill="1" applyBorder="1" applyAlignment="1">
      <alignment horizontal="left" wrapText="1"/>
    </xf>
    <xf numFmtId="0" fontId="2" fillId="7" borderId="62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7" fillId="7" borderId="61" xfId="0" quotePrefix="1" applyFont="1" applyFill="1" applyBorder="1" applyAlignment="1">
      <alignment horizontal="left" wrapText="1"/>
    </xf>
    <xf numFmtId="0" fontId="2" fillId="7" borderId="61" xfId="0" applyFont="1" applyFill="1" applyBorder="1" applyAlignment="1">
      <alignment horizontal="left" wrapText="1"/>
    </xf>
    <xf numFmtId="0" fontId="2" fillId="7" borderId="61" xfId="0" quotePrefix="1" applyFont="1" applyFill="1" applyBorder="1" applyAlignment="1">
      <alignment horizontal="left" wrapText="1"/>
    </xf>
    <xf numFmtId="0" fontId="2" fillId="7" borderId="62" xfId="0" applyFont="1" applyFill="1" applyBorder="1" applyAlignment="1">
      <alignment horizontal="left" wrapText="1"/>
    </xf>
    <xf numFmtId="0" fontId="6" fillId="7" borderId="30" xfId="0" quotePrefix="1" applyFont="1" applyFill="1" applyBorder="1" applyAlignment="1">
      <alignment horizontal="center" vertical="center" wrapText="1"/>
    </xf>
    <xf numFmtId="0" fontId="6" fillId="7" borderId="24" xfId="0" quotePrefix="1" applyFont="1" applyFill="1" applyBorder="1" applyAlignment="1">
      <alignment horizontal="centerContinuous" vertical="center" wrapText="1"/>
    </xf>
    <xf numFmtId="0" fontId="2" fillId="7" borderId="63" xfId="0" applyNumberFormat="1" applyFont="1" applyFill="1" applyBorder="1" applyAlignment="1">
      <alignment horizontal="left" wrapText="1"/>
    </xf>
    <xf numFmtId="0" fontId="6" fillId="7" borderId="64" xfId="0" applyFont="1" applyFill="1" applyBorder="1" applyAlignment="1">
      <alignment horizontal="center" vertical="center" wrapText="1"/>
    </xf>
    <xf numFmtId="0" fontId="6" fillId="7" borderId="65" xfId="0" quotePrefix="1" applyFont="1" applyFill="1" applyBorder="1" applyAlignment="1">
      <alignment horizontal="center" vertical="center" wrapText="1"/>
    </xf>
    <xf numFmtId="0" fontId="6" fillId="7" borderId="66" xfId="0" quotePrefix="1" applyFont="1" applyFill="1" applyBorder="1" applyAlignment="1">
      <alignment horizontal="center" vertical="center" wrapText="1"/>
    </xf>
    <xf numFmtId="0" fontId="6" fillId="7" borderId="35" xfId="0" quotePrefix="1" applyFont="1" applyFill="1" applyBorder="1" applyAlignment="1">
      <alignment horizontal="center" vertical="center" wrapText="1"/>
    </xf>
    <xf numFmtId="0" fontId="6" fillId="7" borderId="67" xfId="0" quotePrefix="1" applyFont="1" applyFill="1" applyBorder="1" applyAlignment="1">
      <alignment horizontal="left" vertical="center" wrapText="1"/>
    </xf>
    <xf numFmtId="0" fontId="6" fillId="7" borderId="68" xfId="0" applyFont="1" applyFill="1" applyBorder="1" applyAlignment="1">
      <alignment horizontal="left" vertical="center" wrapText="1"/>
    </xf>
    <xf numFmtId="0" fontId="6" fillId="7" borderId="69" xfId="0" applyFont="1" applyFill="1" applyBorder="1" applyAlignment="1">
      <alignment horizontal="left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6" fillId="7" borderId="67" xfId="0" applyFont="1" applyFill="1" applyBorder="1" applyAlignment="1">
      <alignment horizontal="left" vertical="center" wrapText="1"/>
    </xf>
    <xf numFmtId="0" fontId="6" fillId="7" borderId="68" xfId="0" quotePrefix="1" applyFont="1" applyFill="1" applyBorder="1" applyAlignment="1">
      <alignment horizontal="left" vertical="center" wrapText="1"/>
    </xf>
    <xf numFmtId="0" fontId="6" fillId="7" borderId="70" xfId="0" quotePrefix="1" applyFont="1" applyFill="1" applyBorder="1" applyAlignment="1">
      <alignment horizontal="left" vertical="center" wrapText="1"/>
    </xf>
    <xf numFmtId="3" fontId="54" fillId="0" borderId="8" xfId="4" applyNumberFormat="1" applyFont="1" applyBorder="1"/>
    <xf numFmtId="3" fontId="54" fillId="0" borderId="9" xfId="4" applyNumberFormat="1" applyFont="1" applyBorder="1"/>
    <xf numFmtId="3" fontId="54" fillId="0" borderId="10" xfId="4" applyNumberFormat="1" applyFont="1" applyBorder="1"/>
    <xf numFmtId="3" fontId="54" fillId="0" borderId="12" xfId="4" applyNumberFormat="1" applyFont="1" applyBorder="1"/>
    <xf numFmtId="3" fontId="54" fillId="0" borderId="13" xfId="4" applyNumberFormat="1" applyFont="1" applyBorder="1"/>
    <xf numFmtId="3" fontId="54" fillId="0" borderId="14" xfId="4" applyNumberFormat="1" applyFont="1" applyBorder="1"/>
    <xf numFmtId="3" fontId="54" fillId="0" borderId="16" xfId="4" applyNumberFormat="1" applyFont="1" applyBorder="1"/>
    <xf numFmtId="3" fontId="54" fillId="0" borderId="17" xfId="4" applyNumberFormat="1" applyFont="1" applyBorder="1"/>
    <xf numFmtId="3" fontId="54" fillId="0" borderId="18" xfId="4" applyNumberFormat="1" applyFont="1" applyBorder="1"/>
    <xf numFmtId="3" fontId="54" fillId="0" borderId="20" xfId="4" applyNumberFormat="1" applyFont="1" applyBorder="1"/>
    <xf numFmtId="3" fontId="54" fillId="0" borderId="21" xfId="4" applyNumberFormat="1" applyFont="1" applyBorder="1"/>
    <xf numFmtId="3" fontId="54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52" fillId="2" borderId="0" xfId="0" applyFont="1" applyFill="1" applyAlignment="1">
      <alignment vertical="center" wrapText="1"/>
    </xf>
    <xf numFmtId="0" fontId="53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30" xfId="0" quotePrefix="1" applyNumberFormat="1" applyFont="1" applyFill="1" applyBorder="1" applyAlignment="1">
      <alignment horizontal="centerContinuous" vertical="center" wrapText="1"/>
    </xf>
    <xf numFmtId="0" fontId="6" fillId="2" borderId="24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1" fontId="0" fillId="2" borderId="24" xfId="0" applyNumberFormat="1" applyFill="1" applyBorder="1" applyAlignment="1">
      <alignment horizontal="center" vertical="center"/>
    </xf>
    <xf numFmtId="0" fontId="10" fillId="2" borderId="61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2" xfId="0" applyNumberFormat="1" applyFont="1" applyFill="1" applyBorder="1" applyAlignment="1">
      <alignment horizontal="right" vertical="center"/>
    </xf>
    <xf numFmtId="2" fontId="8" fillId="2" borderId="72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9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1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1" xfId="0" applyNumberFormat="1" applyFont="1" applyFill="1" applyBorder="1"/>
    <xf numFmtId="0" fontId="10" fillId="2" borderId="61" xfId="0" applyNumberFormat="1" applyFont="1" applyFill="1" applyBorder="1"/>
    <xf numFmtId="0" fontId="6" fillId="2" borderId="61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9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3" xfId="0" applyNumberFormat="1" applyFont="1" applyFill="1" applyBorder="1" applyAlignment="1">
      <alignment horizontal="left" wrapText="1"/>
    </xf>
    <xf numFmtId="3" fontId="9" fillId="2" borderId="74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75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0" fontId="7" fillId="2" borderId="77" xfId="0" applyNumberFormat="1" applyFont="1" applyFill="1" applyBorder="1" applyAlignment="1">
      <alignment horizontal="left"/>
    </xf>
    <xf numFmtId="2" fontId="8" fillId="2" borderId="78" xfId="0" applyNumberFormat="1" applyFont="1" applyFill="1" applyBorder="1" applyAlignment="1">
      <alignment horizontal="right" vertical="center"/>
    </xf>
    <xf numFmtId="2" fontId="8" fillId="2" borderId="23" xfId="0" applyNumberFormat="1" applyFont="1" applyFill="1" applyBorder="1" applyAlignment="1">
      <alignment horizontal="right" vertical="center"/>
    </xf>
    <xf numFmtId="0" fontId="2" fillId="2" borderId="62" xfId="0" applyNumberFormat="1" applyFont="1" applyFill="1" applyBorder="1" applyAlignment="1">
      <alignment horizontal="left" wrapText="1"/>
    </xf>
    <xf numFmtId="3" fontId="9" fillId="2" borderId="79" xfId="0" applyNumberFormat="1" applyFont="1" applyFill="1" applyBorder="1" applyAlignment="1">
      <alignment horizontal="right" vertical="center"/>
    </xf>
    <xf numFmtId="2" fontId="9" fillId="2" borderId="80" xfId="0" applyNumberFormat="1" applyFont="1" applyFill="1" applyBorder="1" applyAlignment="1">
      <alignment horizontal="right" vertical="center"/>
    </xf>
    <xf numFmtId="2" fontId="9" fillId="2" borderId="29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55" fillId="0" borderId="0" xfId="4" applyFont="1"/>
    <xf numFmtId="0" fontId="56" fillId="0" borderId="0" xfId="4" applyFont="1"/>
    <xf numFmtId="0" fontId="54" fillId="0" borderId="0" xfId="4" applyFont="1"/>
    <xf numFmtId="0" fontId="57" fillId="0" borderId="0" xfId="0" applyFont="1"/>
    <xf numFmtId="0" fontId="58" fillId="0" borderId="0" xfId="0" applyFont="1"/>
    <xf numFmtId="0" fontId="59" fillId="0" borderId="0" xfId="0" applyFont="1" applyAlignment="1">
      <alignment horizontal="center"/>
    </xf>
    <xf numFmtId="0" fontId="60" fillId="0" borderId="0" xfId="0" quotePrefix="1" applyFont="1" applyAlignment="1">
      <alignment horizontal="center"/>
    </xf>
    <xf numFmtId="0" fontId="60" fillId="0" borderId="0" xfId="0" applyFont="1"/>
    <xf numFmtId="0" fontId="61" fillId="0" borderId="0" xfId="0" applyFont="1"/>
    <xf numFmtId="0" fontId="56" fillId="0" borderId="0" xfId="0" applyFont="1"/>
    <xf numFmtId="0" fontId="57" fillId="0" borderId="0" xfId="4" applyFont="1"/>
    <xf numFmtId="0" fontId="58" fillId="0" borderId="0" xfId="4" applyFont="1"/>
    <xf numFmtId="0" fontId="60" fillId="0" borderId="0" xfId="4" applyFont="1"/>
    <xf numFmtId="0" fontId="59" fillId="0" borderId="0" xfId="4" applyFont="1" applyAlignment="1">
      <alignment horizontal="center"/>
    </xf>
    <xf numFmtId="0" fontId="60" fillId="0" borderId="0" xfId="4" quotePrefix="1" applyFont="1" applyAlignment="1">
      <alignment horizontal="center"/>
    </xf>
    <xf numFmtId="0" fontId="61" fillId="0" borderId="0" xfId="4" applyFont="1"/>
    <xf numFmtId="0" fontId="63" fillId="0" borderId="0" xfId="4" applyFont="1"/>
    <xf numFmtId="49" fontId="54" fillId="0" borderId="36" xfId="4" applyNumberFormat="1" applyFont="1" applyBorder="1" applyAlignment="1">
      <alignment horizontal="center" vertical="center" wrapText="1"/>
    </xf>
    <xf numFmtId="0" fontId="54" fillId="0" borderId="81" xfId="4" applyFont="1" applyBorder="1" applyAlignment="1">
      <alignment horizontal="center" vertical="center" wrapText="1"/>
    </xf>
    <xf numFmtId="3" fontId="54" fillId="0" borderId="82" xfId="4" applyNumberFormat="1" applyFont="1" applyBorder="1" applyAlignment="1">
      <alignment horizontal="center" vertical="center" wrapText="1"/>
    </xf>
    <xf numFmtId="202" fontId="54" fillId="0" borderId="82" xfId="4" applyNumberFormat="1" applyFont="1" applyBorder="1" applyAlignment="1">
      <alignment horizontal="center" vertical="center" wrapText="1"/>
    </xf>
    <xf numFmtId="3" fontId="54" fillId="0" borderId="83" xfId="4" applyNumberFormat="1" applyFont="1" applyBorder="1" applyAlignment="1">
      <alignment horizontal="center" vertical="center" wrapText="1"/>
    </xf>
    <xf numFmtId="49" fontId="54" fillId="0" borderId="39" xfId="4" applyNumberFormat="1" applyFont="1" applyBorder="1" applyAlignment="1">
      <alignment horizontal="center"/>
    </xf>
    <xf numFmtId="0" fontId="54" fillId="0" borderId="57" xfId="4" applyFont="1" applyBorder="1"/>
    <xf numFmtId="0" fontId="54" fillId="0" borderId="58" xfId="4" applyFont="1" applyBorder="1"/>
    <xf numFmtId="49" fontId="54" fillId="0" borderId="44" xfId="4" applyNumberFormat="1" applyFont="1" applyBorder="1" applyAlignment="1">
      <alignment horizontal="center"/>
    </xf>
    <xf numFmtId="0" fontId="54" fillId="0" borderId="33" xfId="4" applyFont="1" applyBorder="1"/>
    <xf numFmtId="3" fontId="54" fillId="0" borderId="84" xfId="4" applyNumberFormat="1" applyFont="1" applyBorder="1"/>
    <xf numFmtId="3" fontId="54" fillId="0" borderId="52" xfId="4" applyNumberFormat="1" applyFont="1" applyBorder="1"/>
    <xf numFmtId="49" fontId="55" fillId="0" borderId="0" xfId="4" applyNumberFormat="1" applyFont="1" applyAlignment="1">
      <alignment horizontal="center"/>
    </xf>
    <xf numFmtId="3" fontId="55" fillId="0" borderId="0" xfId="4" applyNumberFormat="1" applyFont="1"/>
    <xf numFmtId="202" fontId="55" fillId="0" borderId="0" xfId="4" applyNumberFormat="1" applyFont="1"/>
    <xf numFmtId="0" fontId="55" fillId="0" borderId="0" xfId="4" applyFont="1" applyAlignment="1">
      <alignment horizontal="right"/>
    </xf>
    <xf numFmtId="2" fontId="64" fillId="0" borderId="0" xfId="0" applyNumberFormat="1" applyFont="1" applyBorder="1" applyAlignment="1">
      <alignment vertical="justify" wrapText="1"/>
    </xf>
    <xf numFmtId="3" fontId="0" fillId="0" borderId="36" xfId="0" applyNumberFormat="1" applyBorder="1" applyAlignment="1">
      <alignment horizontal="center" vertical="center"/>
    </xf>
    <xf numFmtId="3" fontId="0" fillId="0" borderId="85" xfId="0" applyNumberFormat="1" applyBorder="1" applyAlignment="1">
      <alignment horizontal="center" vertical="center"/>
    </xf>
    <xf numFmtId="3" fontId="0" fillId="0" borderId="52" xfId="0" applyNumberForma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2" fontId="67" fillId="0" borderId="0" xfId="0" applyNumberFormat="1" applyFont="1" applyBorder="1" applyAlignment="1">
      <alignment horizontal="left" vertical="justify" wrapText="1"/>
    </xf>
    <xf numFmtId="0" fontId="66" fillId="0" borderId="0" xfId="0" applyFont="1" applyAlignment="1">
      <alignment horizontal="left" vertical="justify"/>
    </xf>
    <xf numFmtId="0" fontId="23" fillId="2" borderId="56" xfId="0" applyFont="1" applyFill="1" applyBorder="1" applyAlignment="1">
      <alignment horizontal="center" vertical="center" wrapText="1"/>
    </xf>
    <xf numFmtId="0" fontId="23" fillId="2" borderId="88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14" fillId="2" borderId="86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9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14" fillId="2" borderId="83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2" fontId="67" fillId="0" borderId="0" xfId="0" applyNumberFormat="1" applyFont="1" applyBorder="1" applyAlignment="1">
      <alignment horizontal="justify" vertical="justify" wrapText="1"/>
    </xf>
    <xf numFmtId="2" fontId="12" fillId="0" borderId="0" xfId="0" applyNumberFormat="1" applyFont="1" applyBorder="1" applyAlignment="1">
      <alignment horizontal="justify" vertical="justify" wrapText="1"/>
    </xf>
    <xf numFmtId="0" fontId="24" fillId="0" borderId="0" xfId="0" quotePrefix="1" applyFont="1" applyAlignment="1">
      <alignment horizontal="center"/>
    </xf>
    <xf numFmtId="0" fontId="50" fillId="0" borderId="0" xfId="0" applyFont="1" applyAlignment="1">
      <alignment horizontal="center" wrapText="1"/>
    </xf>
    <xf numFmtId="49" fontId="24" fillId="0" borderId="0" xfId="0" applyNumberFormat="1" applyFont="1" applyAlignment="1">
      <alignment horizontal="center"/>
    </xf>
    <xf numFmtId="0" fontId="0" fillId="0" borderId="87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4" fillId="0" borderId="19" xfId="4" applyFont="1" applyBorder="1" applyAlignment="1">
      <alignment horizontal="center" vertical="center" wrapText="1"/>
    </xf>
    <xf numFmtId="0" fontId="55" fillId="0" borderId="96" xfId="4" applyFont="1" applyBorder="1" applyAlignment="1">
      <alignment horizontal="center" vertical="center" wrapText="1"/>
    </xf>
    <xf numFmtId="0" fontId="54" fillId="0" borderId="93" xfId="4" applyFont="1" applyBorder="1" applyAlignment="1">
      <alignment horizontal="center" vertical="center" wrapText="1"/>
    </xf>
    <xf numFmtId="0" fontId="55" fillId="0" borderId="94" xfId="4" applyFont="1" applyBorder="1" applyAlignment="1">
      <alignment horizontal="center" vertical="center" wrapText="1"/>
    </xf>
    <xf numFmtId="0" fontId="62" fillId="0" borderId="0" xfId="4" applyFont="1" applyBorder="1" applyAlignment="1">
      <alignment horizontal="center"/>
    </xf>
    <xf numFmtId="17" fontId="62" fillId="0" borderId="0" xfId="4" applyNumberFormat="1" applyFont="1" applyBorder="1" applyAlignment="1">
      <alignment horizontal="center"/>
    </xf>
    <xf numFmtId="49" fontId="62" fillId="0" borderId="0" xfId="4" applyNumberFormat="1" applyFont="1" applyBorder="1" applyAlignment="1">
      <alignment horizontal="center"/>
    </xf>
    <xf numFmtId="17" fontId="37" fillId="8" borderId="94" xfId="0" applyNumberFormat="1" applyFont="1" applyFill="1" applyBorder="1" applyAlignment="1">
      <alignment horizontal="center" vertical="center" wrapText="1"/>
    </xf>
    <xf numFmtId="49" fontId="37" fillId="8" borderId="94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49" fontId="44" fillId="6" borderId="93" xfId="0" applyNumberFormat="1" applyFont="1" applyFill="1" applyBorder="1" applyAlignment="1">
      <alignment horizontal="center"/>
    </xf>
    <xf numFmtId="49" fontId="44" fillId="6" borderId="96" xfId="0" applyNumberFormat="1" applyFont="1" applyFill="1" applyBorder="1" applyAlignment="1">
      <alignment horizontal="center"/>
    </xf>
    <xf numFmtId="0" fontId="47" fillId="4" borderId="48" xfId="0" applyFont="1" applyFill="1" applyBorder="1" applyAlignment="1">
      <alignment horizontal="center" vertical="center" wrapText="1"/>
    </xf>
    <xf numFmtId="0" fontId="47" fillId="4" borderId="5" xfId="0" applyFont="1" applyFill="1" applyBorder="1" applyAlignment="1">
      <alignment horizontal="center" vertical="center" wrapText="1"/>
    </xf>
    <xf numFmtId="0" fontId="47" fillId="4" borderId="49" xfId="0" applyFont="1" applyFill="1" applyBorder="1" applyAlignment="1">
      <alignment horizontal="center" vertical="center" wrapText="1"/>
    </xf>
    <xf numFmtId="3" fontId="36" fillId="6" borderId="87" xfId="0" applyNumberFormat="1" applyFont="1" applyFill="1" applyBorder="1" applyAlignment="1">
      <alignment horizontal="center" vertical="center" wrapText="1"/>
    </xf>
    <xf numFmtId="3" fontId="36" fillId="6" borderId="90" xfId="0" applyNumberFormat="1" applyFont="1" applyFill="1" applyBorder="1" applyAlignment="1">
      <alignment horizontal="center" vertical="center" wrapText="1"/>
    </xf>
    <xf numFmtId="3" fontId="36" fillId="6" borderId="93" xfId="0" applyNumberFormat="1" applyFont="1" applyFill="1" applyBorder="1" applyAlignment="1">
      <alignment horizontal="center" vertical="center" wrapText="1"/>
    </xf>
    <xf numFmtId="3" fontId="8" fillId="6" borderId="56" xfId="0" applyNumberFormat="1" applyFont="1" applyFill="1" applyBorder="1" applyAlignment="1">
      <alignment horizontal="center" vertical="center" wrapText="1"/>
    </xf>
    <xf numFmtId="3" fontId="8" fillId="6" borderId="88" xfId="0" applyNumberFormat="1" applyFont="1" applyFill="1" applyBorder="1" applyAlignment="1">
      <alignment horizontal="center" vertical="center" wrapText="1"/>
    </xf>
    <xf numFmtId="0" fontId="44" fillId="4" borderId="50" xfId="0" applyFont="1" applyFill="1" applyBorder="1" applyAlignment="1">
      <alignment horizontal="center" vertical="center" wrapText="1"/>
    </xf>
    <xf numFmtId="0" fontId="44" fillId="4" borderId="52" xfId="0" applyFont="1" applyFill="1" applyBorder="1" applyAlignment="1">
      <alignment horizontal="center" vertical="center" wrapText="1"/>
    </xf>
    <xf numFmtId="0" fontId="44" fillId="4" borderId="51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M8" sqref="M8"/>
    </sheetView>
  </sheetViews>
  <sheetFormatPr defaultRowHeight="12.75"/>
  <cols>
    <col min="1" max="1" width="2.140625" style="243" hidden="1" customWidth="1"/>
    <col min="2" max="2" width="43" style="243" customWidth="1"/>
    <col min="3" max="3" width="11.140625" style="243" customWidth="1"/>
    <col min="4" max="4" width="16.7109375" style="243" customWidth="1"/>
    <col min="5" max="5" width="8.42578125" style="243" customWidth="1"/>
    <col min="6" max="6" width="10.5703125" style="243" customWidth="1"/>
    <col min="7" max="7" width="9.85546875" style="243" customWidth="1"/>
    <col min="8" max="8" width="10.42578125" style="243" customWidth="1"/>
    <col min="9" max="9" width="10.28515625" style="243" customWidth="1"/>
    <col min="10" max="10" width="11.140625" style="243" bestFit="1" customWidth="1"/>
    <col min="11" max="16384" width="9.140625" style="243"/>
  </cols>
  <sheetData>
    <row r="2" spans="1:11">
      <c r="F2" s="244"/>
    </row>
    <row r="3" spans="1:11" ht="15.75">
      <c r="B3" s="245" t="s">
        <v>358</v>
      </c>
      <c r="C3" s="335" t="s">
        <v>361</v>
      </c>
      <c r="D3" s="335"/>
      <c r="E3" s="335"/>
      <c r="F3" s="335"/>
      <c r="G3" s="335"/>
      <c r="H3" s="335"/>
      <c r="I3" s="335"/>
    </row>
    <row r="4" spans="1:11" ht="15" customHeight="1">
      <c r="C4" s="336"/>
      <c r="D4" s="336"/>
      <c r="E4" s="336"/>
      <c r="F4" s="336"/>
      <c r="G4" s="336"/>
      <c r="H4" s="336"/>
      <c r="I4" s="336"/>
    </row>
    <row r="5" spans="1:11" ht="15.75" customHeight="1">
      <c r="A5" s="246" t="s">
        <v>354</v>
      </c>
      <c r="B5" s="247" t="s">
        <v>354</v>
      </c>
    </row>
    <row r="6" spans="1:11" ht="22.5" customHeight="1">
      <c r="B6" s="245"/>
    </row>
    <row r="7" spans="1:11" ht="23.25" customHeight="1" thickBot="1">
      <c r="A7" s="248" t="s">
        <v>0</v>
      </c>
      <c r="B7" s="249"/>
      <c r="C7" s="250" t="s">
        <v>377</v>
      </c>
      <c r="D7" s="251"/>
      <c r="E7" s="252"/>
      <c r="F7" s="252"/>
      <c r="G7" s="252"/>
      <c r="H7" s="252"/>
    </row>
    <row r="8" spans="1:11" ht="87" customHeight="1" thickTop="1" thickBot="1">
      <c r="B8" s="253" t="s">
        <v>1</v>
      </c>
      <c r="C8" s="254" t="s">
        <v>2</v>
      </c>
      <c r="D8" s="254" t="s">
        <v>3</v>
      </c>
      <c r="E8" s="254" t="s">
        <v>4</v>
      </c>
      <c r="F8" s="254" t="s">
        <v>5</v>
      </c>
      <c r="G8" s="254" t="s">
        <v>103</v>
      </c>
      <c r="H8" s="255" t="s">
        <v>6</v>
      </c>
      <c r="I8" s="256" t="s">
        <v>7</v>
      </c>
    </row>
    <row r="9" spans="1:11" ht="15.75" customHeight="1" thickTop="1" thickBot="1">
      <c r="B9" s="257">
        <v>0</v>
      </c>
      <c r="C9" s="258">
        <v>1</v>
      </c>
      <c r="D9" s="258">
        <v>2</v>
      </c>
      <c r="E9" s="258">
        <v>3</v>
      </c>
      <c r="F9" s="258">
        <v>4</v>
      </c>
      <c r="G9" s="258">
        <v>5</v>
      </c>
      <c r="H9" s="259">
        <v>6</v>
      </c>
      <c r="I9" s="260">
        <v>7</v>
      </c>
    </row>
    <row r="10" spans="1:11" ht="16.5" customHeight="1" thickTop="1">
      <c r="B10" s="261" t="s">
        <v>366</v>
      </c>
      <c r="C10" s="262">
        <v>4691494</v>
      </c>
      <c r="D10" s="262">
        <v>3652026467</v>
      </c>
      <c r="E10" s="262">
        <v>778.43571088442184</v>
      </c>
      <c r="F10" s="262">
        <v>778.34043890833857</v>
      </c>
      <c r="G10" s="263">
        <v>775.93742740723008</v>
      </c>
      <c r="H10" s="264">
        <v>100.01224039910055</v>
      </c>
      <c r="I10" s="265">
        <v>100.3219697090189</v>
      </c>
      <c r="K10" s="266"/>
    </row>
    <row r="11" spans="1:11" ht="18.75" customHeight="1">
      <c r="B11" s="261" t="s">
        <v>104</v>
      </c>
      <c r="C11" s="262">
        <v>740234</v>
      </c>
      <c r="D11" s="262">
        <v>156840852</v>
      </c>
      <c r="E11" s="262">
        <v>211.88009737461397</v>
      </c>
      <c r="F11" s="262">
        <v>211.96114630084932</v>
      </c>
      <c r="G11" s="267">
        <v>212.76065970395572</v>
      </c>
      <c r="H11" s="268">
        <v>99.961762366523388</v>
      </c>
      <c r="I11" s="269">
        <v>99.586125399983715</v>
      </c>
      <c r="K11" s="266"/>
    </row>
    <row r="12" spans="1:11" ht="17.25" customHeight="1">
      <c r="B12" s="261" t="s">
        <v>105</v>
      </c>
      <c r="C12" s="262">
        <v>104376</v>
      </c>
      <c r="D12" s="262">
        <v>35111155</v>
      </c>
      <c r="E12" s="262">
        <v>336.39107649268033</v>
      </c>
      <c r="F12" s="262">
        <v>336.60468752998059</v>
      </c>
      <c r="G12" s="267">
        <v>340.09461521048019</v>
      </c>
      <c r="H12" s="268">
        <v>99.936539494185979</v>
      </c>
      <c r="I12" s="269">
        <v>98.911026945984489</v>
      </c>
      <c r="K12" s="266"/>
    </row>
    <row r="13" spans="1:11" ht="18" customHeight="1">
      <c r="B13" s="270" t="s">
        <v>367</v>
      </c>
      <c r="C13" s="262">
        <v>3268069</v>
      </c>
      <c r="D13" s="271">
        <v>2937025129</v>
      </c>
      <c r="E13" s="262">
        <v>898.70352461958419</v>
      </c>
      <c r="F13" s="271">
        <v>898.84072507982114</v>
      </c>
      <c r="G13" s="267">
        <v>900.62140863172044</v>
      </c>
      <c r="H13" s="268">
        <v>99.984735842913125</v>
      </c>
      <c r="I13" s="269">
        <v>99.787048809438133</v>
      </c>
      <c r="K13" s="272"/>
    </row>
    <row r="14" spans="1:11" ht="13.5" customHeight="1">
      <c r="B14" s="270" t="s">
        <v>8</v>
      </c>
      <c r="C14" s="271">
        <v>1743051</v>
      </c>
      <c r="D14" s="271">
        <v>1370397620</v>
      </c>
      <c r="E14" s="271">
        <v>786.2062670570167</v>
      </c>
      <c r="F14" s="271">
        <v>786.22859070693971</v>
      </c>
      <c r="G14" s="267">
        <v>787.80485643347038</v>
      </c>
      <c r="H14" s="268">
        <v>99.997160666733961</v>
      </c>
      <c r="I14" s="269">
        <v>99.797083076678305</v>
      </c>
      <c r="K14" s="272"/>
    </row>
    <row r="15" spans="1:11" ht="13.5" customHeight="1">
      <c r="B15" s="273" t="s">
        <v>9</v>
      </c>
      <c r="C15" s="262">
        <v>11252</v>
      </c>
      <c r="D15" s="271">
        <v>10403605</v>
      </c>
      <c r="E15" s="262">
        <v>924.60051546391753</v>
      </c>
      <c r="F15" s="271">
        <v>924.58096359355193</v>
      </c>
      <c r="G15" s="267">
        <v>953.08397945826198</v>
      </c>
      <c r="H15" s="268">
        <v>100.00211467368845</v>
      </c>
      <c r="I15" s="269">
        <v>97.011442369377093</v>
      </c>
      <c r="K15" s="272"/>
    </row>
    <row r="16" spans="1:11" ht="13.5" customHeight="1">
      <c r="B16" s="270" t="s">
        <v>10</v>
      </c>
      <c r="C16" s="271">
        <v>6905</v>
      </c>
      <c r="D16" s="271">
        <v>6142430</v>
      </c>
      <c r="E16" s="271">
        <v>889.56263577118034</v>
      </c>
      <c r="F16" s="271">
        <v>892.08199881376038</v>
      </c>
      <c r="G16" s="267">
        <v>922.61716975008119</v>
      </c>
      <c r="H16" s="268">
        <v>99.717586158455148</v>
      </c>
      <c r="I16" s="269">
        <v>96.417307734707052</v>
      </c>
      <c r="K16" s="272"/>
    </row>
    <row r="17" spans="2:11" ht="13.5" customHeight="1">
      <c r="B17" s="274" t="s">
        <v>11</v>
      </c>
      <c r="C17" s="262">
        <v>110105</v>
      </c>
      <c r="D17" s="271">
        <v>69200402</v>
      </c>
      <c r="E17" s="262">
        <v>628.49463693746873</v>
      </c>
      <c r="F17" s="271">
        <v>631.71936427140304</v>
      </c>
      <c r="G17" s="267">
        <v>672.86095719080492</v>
      </c>
      <c r="H17" s="268">
        <v>99.489531662900106</v>
      </c>
      <c r="I17" s="269">
        <v>93.406316746543652</v>
      </c>
      <c r="K17" s="272"/>
    </row>
    <row r="18" spans="2:11" ht="13.5" customHeight="1">
      <c r="B18" s="270" t="s">
        <v>10</v>
      </c>
      <c r="C18" s="271">
        <v>65495</v>
      </c>
      <c r="D18" s="271">
        <v>38825653</v>
      </c>
      <c r="E18" s="271">
        <v>592.80331323001758</v>
      </c>
      <c r="F18" s="271">
        <v>596.16953853148448</v>
      </c>
      <c r="G18" s="267">
        <v>633.39087693748047</v>
      </c>
      <c r="H18" s="268">
        <v>99.435357715565488</v>
      </c>
      <c r="I18" s="269">
        <v>93.592019527703258</v>
      </c>
      <c r="K18" s="272"/>
    </row>
    <row r="19" spans="2:11" ht="13.5" customHeight="1">
      <c r="B19" s="270" t="s">
        <v>12</v>
      </c>
      <c r="C19" s="262">
        <v>757524</v>
      </c>
      <c r="D19" s="271">
        <v>422845240</v>
      </c>
      <c r="E19" s="262">
        <v>558.19385260400986</v>
      </c>
      <c r="F19" s="271">
        <v>558.70154974608749</v>
      </c>
      <c r="G19" s="267">
        <v>565.37658776421119</v>
      </c>
      <c r="H19" s="268">
        <v>99.909129097224024</v>
      </c>
      <c r="I19" s="269">
        <v>98.729566219109728</v>
      </c>
      <c r="K19" s="272"/>
    </row>
    <row r="20" spans="2:11" ht="13.5" customHeight="1">
      <c r="B20" s="270" t="s">
        <v>10</v>
      </c>
      <c r="C20" s="271">
        <v>349128</v>
      </c>
      <c r="D20" s="271">
        <v>178161175</v>
      </c>
      <c r="E20" s="271">
        <v>510.30331282509565</v>
      </c>
      <c r="F20" s="271">
        <v>510.82385954321933</v>
      </c>
      <c r="G20" s="267">
        <v>518.25334008572759</v>
      </c>
      <c r="H20" s="268">
        <v>99.898096631862671</v>
      </c>
      <c r="I20" s="269">
        <v>98.465995943351388</v>
      </c>
      <c r="K20" s="272"/>
    </row>
    <row r="21" spans="2:11" ht="13.5" customHeight="1">
      <c r="B21" s="275" t="s">
        <v>13</v>
      </c>
      <c r="C21" s="262">
        <v>37243</v>
      </c>
      <c r="D21" s="271">
        <v>20969650</v>
      </c>
      <c r="E21" s="262">
        <v>563.0494321080472</v>
      </c>
      <c r="F21" s="271">
        <v>563.30461835541485</v>
      </c>
      <c r="G21" s="267">
        <v>565.17534454352881</v>
      </c>
      <c r="H21" s="268">
        <v>99.954698356971988</v>
      </c>
      <c r="I21" s="269">
        <v>99.623849048617188</v>
      </c>
      <c r="K21" s="272"/>
    </row>
    <row r="22" spans="2:11" ht="13.5" customHeight="1">
      <c r="B22" s="270" t="s">
        <v>14</v>
      </c>
      <c r="C22" s="271">
        <v>11963</v>
      </c>
      <c r="D22" s="271">
        <v>6048544</v>
      </c>
      <c r="E22" s="271">
        <v>505.60427986291063</v>
      </c>
      <c r="F22" s="271">
        <v>506.00741296018657</v>
      </c>
      <c r="G22" s="267">
        <v>507.47086473782315</v>
      </c>
      <c r="H22" s="268">
        <v>99.920330594582083</v>
      </c>
      <c r="I22" s="269">
        <v>99.63217890826563</v>
      </c>
      <c r="K22" s="272"/>
    </row>
    <row r="23" spans="2:11" ht="13.5" customHeight="1">
      <c r="B23" s="275" t="s">
        <v>15</v>
      </c>
      <c r="C23" s="262">
        <v>362146</v>
      </c>
      <c r="D23" s="271">
        <v>206809607</v>
      </c>
      <c r="E23" s="262">
        <v>571.06693709167018</v>
      </c>
      <c r="F23" s="271">
        <v>571.53535289913214</v>
      </c>
      <c r="G23" s="267">
        <v>575.44372309180335</v>
      </c>
      <c r="H23" s="268">
        <v>99.918042548884173</v>
      </c>
      <c r="I23" s="269">
        <v>99.239406770028339</v>
      </c>
      <c r="K23" s="272"/>
    </row>
    <row r="24" spans="2:11" ht="13.5" customHeight="1">
      <c r="B24" s="270" t="s">
        <v>14</v>
      </c>
      <c r="C24" s="271">
        <v>162100</v>
      </c>
      <c r="D24" s="271">
        <v>84710393</v>
      </c>
      <c r="E24" s="271">
        <v>522.58107958050584</v>
      </c>
      <c r="F24" s="271">
        <v>523.15306546165118</v>
      </c>
      <c r="G24" s="267">
        <v>526.86194667556265</v>
      </c>
      <c r="H24" s="268">
        <v>99.890665673412315</v>
      </c>
      <c r="I24" s="269">
        <v>99.187478404529202</v>
      </c>
      <c r="K24" s="272"/>
    </row>
    <row r="25" spans="2:11" ht="13.5" customHeight="1">
      <c r="B25" s="275" t="s">
        <v>16</v>
      </c>
      <c r="C25" s="262">
        <v>358135</v>
      </c>
      <c r="D25" s="271">
        <v>195065983</v>
      </c>
      <c r="E25" s="262">
        <v>544.67165454367762</v>
      </c>
      <c r="F25" s="271">
        <v>545.16334902282085</v>
      </c>
      <c r="G25" s="267">
        <v>553.5029226236436</v>
      </c>
      <c r="H25" s="268">
        <v>99.909807862171121</v>
      </c>
      <c r="I25" s="269">
        <v>98.404476703012662</v>
      </c>
      <c r="J25" s="276"/>
      <c r="K25" s="272"/>
    </row>
    <row r="26" spans="2:11" ht="13.5" customHeight="1">
      <c r="B26" s="270" t="s">
        <v>14</v>
      </c>
      <c r="C26" s="271">
        <v>175065</v>
      </c>
      <c r="D26" s="271">
        <v>87402238</v>
      </c>
      <c r="E26" s="271">
        <v>499.25592208608231</v>
      </c>
      <c r="F26" s="271">
        <v>499.64450980727463</v>
      </c>
      <c r="G26" s="267">
        <v>509.47342657342659</v>
      </c>
      <c r="H26" s="268">
        <v>99.922227160798343</v>
      </c>
      <c r="I26" s="269">
        <v>97.994497071993663</v>
      </c>
      <c r="K26" s="272"/>
    </row>
    <row r="27" spans="2:11" ht="13.5" customHeight="1">
      <c r="B27" s="270" t="s">
        <v>17</v>
      </c>
      <c r="C27" s="262">
        <v>543593</v>
      </c>
      <c r="D27" s="271">
        <v>212369074</v>
      </c>
      <c r="E27" s="262">
        <v>390.67661651272181</v>
      </c>
      <c r="F27" s="271">
        <v>390.28496093139699</v>
      </c>
      <c r="G27" s="267">
        <v>384.07373701660646</v>
      </c>
      <c r="H27" s="268">
        <v>100.10035118452684</v>
      </c>
      <c r="I27" s="269">
        <v>101.71916974782107</v>
      </c>
      <c r="K27" s="272"/>
    </row>
    <row r="28" spans="2:11" ht="13.5" customHeight="1">
      <c r="B28" s="270" t="s">
        <v>106</v>
      </c>
      <c r="C28" s="262">
        <v>951</v>
      </c>
      <c r="D28" s="262">
        <v>183017</v>
      </c>
      <c r="E28" s="262">
        <v>192.44689800210304</v>
      </c>
      <c r="F28" s="262">
        <v>192.41640706126688</v>
      </c>
      <c r="G28" s="277">
        <v>192.48847139197267</v>
      </c>
      <c r="H28" s="278">
        <v>100.01584633103894</v>
      </c>
      <c r="I28" s="279">
        <v>99.978402140362491</v>
      </c>
      <c r="K28" s="266"/>
    </row>
    <row r="29" spans="2:11" ht="13.5" customHeight="1" thickBot="1">
      <c r="B29" s="280" t="s">
        <v>10</v>
      </c>
      <c r="C29" s="281">
        <v>685</v>
      </c>
      <c r="D29" s="281">
        <v>130859</v>
      </c>
      <c r="E29" s="281">
        <v>191.03503649635036</v>
      </c>
      <c r="F29" s="281">
        <v>191.02877697841726</v>
      </c>
      <c r="G29" s="282">
        <v>191.45444059976933</v>
      </c>
      <c r="H29" s="283">
        <v>100.00327674083043</v>
      </c>
      <c r="I29" s="284">
        <v>99.780937907679174</v>
      </c>
      <c r="K29" s="272"/>
    </row>
    <row r="30" spans="2:11" ht="13.5" customHeight="1">
      <c r="B30" s="285" t="s">
        <v>107</v>
      </c>
      <c r="C30" s="277">
        <v>5892</v>
      </c>
      <c r="D30" s="277">
        <v>1392768</v>
      </c>
      <c r="E30" s="277">
        <v>236.38289205702648</v>
      </c>
      <c r="F30" s="277">
        <v>236.86566164154104</v>
      </c>
      <c r="G30" s="277">
        <v>240.97226798462384</v>
      </c>
      <c r="H30" s="286">
        <v>99.796184224775828</v>
      </c>
      <c r="I30" s="287">
        <v>98.095475481066472</v>
      </c>
      <c r="K30" s="266"/>
    </row>
    <row r="31" spans="2:11" ht="13.5" customHeight="1" thickBot="1">
      <c r="B31" s="288" t="s">
        <v>10</v>
      </c>
      <c r="C31" s="289">
        <v>4264</v>
      </c>
      <c r="D31" s="289">
        <v>768619</v>
      </c>
      <c r="E31" s="289">
        <v>180.25773921200749</v>
      </c>
      <c r="F31" s="289">
        <v>180.21867037294416</v>
      </c>
      <c r="G31" s="289">
        <v>180.87712519319939</v>
      </c>
      <c r="H31" s="290">
        <v>100.02167857469067</v>
      </c>
      <c r="I31" s="291">
        <v>99.65756533307885</v>
      </c>
      <c r="K31" s="272"/>
    </row>
    <row r="32" spans="2:11" ht="13.5" customHeight="1" thickTop="1">
      <c r="B32" s="337"/>
      <c r="C32" s="337"/>
      <c r="D32" s="337"/>
      <c r="E32" s="337"/>
      <c r="F32" s="337"/>
      <c r="G32" s="337"/>
      <c r="H32" s="337"/>
      <c r="I32" s="337"/>
      <c r="J32" s="272"/>
    </row>
    <row r="33" spans="2:11" ht="13.5" customHeight="1">
      <c r="B33" s="333"/>
      <c r="C33" s="334"/>
      <c r="D33" s="334"/>
      <c r="E33" s="334"/>
      <c r="F33" s="334"/>
      <c r="G33" s="334"/>
      <c r="H33" s="334"/>
      <c r="I33" s="334"/>
      <c r="J33" s="272"/>
    </row>
    <row r="34" spans="2:11" ht="28.5" customHeight="1">
      <c r="B34" s="333"/>
      <c r="C34" s="333"/>
      <c r="D34" s="333"/>
      <c r="E34" s="333"/>
      <c r="F34" s="333"/>
      <c r="G34" s="333"/>
      <c r="H34" s="333"/>
      <c r="I34" s="333"/>
      <c r="J34" s="272"/>
    </row>
    <row r="35" spans="2:11" ht="15.75">
      <c r="E35" s="292"/>
      <c r="F35" s="292"/>
      <c r="G35" s="292"/>
      <c r="H35" s="292"/>
      <c r="K35" s="293"/>
    </row>
    <row r="36" spans="2:11" ht="15.75">
      <c r="E36" s="292"/>
      <c r="F36" s="292"/>
      <c r="G36" s="292"/>
      <c r="H36" s="292"/>
    </row>
    <row r="37" spans="2:11" ht="15.75">
      <c r="E37" s="292"/>
      <c r="F37" s="292"/>
      <c r="G37" s="292"/>
      <c r="H37" s="292"/>
    </row>
    <row r="38" spans="2:11" ht="25.5" customHeight="1">
      <c r="E38" s="292"/>
      <c r="F38" s="292"/>
      <c r="G38" s="292"/>
      <c r="H38" s="292"/>
    </row>
    <row r="39" spans="2:11" ht="20.25" customHeight="1">
      <c r="E39" s="292" t="s">
        <v>18</v>
      </c>
      <c r="F39" s="292"/>
      <c r="G39" s="292"/>
      <c r="H39" s="292"/>
    </row>
    <row r="40" spans="2:11" ht="19.5" customHeight="1">
      <c r="E40" s="292" t="s">
        <v>18</v>
      </c>
      <c r="F40" s="294" t="s">
        <v>18</v>
      </c>
      <c r="G40" s="294"/>
      <c r="H40" s="292"/>
    </row>
    <row r="41" spans="2:11" ht="21" customHeight="1">
      <c r="E41" s="292" t="s">
        <v>18</v>
      </c>
      <c r="F41" s="292"/>
      <c r="G41" s="292"/>
      <c r="H41" s="292"/>
    </row>
    <row r="42" spans="2:11" ht="20.25" customHeight="1">
      <c r="E42" s="292" t="s">
        <v>18</v>
      </c>
      <c r="F42" s="292"/>
      <c r="G42" s="292"/>
      <c r="H42" s="292"/>
    </row>
    <row r="43" spans="2:11" ht="17.25" customHeight="1">
      <c r="E43" s="292" t="s">
        <v>18</v>
      </c>
      <c r="F43" s="292"/>
      <c r="G43" s="292"/>
      <c r="H43" s="292"/>
    </row>
    <row r="44" spans="2:11" ht="19.5" customHeight="1">
      <c r="E44" s="292" t="s">
        <v>18</v>
      </c>
      <c r="F44" s="292"/>
      <c r="G44" s="292"/>
      <c r="H44" s="292"/>
    </row>
    <row r="45" spans="2:11" ht="18" customHeight="1">
      <c r="E45" s="292" t="s">
        <v>18</v>
      </c>
      <c r="F45" s="292"/>
      <c r="G45" s="292"/>
      <c r="H45" s="292"/>
    </row>
    <row r="46" spans="2:11" ht="17.25" customHeight="1">
      <c r="E46" s="292" t="s">
        <v>18</v>
      </c>
      <c r="F46" s="292"/>
      <c r="G46" s="292"/>
      <c r="H46" s="292"/>
    </row>
    <row r="47" spans="2:11" ht="18" customHeight="1">
      <c r="E47" s="292" t="s">
        <v>18</v>
      </c>
      <c r="F47" s="292"/>
      <c r="G47" s="292"/>
      <c r="H47" s="292"/>
    </row>
    <row r="48" spans="2:11" ht="16.5" customHeight="1">
      <c r="E48" s="292" t="s">
        <v>18</v>
      </c>
      <c r="F48" s="292"/>
      <c r="G48" s="292"/>
      <c r="H48" s="292"/>
    </row>
    <row r="49" spans="6:8" ht="21" customHeight="1">
      <c r="F49" s="292"/>
      <c r="G49" s="292"/>
      <c r="H49" s="292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M58"/>
  <sheetViews>
    <sheetView topLeftCell="A19" zoomScaleNormal="100" workbookViewId="0">
      <selection activeCell="C4" sqref="C4:D51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137" customFormat="1" ht="60.75" customHeight="1" thickBot="1">
      <c r="A1" s="399" t="s">
        <v>257</v>
      </c>
      <c r="B1" s="396" t="s">
        <v>130</v>
      </c>
      <c r="C1" s="401" t="s">
        <v>383</v>
      </c>
      <c r="D1" s="402"/>
      <c r="E1" s="402"/>
      <c r="F1" s="403"/>
    </row>
    <row r="2" spans="1:13" s="136" customFormat="1" ht="48.75" customHeight="1">
      <c r="A2" s="400"/>
      <c r="B2" s="397"/>
      <c r="C2" s="393" t="s">
        <v>258</v>
      </c>
      <c r="D2" s="394"/>
      <c r="E2" s="394" t="s">
        <v>259</v>
      </c>
      <c r="F2" s="395"/>
    </row>
    <row r="3" spans="1:13" ht="48.75" customHeight="1" thickBot="1">
      <c r="A3" s="400"/>
      <c r="B3" s="398"/>
      <c r="C3" s="165" t="s">
        <v>260</v>
      </c>
      <c r="D3" s="166" t="s">
        <v>261</v>
      </c>
      <c r="E3" s="166" t="s">
        <v>260</v>
      </c>
      <c r="F3" s="201" t="s">
        <v>261</v>
      </c>
    </row>
    <row r="4" spans="1:13" ht="15" customHeight="1">
      <c r="A4" s="187" t="s">
        <v>235</v>
      </c>
      <c r="B4" s="188" t="s">
        <v>262</v>
      </c>
      <c r="C4" s="167">
        <v>7559</v>
      </c>
      <c r="D4" s="168">
        <v>98.370948538166431</v>
      </c>
      <c r="E4" s="168">
        <v>1784</v>
      </c>
      <c r="F4" s="169">
        <v>89.92208520179372</v>
      </c>
      <c r="G4" s="194"/>
      <c r="J4" s="54"/>
      <c r="K4" s="54"/>
      <c r="L4" s="54"/>
      <c r="M4" s="54"/>
    </row>
    <row r="5" spans="1:13" ht="15" customHeight="1">
      <c r="A5" s="189" t="s">
        <v>236</v>
      </c>
      <c r="B5" s="190" t="s">
        <v>263</v>
      </c>
      <c r="C5" s="170">
        <v>10203</v>
      </c>
      <c r="D5" s="171">
        <v>93.495246496128587</v>
      </c>
      <c r="E5" s="171">
        <v>2799</v>
      </c>
      <c r="F5" s="172">
        <v>88.546623794212223</v>
      </c>
      <c r="G5" s="194"/>
      <c r="J5" s="54"/>
      <c r="K5" s="54"/>
      <c r="L5" s="54"/>
      <c r="M5" s="54"/>
    </row>
    <row r="6" spans="1:13" ht="15" customHeight="1">
      <c r="A6" s="189" t="s">
        <v>237</v>
      </c>
      <c r="B6" s="190" t="s">
        <v>264</v>
      </c>
      <c r="C6" s="170">
        <v>12196</v>
      </c>
      <c r="D6" s="171">
        <v>91.669645785503448</v>
      </c>
      <c r="E6" s="171">
        <v>4405</v>
      </c>
      <c r="F6" s="172">
        <v>98.40045402951192</v>
      </c>
      <c r="G6" s="194"/>
      <c r="J6" s="54"/>
      <c r="K6" s="54"/>
      <c r="L6" s="54"/>
      <c r="M6" s="54"/>
    </row>
    <row r="7" spans="1:13" ht="15" customHeight="1">
      <c r="A7" s="189" t="s">
        <v>238</v>
      </c>
      <c r="B7" s="190" t="s">
        <v>265</v>
      </c>
      <c r="C7" s="170">
        <v>14172</v>
      </c>
      <c r="D7" s="171">
        <v>95.851397121083821</v>
      </c>
      <c r="E7" s="171">
        <v>7022</v>
      </c>
      <c r="F7" s="172">
        <v>84.541156365707778</v>
      </c>
      <c r="G7" s="194"/>
      <c r="J7" s="54"/>
      <c r="K7" s="54"/>
      <c r="L7" s="54"/>
      <c r="M7" s="54"/>
    </row>
    <row r="8" spans="1:13" ht="15" customHeight="1">
      <c r="A8" s="189" t="s">
        <v>239</v>
      </c>
      <c r="B8" s="190" t="s">
        <v>266</v>
      </c>
      <c r="C8" s="170">
        <v>13421</v>
      </c>
      <c r="D8" s="171">
        <v>89.935027196185089</v>
      </c>
      <c r="E8" s="171">
        <v>3103</v>
      </c>
      <c r="F8" s="172">
        <v>86.54721237512085</v>
      </c>
      <c r="G8" s="194"/>
      <c r="J8" s="54"/>
      <c r="K8" s="54"/>
      <c r="L8" s="54"/>
      <c r="M8" s="54"/>
    </row>
    <row r="9" spans="1:13" ht="15" customHeight="1">
      <c r="A9" s="189" t="s">
        <v>240</v>
      </c>
      <c r="B9" s="190" t="s">
        <v>267</v>
      </c>
      <c r="C9" s="170">
        <v>8763</v>
      </c>
      <c r="D9" s="171">
        <v>102.85039370078741</v>
      </c>
      <c r="E9" s="171">
        <v>2026</v>
      </c>
      <c r="F9" s="172">
        <v>80.976307996051332</v>
      </c>
      <c r="G9" s="194"/>
      <c r="J9" s="54"/>
      <c r="K9" s="54"/>
      <c r="L9" s="54"/>
      <c r="M9" s="54"/>
    </row>
    <row r="10" spans="1:13" ht="15" customHeight="1">
      <c r="A10" s="189" t="s">
        <v>241</v>
      </c>
      <c r="B10" s="190" t="s">
        <v>268</v>
      </c>
      <c r="C10" s="170">
        <v>10464</v>
      </c>
      <c r="D10" s="171">
        <v>92.127866972477065</v>
      </c>
      <c r="E10" s="171">
        <v>9077</v>
      </c>
      <c r="F10" s="172">
        <v>75.361352869890936</v>
      </c>
      <c r="G10" s="194"/>
      <c r="J10" s="54"/>
      <c r="K10" s="54"/>
      <c r="L10" s="54"/>
      <c r="M10" s="54"/>
    </row>
    <row r="11" spans="1:13" ht="15" customHeight="1">
      <c r="A11" s="189" t="s">
        <v>242</v>
      </c>
      <c r="B11" s="190" t="s">
        <v>269</v>
      </c>
      <c r="C11" s="170">
        <v>6528</v>
      </c>
      <c r="D11" s="171">
        <v>87.648590686274517</v>
      </c>
      <c r="E11" s="171">
        <v>837</v>
      </c>
      <c r="F11" s="172">
        <v>91.401433691756267</v>
      </c>
      <c r="G11" s="194"/>
      <c r="J11" s="54"/>
      <c r="K11" s="54"/>
      <c r="L11" s="54"/>
      <c r="M11" s="54"/>
    </row>
    <row r="12" spans="1:13" ht="15" customHeight="1">
      <c r="A12" s="189" t="s">
        <v>243</v>
      </c>
      <c r="B12" s="190" t="s">
        <v>270</v>
      </c>
      <c r="C12" s="170">
        <v>7957</v>
      </c>
      <c r="D12" s="171">
        <v>90.740857106949861</v>
      </c>
      <c r="E12" s="171">
        <v>3721</v>
      </c>
      <c r="F12" s="172">
        <v>79.668906208008593</v>
      </c>
      <c r="G12" s="194"/>
      <c r="J12" s="54"/>
      <c r="K12" s="54"/>
      <c r="L12" s="54"/>
      <c r="M12" s="54"/>
    </row>
    <row r="13" spans="1:13" ht="15" customHeight="1">
      <c r="A13" s="189" t="s">
        <v>271</v>
      </c>
      <c r="B13" s="190" t="s">
        <v>272</v>
      </c>
      <c r="C13" s="170">
        <v>11247</v>
      </c>
      <c r="D13" s="171">
        <v>90.536676447052542</v>
      </c>
      <c r="E13" s="171">
        <v>6467</v>
      </c>
      <c r="F13" s="172">
        <v>77.230245863615281</v>
      </c>
      <c r="G13" s="194"/>
      <c r="J13" s="54"/>
      <c r="K13" s="54"/>
      <c r="L13" s="54"/>
      <c r="M13" s="54"/>
    </row>
    <row r="14" spans="1:13" ht="15" customHeight="1">
      <c r="A14" s="189" t="s">
        <v>273</v>
      </c>
      <c r="B14" s="190" t="s">
        <v>274</v>
      </c>
      <c r="C14" s="170">
        <v>7455</v>
      </c>
      <c r="D14" s="171">
        <v>93.519248826291076</v>
      </c>
      <c r="E14" s="171">
        <v>1166</v>
      </c>
      <c r="F14" s="172">
        <v>100.47684391080618</v>
      </c>
      <c r="G14" s="194"/>
      <c r="J14" s="54"/>
      <c r="K14" s="54"/>
      <c r="L14" s="54"/>
      <c r="M14" s="54"/>
    </row>
    <row r="15" spans="1:13" ht="15" customHeight="1">
      <c r="A15" s="189" t="s">
        <v>275</v>
      </c>
      <c r="B15" s="190" t="s">
        <v>276</v>
      </c>
      <c r="C15" s="170">
        <v>10013</v>
      </c>
      <c r="D15" s="171">
        <v>91.505043443523419</v>
      </c>
      <c r="E15" s="171">
        <v>3418</v>
      </c>
      <c r="F15" s="172">
        <v>75.044763019309542</v>
      </c>
      <c r="G15" s="194"/>
      <c r="J15" s="54"/>
      <c r="K15" s="54"/>
      <c r="L15" s="54"/>
      <c r="M15" s="54"/>
    </row>
    <row r="16" spans="1:13" ht="15" customHeight="1">
      <c r="A16" s="189" t="s">
        <v>277</v>
      </c>
      <c r="B16" s="190" t="s">
        <v>278</v>
      </c>
      <c r="C16" s="170">
        <v>14279</v>
      </c>
      <c r="D16" s="171">
        <v>94.802997408782133</v>
      </c>
      <c r="E16" s="171">
        <v>2421</v>
      </c>
      <c r="F16" s="172">
        <v>95.84097480380008</v>
      </c>
      <c r="G16" s="194"/>
      <c r="J16" s="54"/>
      <c r="K16" s="54"/>
      <c r="L16" s="54"/>
      <c r="M16" s="54"/>
    </row>
    <row r="17" spans="1:13" ht="15" customHeight="1">
      <c r="A17" s="189" t="s">
        <v>279</v>
      </c>
      <c r="B17" s="190" t="s">
        <v>280</v>
      </c>
      <c r="C17" s="170">
        <v>4299</v>
      </c>
      <c r="D17" s="171">
        <v>93.058618283321707</v>
      </c>
      <c r="E17" s="171">
        <v>1054</v>
      </c>
      <c r="F17" s="172">
        <v>91.057874762808353</v>
      </c>
      <c r="G17" s="194"/>
      <c r="J17" s="54"/>
      <c r="K17" s="54"/>
      <c r="L17" s="54"/>
      <c r="M17" s="54"/>
    </row>
    <row r="18" spans="1:13" ht="15" customHeight="1">
      <c r="A18" s="189" t="s">
        <v>281</v>
      </c>
      <c r="B18" s="190" t="s">
        <v>282</v>
      </c>
      <c r="C18" s="170">
        <v>11391</v>
      </c>
      <c r="D18" s="171">
        <v>98.474585198841197</v>
      </c>
      <c r="E18" s="171">
        <v>4689</v>
      </c>
      <c r="F18" s="172">
        <v>87.017701002345916</v>
      </c>
      <c r="G18" s="194"/>
      <c r="J18" s="54"/>
      <c r="K18" s="54"/>
      <c r="L18" s="54"/>
      <c r="M18" s="54"/>
    </row>
    <row r="19" spans="1:13" ht="15" customHeight="1">
      <c r="A19" s="189" t="s">
        <v>283</v>
      </c>
      <c r="B19" s="190" t="s">
        <v>284</v>
      </c>
      <c r="C19" s="170">
        <v>14687</v>
      </c>
      <c r="D19" s="171">
        <v>85.284741608224962</v>
      </c>
      <c r="E19" s="171">
        <v>11186</v>
      </c>
      <c r="F19" s="172">
        <v>72.381816556409802</v>
      </c>
      <c r="G19" s="194"/>
      <c r="J19" s="54"/>
      <c r="K19" s="54"/>
      <c r="L19" s="54"/>
      <c r="M19" s="54"/>
    </row>
    <row r="20" spans="1:13" ht="15" customHeight="1">
      <c r="A20" s="189" t="s">
        <v>285</v>
      </c>
      <c r="B20" s="190" t="s">
        <v>286</v>
      </c>
      <c r="C20" s="170">
        <v>11716</v>
      </c>
      <c r="D20" s="171">
        <v>95.007596449300109</v>
      </c>
      <c r="E20" s="171">
        <v>6099</v>
      </c>
      <c r="F20" s="172">
        <v>85.642400393507131</v>
      </c>
      <c r="G20" s="194"/>
      <c r="J20" s="54"/>
      <c r="K20" s="54"/>
      <c r="L20" s="54"/>
      <c r="M20" s="54"/>
    </row>
    <row r="21" spans="1:13" ht="15" customHeight="1">
      <c r="A21" s="189" t="s">
        <v>287</v>
      </c>
      <c r="B21" s="190" t="s">
        <v>288</v>
      </c>
      <c r="C21" s="170">
        <v>7043</v>
      </c>
      <c r="D21" s="171">
        <v>93.402101377254013</v>
      </c>
      <c r="E21" s="171">
        <v>2587</v>
      </c>
      <c r="F21" s="172">
        <v>108.14456899884036</v>
      </c>
      <c r="G21" s="194"/>
      <c r="J21" s="54"/>
      <c r="K21" s="54"/>
      <c r="L21" s="54"/>
      <c r="M21" s="54"/>
    </row>
    <row r="22" spans="1:13" ht="15" customHeight="1">
      <c r="A22" s="189" t="s">
        <v>289</v>
      </c>
      <c r="B22" s="190" t="s">
        <v>290</v>
      </c>
      <c r="C22" s="170">
        <v>6825</v>
      </c>
      <c r="D22" s="171">
        <v>97.053772893772887</v>
      </c>
      <c r="E22" s="171">
        <v>1517</v>
      </c>
      <c r="F22" s="172">
        <v>96.132498352010543</v>
      </c>
      <c r="G22" s="194"/>
      <c r="J22" s="54"/>
      <c r="K22" s="54"/>
      <c r="L22" s="54"/>
      <c r="M22" s="54"/>
    </row>
    <row r="23" spans="1:13" ht="15" customHeight="1">
      <c r="A23" s="189" t="s">
        <v>291</v>
      </c>
      <c r="B23" s="190" t="s">
        <v>292</v>
      </c>
      <c r="C23" s="170">
        <v>7317</v>
      </c>
      <c r="D23" s="171">
        <v>91.541752084187507</v>
      </c>
      <c r="E23" s="171">
        <v>1391</v>
      </c>
      <c r="F23" s="172">
        <v>99.619698058950391</v>
      </c>
      <c r="G23" s="194"/>
      <c r="J23" s="54"/>
      <c r="K23" s="54"/>
      <c r="L23" s="54"/>
      <c r="M23" s="54"/>
    </row>
    <row r="24" spans="1:13" ht="15" customHeight="1">
      <c r="A24" s="189" t="s">
        <v>293</v>
      </c>
      <c r="B24" s="190" t="s">
        <v>294</v>
      </c>
      <c r="C24" s="170">
        <v>6608</v>
      </c>
      <c r="D24" s="171">
        <v>85.583232445520579</v>
      </c>
      <c r="E24" s="171">
        <v>3887</v>
      </c>
      <c r="F24" s="172">
        <v>76.696681245176222</v>
      </c>
      <c r="G24" s="194"/>
      <c r="J24" s="54"/>
      <c r="K24" s="54"/>
      <c r="L24" s="54"/>
      <c r="M24" s="54"/>
    </row>
    <row r="25" spans="1:13" ht="15" customHeight="1">
      <c r="A25" s="189" t="s">
        <v>295</v>
      </c>
      <c r="B25" s="190" t="s">
        <v>296</v>
      </c>
      <c r="C25" s="170">
        <v>15223</v>
      </c>
      <c r="D25" s="171">
        <v>95.77816461932602</v>
      </c>
      <c r="E25" s="171">
        <v>10799</v>
      </c>
      <c r="F25" s="172">
        <v>77.143717010834337</v>
      </c>
      <c r="G25" s="194"/>
      <c r="J25" s="54"/>
      <c r="K25" s="54"/>
      <c r="L25" s="54"/>
      <c r="M25" s="54"/>
    </row>
    <row r="26" spans="1:13" ht="15" customHeight="1">
      <c r="A26" s="189" t="s">
        <v>297</v>
      </c>
      <c r="B26" s="190" t="s">
        <v>298</v>
      </c>
      <c r="C26" s="170">
        <v>8183</v>
      </c>
      <c r="D26" s="171">
        <v>91.531712086032016</v>
      </c>
      <c r="E26" s="171">
        <v>5140</v>
      </c>
      <c r="F26" s="172">
        <v>83.217315175097269</v>
      </c>
      <c r="G26" s="194"/>
      <c r="J26" s="54"/>
      <c r="K26" s="54"/>
      <c r="L26" s="54"/>
      <c r="M26" s="54"/>
    </row>
    <row r="27" spans="1:13" ht="15" customHeight="1">
      <c r="A27" s="189" t="s">
        <v>299</v>
      </c>
      <c r="B27" s="190" t="s">
        <v>300</v>
      </c>
      <c r="C27" s="170">
        <v>12574</v>
      </c>
      <c r="D27" s="171">
        <v>97.17814537935422</v>
      </c>
      <c r="E27" s="171">
        <v>2665</v>
      </c>
      <c r="F27" s="172">
        <v>89.879549718574111</v>
      </c>
      <c r="G27" s="194"/>
      <c r="J27" s="54"/>
      <c r="K27" s="54"/>
      <c r="L27" s="54"/>
      <c r="M27" s="54"/>
    </row>
    <row r="28" spans="1:13" ht="15" customHeight="1">
      <c r="A28" s="189" t="s">
        <v>301</v>
      </c>
      <c r="B28" s="190" t="s">
        <v>302</v>
      </c>
      <c r="C28" s="170">
        <v>6629</v>
      </c>
      <c r="D28" s="171">
        <v>92.033489214059429</v>
      </c>
      <c r="E28" s="171">
        <v>3813</v>
      </c>
      <c r="F28" s="172">
        <v>92.142145292420665</v>
      </c>
      <c r="G28" s="194"/>
      <c r="J28" s="54"/>
      <c r="K28" s="54"/>
      <c r="L28" s="54"/>
      <c r="M28" s="54"/>
    </row>
    <row r="29" spans="1:13" ht="15" customHeight="1">
      <c r="A29" s="189" t="s">
        <v>303</v>
      </c>
      <c r="B29" s="190" t="s">
        <v>304</v>
      </c>
      <c r="C29" s="170">
        <v>11625</v>
      </c>
      <c r="D29" s="171">
        <v>89.191225806451612</v>
      </c>
      <c r="E29" s="171">
        <v>4566</v>
      </c>
      <c r="F29" s="172">
        <v>78.477879982479195</v>
      </c>
      <c r="G29" s="194"/>
      <c r="J29" s="54"/>
      <c r="K29" s="54"/>
      <c r="L29" s="54"/>
      <c r="M29" s="54"/>
    </row>
    <row r="30" spans="1:13" ht="15" customHeight="1">
      <c r="A30" s="189" t="s">
        <v>305</v>
      </c>
      <c r="B30" s="190" t="s">
        <v>306</v>
      </c>
      <c r="C30" s="170">
        <v>11701</v>
      </c>
      <c r="D30" s="171">
        <v>96.14682505768738</v>
      </c>
      <c r="E30" s="171">
        <v>6028</v>
      </c>
      <c r="F30" s="172">
        <v>86.414897146648968</v>
      </c>
      <c r="G30" s="194"/>
      <c r="J30" s="54"/>
      <c r="K30" s="54"/>
      <c r="L30" s="54"/>
      <c r="M30" s="54"/>
    </row>
    <row r="31" spans="1:13" ht="15" customHeight="1">
      <c r="A31" s="189" t="s">
        <v>307</v>
      </c>
      <c r="B31" s="190" t="s">
        <v>308</v>
      </c>
      <c r="C31" s="170">
        <v>11905</v>
      </c>
      <c r="D31" s="171">
        <v>87.329189416211676</v>
      </c>
      <c r="E31" s="171">
        <v>10972</v>
      </c>
      <c r="F31" s="172">
        <v>83.601986875683565</v>
      </c>
      <c r="G31" s="194"/>
      <c r="J31" s="54"/>
      <c r="K31" s="54"/>
      <c r="L31" s="54"/>
      <c r="M31" s="54"/>
    </row>
    <row r="32" spans="1:13" ht="15" customHeight="1">
      <c r="A32" s="189" t="s">
        <v>309</v>
      </c>
      <c r="B32" s="190" t="s">
        <v>310</v>
      </c>
      <c r="C32" s="170">
        <v>13208</v>
      </c>
      <c r="D32" s="171">
        <v>89.819957601453666</v>
      </c>
      <c r="E32" s="171">
        <v>3794</v>
      </c>
      <c r="F32" s="172">
        <v>91.29678439641539</v>
      </c>
      <c r="G32" s="194"/>
      <c r="J32" s="54"/>
      <c r="K32" s="54"/>
      <c r="L32" s="54"/>
      <c r="M32" s="54"/>
    </row>
    <row r="33" spans="1:13" ht="15" customHeight="1">
      <c r="A33" s="189" t="s">
        <v>311</v>
      </c>
      <c r="B33" s="190" t="s">
        <v>312</v>
      </c>
      <c r="C33" s="170">
        <v>9306</v>
      </c>
      <c r="D33" s="171">
        <v>91.065226735439495</v>
      </c>
      <c r="E33" s="171">
        <v>2318</v>
      </c>
      <c r="F33" s="172">
        <v>84.976704055220011</v>
      </c>
      <c r="G33" s="194"/>
      <c r="J33" s="54"/>
      <c r="K33" s="54"/>
      <c r="L33" s="54"/>
      <c r="M33" s="54"/>
    </row>
    <row r="34" spans="1:13" ht="15" customHeight="1">
      <c r="A34" s="189" t="s">
        <v>313</v>
      </c>
      <c r="B34" s="190" t="s">
        <v>314</v>
      </c>
      <c r="C34" s="170">
        <v>5551</v>
      </c>
      <c r="D34" s="171">
        <v>87.039632498648899</v>
      </c>
      <c r="E34" s="171">
        <v>2413</v>
      </c>
      <c r="F34" s="172">
        <v>80.389556568586826</v>
      </c>
      <c r="G34" s="194"/>
      <c r="J34" s="54"/>
      <c r="K34" s="54"/>
      <c r="L34" s="54"/>
      <c r="M34" s="54"/>
    </row>
    <row r="35" spans="1:13" ht="15" customHeight="1">
      <c r="A35" s="189" t="s">
        <v>315</v>
      </c>
      <c r="B35" s="190" t="s">
        <v>316</v>
      </c>
      <c r="C35" s="170">
        <v>6924</v>
      </c>
      <c r="D35" s="171">
        <v>99.187463893703068</v>
      </c>
      <c r="E35" s="171">
        <v>1540</v>
      </c>
      <c r="F35" s="172">
        <v>88.359740259740263</v>
      </c>
      <c r="G35" s="194"/>
      <c r="J35" s="54"/>
      <c r="K35" s="54"/>
      <c r="L35" s="54"/>
      <c r="M35" s="54"/>
    </row>
    <row r="36" spans="1:13" ht="15" customHeight="1">
      <c r="A36" s="189" t="s">
        <v>317</v>
      </c>
      <c r="B36" s="190" t="s">
        <v>318</v>
      </c>
      <c r="C36" s="170">
        <v>17286</v>
      </c>
      <c r="D36" s="171">
        <v>98.517817887307643</v>
      </c>
      <c r="E36" s="171">
        <v>8018</v>
      </c>
      <c r="F36" s="172">
        <v>79.41756048889998</v>
      </c>
      <c r="G36" s="194"/>
      <c r="J36" s="54"/>
      <c r="K36" s="54"/>
      <c r="L36" s="54"/>
      <c r="M36" s="54"/>
    </row>
    <row r="37" spans="1:13" ht="15" customHeight="1">
      <c r="A37" s="189" t="s">
        <v>319</v>
      </c>
      <c r="B37" s="190" t="s">
        <v>320</v>
      </c>
      <c r="C37" s="170">
        <v>9867</v>
      </c>
      <c r="D37" s="171">
        <v>83.854971115840684</v>
      </c>
      <c r="E37" s="171">
        <v>9452</v>
      </c>
      <c r="F37" s="172">
        <v>74.218789674143039</v>
      </c>
      <c r="G37" s="194"/>
      <c r="J37" s="54"/>
      <c r="K37" s="54"/>
      <c r="L37" s="54"/>
      <c r="M37" s="54"/>
    </row>
    <row r="38" spans="1:13" ht="15" customHeight="1">
      <c r="A38" s="189" t="s">
        <v>321</v>
      </c>
      <c r="B38" s="190" t="s">
        <v>322</v>
      </c>
      <c r="C38" s="170">
        <v>10885</v>
      </c>
      <c r="D38" s="171">
        <v>93.981074873679376</v>
      </c>
      <c r="E38" s="171">
        <v>2701</v>
      </c>
      <c r="F38" s="172">
        <v>90.399111440207335</v>
      </c>
      <c r="G38" s="194"/>
      <c r="J38" s="54"/>
      <c r="K38" s="54"/>
      <c r="L38" s="54"/>
      <c r="M38" s="54"/>
    </row>
    <row r="39" spans="1:13" ht="15" customHeight="1">
      <c r="A39" s="189" t="s">
        <v>323</v>
      </c>
      <c r="B39" s="190" t="s">
        <v>324</v>
      </c>
      <c r="C39" s="170">
        <v>5624</v>
      </c>
      <c r="D39" s="171">
        <v>91.858641536273112</v>
      </c>
      <c r="E39" s="171">
        <v>1733</v>
      </c>
      <c r="F39" s="172">
        <v>93.645124062319681</v>
      </c>
      <c r="G39" s="194"/>
      <c r="J39" s="54"/>
      <c r="K39" s="54"/>
      <c r="L39" s="54"/>
      <c r="M39" s="54"/>
    </row>
    <row r="40" spans="1:13" ht="15" customHeight="1">
      <c r="A40" s="189" t="s">
        <v>325</v>
      </c>
      <c r="B40" s="190" t="s">
        <v>326</v>
      </c>
      <c r="C40" s="170">
        <v>9985</v>
      </c>
      <c r="D40" s="171">
        <v>95.10285428142214</v>
      </c>
      <c r="E40" s="171">
        <v>8209</v>
      </c>
      <c r="F40" s="172">
        <v>83.544889755146784</v>
      </c>
      <c r="G40" s="194"/>
      <c r="J40" s="54"/>
      <c r="K40" s="54"/>
      <c r="L40" s="54"/>
      <c r="M40" s="54"/>
    </row>
    <row r="41" spans="1:13" ht="15" customHeight="1">
      <c r="A41" s="189" t="s">
        <v>327</v>
      </c>
      <c r="B41" s="190" t="s">
        <v>328</v>
      </c>
      <c r="C41" s="170">
        <v>10837</v>
      </c>
      <c r="D41" s="171">
        <v>92.129371597305521</v>
      </c>
      <c r="E41" s="171">
        <v>5715</v>
      </c>
      <c r="F41" s="172">
        <v>99.163954505686789</v>
      </c>
      <c r="G41" s="194"/>
      <c r="J41" s="54"/>
      <c r="K41" s="54"/>
      <c r="L41" s="54"/>
      <c r="M41" s="54"/>
    </row>
    <row r="42" spans="1:13" ht="15" customHeight="1">
      <c r="A42" s="189" t="s">
        <v>329</v>
      </c>
      <c r="B42" s="190" t="s">
        <v>330</v>
      </c>
      <c r="C42" s="170">
        <v>10954</v>
      </c>
      <c r="D42" s="171">
        <v>102.13063721015155</v>
      </c>
      <c r="E42" s="171">
        <v>4852</v>
      </c>
      <c r="F42" s="172">
        <v>83.517312448474854</v>
      </c>
      <c r="G42" s="194"/>
      <c r="J42" s="54"/>
      <c r="K42" s="54"/>
      <c r="L42" s="54"/>
      <c r="M42" s="54"/>
    </row>
    <row r="43" spans="1:13" ht="15" customHeight="1">
      <c r="A43" s="189" t="s">
        <v>331</v>
      </c>
      <c r="B43" s="190" t="s">
        <v>332</v>
      </c>
      <c r="C43" s="170">
        <v>7704</v>
      </c>
      <c r="D43" s="171">
        <v>90.87980269989616</v>
      </c>
      <c r="E43" s="171">
        <v>4084</v>
      </c>
      <c r="F43" s="172">
        <v>82.274240940254657</v>
      </c>
      <c r="G43" s="194"/>
      <c r="J43" s="54"/>
      <c r="K43" s="54"/>
      <c r="L43" s="54"/>
      <c r="M43" s="54"/>
    </row>
    <row r="44" spans="1:13" ht="15" customHeight="1">
      <c r="A44" s="189" t="s">
        <v>333</v>
      </c>
      <c r="B44" s="190" t="s">
        <v>334</v>
      </c>
      <c r="C44" s="170">
        <v>2112</v>
      </c>
      <c r="D44" s="171">
        <v>85.639678030303031</v>
      </c>
      <c r="E44" s="171">
        <v>53</v>
      </c>
      <c r="F44" s="172">
        <v>131.58490566037736</v>
      </c>
      <c r="G44" s="194"/>
      <c r="J44" s="54"/>
      <c r="K44" s="54"/>
      <c r="L44" s="54"/>
      <c r="M44" s="54"/>
    </row>
    <row r="45" spans="1:13" ht="15" customHeight="1">
      <c r="A45" s="189" t="s">
        <v>335</v>
      </c>
      <c r="B45" s="190" t="s">
        <v>336</v>
      </c>
      <c r="C45" s="170">
        <v>3301</v>
      </c>
      <c r="D45" s="171">
        <v>80.087852166010293</v>
      </c>
      <c r="E45" s="171">
        <v>121</v>
      </c>
      <c r="F45" s="172">
        <v>111.61157024793388</v>
      </c>
      <c r="G45" s="194"/>
      <c r="J45" s="54"/>
      <c r="K45" s="54"/>
      <c r="L45" s="54"/>
      <c r="M45" s="54"/>
    </row>
    <row r="46" spans="1:13" ht="15" customHeight="1">
      <c r="A46" s="189" t="s">
        <v>337</v>
      </c>
      <c r="B46" s="190" t="s">
        <v>338</v>
      </c>
      <c r="C46" s="170">
        <v>3230</v>
      </c>
      <c r="D46" s="171">
        <v>79.778018575851391</v>
      </c>
      <c r="E46" s="171">
        <v>96</v>
      </c>
      <c r="F46" s="172">
        <v>114.25</v>
      </c>
      <c r="G46" s="194"/>
      <c r="J46" s="54"/>
      <c r="K46" s="54"/>
      <c r="L46" s="54"/>
      <c r="M46" s="54"/>
    </row>
    <row r="47" spans="1:13" ht="15" customHeight="1">
      <c r="A47" s="189" t="s">
        <v>339</v>
      </c>
      <c r="B47" s="190" t="s">
        <v>340</v>
      </c>
      <c r="C47" s="170">
        <v>2464</v>
      </c>
      <c r="D47" s="171">
        <v>78.732142857142861</v>
      </c>
      <c r="E47" s="171">
        <v>110</v>
      </c>
      <c r="F47" s="172">
        <v>128.91818181818181</v>
      </c>
      <c r="G47" s="194"/>
      <c r="J47" s="54"/>
      <c r="K47" s="54"/>
      <c r="L47" s="54"/>
      <c r="M47" s="54"/>
    </row>
    <row r="48" spans="1:13" ht="15" customHeight="1">
      <c r="A48" s="189" t="s">
        <v>341</v>
      </c>
      <c r="B48" s="190" t="s">
        <v>342</v>
      </c>
      <c r="C48" s="170">
        <v>2921</v>
      </c>
      <c r="D48" s="171">
        <v>80.805888394385491</v>
      </c>
      <c r="E48" s="171">
        <v>86</v>
      </c>
      <c r="F48" s="172">
        <v>121.58139534883721</v>
      </c>
      <c r="G48" s="194"/>
      <c r="J48" s="54"/>
      <c r="K48" s="54"/>
      <c r="L48" s="54"/>
      <c r="M48" s="54"/>
    </row>
    <row r="49" spans="1:13" ht="15" customHeight="1">
      <c r="A49" s="189" t="s">
        <v>343</v>
      </c>
      <c r="B49" s="190" t="s">
        <v>344</v>
      </c>
      <c r="C49" s="170">
        <v>2600</v>
      </c>
      <c r="D49" s="171">
        <v>77.998846153846159</v>
      </c>
      <c r="E49" s="171">
        <v>58</v>
      </c>
      <c r="F49" s="172">
        <v>117</v>
      </c>
      <c r="G49" s="194"/>
      <c r="J49" s="54"/>
      <c r="K49" s="54"/>
      <c r="L49" s="54"/>
      <c r="M49" s="54"/>
    </row>
    <row r="50" spans="1:13" ht="15" customHeight="1" thickBot="1">
      <c r="A50" s="191" t="s">
        <v>345</v>
      </c>
      <c r="B50" s="192" t="s">
        <v>346</v>
      </c>
      <c r="C50" s="173">
        <v>5671</v>
      </c>
      <c r="D50" s="174">
        <v>85.34420737083407</v>
      </c>
      <c r="E50" s="174">
        <v>2244</v>
      </c>
      <c r="F50" s="175">
        <v>114.64126559714795</v>
      </c>
      <c r="G50" s="194"/>
      <c r="J50" s="54"/>
      <c r="K50" s="54"/>
      <c r="L50" s="54"/>
      <c r="M50" s="54"/>
    </row>
    <row r="51" spans="1:13" s="179" customFormat="1" ht="20.25" customHeight="1" thickBot="1">
      <c r="A51" s="391" t="s">
        <v>347</v>
      </c>
      <c r="B51" s="392"/>
      <c r="C51" s="176">
        <v>422413</v>
      </c>
      <c r="D51" s="177">
        <v>92.491817249942585</v>
      </c>
      <c r="E51" s="177">
        <v>182236</v>
      </c>
      <c r="F51" s="178">
        <v>84.004614894971354</v>
      </c>
      <c r="J51" s="54"/>
      <c r="K51" s="54"/>
      <c r="L51" s="54"/>
      <c r="M51" s="54"/>
    </row>
    <row r="53" spans="1:13">
      <c r="E53" s="54"/>
    </row>
    <row r="54" spans="1:13">
      <c r="C54" s="54"/>
    </row>
    <row r="58" spans="1:13">
      <c r="F58" s="54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D22" sqref="D22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108</v>
      </c>
      <c r="B1" s="14"/>
      <c r="C1" s="14"/>
      <c r="D1" s="14"/>
      <c r="E1" s="14"/>
      <c r="F1" s="14"/>
      <c r="G1" s="14"/>
      <c r="H1" s="14"/>
    </row>
    <row r="2" spans="1:9" ht="15.75">
      <c r="A2" s="338" t="s">
        <v>370</v>
      </c>
      <c r="B2" s="338"/>
      <c r="C2" s="338"/>
      <c r="D2" s="338"/>
      <c r="E2" s="338"/>
      <c r="F2" s="338"/>
      <c r="G2" s="338"/>
      <c r="H2" s="338"/>
      <c r="I2" s="338"/>
    </row>
    <row r="3" spans="1:9" ht="15.75">
      <c r="A3" s="57" t="s">
        <v>109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378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209" t="s">
        <v>19</v>
      </c>
      <c r="B5" s="210" t="s">
        <v>20</v>
      </c>
      <c r="C5" s="211" t="s">
        <v>21</v>
      </c>
      <c r="D5" s="211" t="s">
        <v>22</v>
      </c>
      <c r="E5" s="211" t="s">
        <v>23</v>
      </c>
      <c r="F5" s="211" t="s">
        <v>110</v>
      </c>
      <c r="G5" s="210" t="s">
        <v>24</v>
      </c>
      <c r="H5" s="212" t="s">
        <v>25</v>
      </c>
    </row>
    <row r="6" spans="1:9" ht="17.25" thickTop="1" thickBot="1">
      <c r="A6" s="68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69">
        <v>7</v>
      </c>
    </row>
    <row r="7" spans="1:9" ht="13.5" thickTop="1">
      <c r="A7" s="213" t="s">
        <v>111</v>
      </c>
      <c r="B7" s="70">
        <v>605383</v>
      </c>
      <c r="C7" s="71">
        <v>190094848</v>
      </c>
      <c r="D7" s="70">
        <v>314.00757536964204</v>
      </c>
      <c r="E7" s="71">
        <v>313.86261397578028</v>
      </c>
      <c r="F7" s="71">
        <v>311.68604193104113</v>
      </c>
      <c r="G7" s="72">
        <v>100.0461862571096</v>
      </c>
      <c r="H7" s="73">
        <v>100.74483073551126</v>
      </c>
    </row>
    <row r="8" spans="1:9" ht="15.75">
      <c r="A8" s="214" t="s">
        <v>26</v>
      </c>
      <c r="B8" s="74">
        <v>542154</v>
      </c>
      <c r="C8" s="75">
        <v>180369863</v>
      </c>
      <c r="D8" s="74">
        <v>332.69119659727681</v>
      </c>
      <c r="E8" s="75">
        <v>332.60007183460448</v>
      </c>
      <c r="F8" s="75">
        <v>331.13880872540051</v>
      </c>
      <c r="G8" s="76">
        <v>100.02739769783263</v>
      </c>
      <c r="H8" s="77">
        <v>100.46880275913648</v>
      </c>
    </row>
    <row r="9" spans="1:9" ht="15.75">
      <c r="A9" s="214" t="s">
        <v>27</v>
      </c>
      <c r="B9" s="78">
        <v>481502</v>
      </c>
      <c r="C9" s="75">
        <v>160080986</v>
      </c>
      <c r="D9" s="78">
        <v>332.46172601567594</v>
      </c>
      <c r="E9" s="75">
        <v>332.36555446617473</v>
      </c>
      <c r="F9" s="75">
        <v>330.84308256035911</v>
      </c>
      <c r="G9" s="76">
        <v>100.02893547427189</v>
      </c>
      <c r="H9" s="77">
        <v>100.48924808788213</v>
      </c>
      <c r="I9" s="16"/>
    </row>
    <row r="10" spans="1:9" ht="15.75">
      <c r="A10" s="214" t="s">
        <v>28</v>
      </c>
      <c r="B10" s="70">
        <v>8068</v>
      </c>
      <c r="C10" s="75">
        <v>1698869</v>
      </c>
      <c r="D10" s="70">
        <v>210.56879028259792</v>
      </c>
      <c r="E10" s="75">
        <v>211.04277883698759</v>
      </c>
      <c r="F10" s="75">
        <v>221.58180248076621</v>
      </c>
      <c r="G10" s="76">
        <v>99.775406409543251</v>
      </c>
      <c r="H10" s="77">
        <v>95.029821007470034</v>
      </c>
    </row>
    <row r="11" spans="1:9" ht="15.75">
      <c r="A11" s="214" t="s">
        <v>27</v>
      </c>
      <c r="B11" s="79">
        <v>5938</v>
      </c>
      <c r="C11" s="75">
        <v>1325483</v>
      </c>
      <c r="D11" s="79">
        <v>223.22044459413945</v>
      </c>
      <c r="E11" s="75">
        <v>223.42237332038206</v>
      </c>
      <c r="F11" s="75">
        <v>233.0713706407137</v>
      </c>
      <c r="G11" s="76">
        <v>99.909620185641373</v>
      </c>
      <c r="H11" s="77">
        <v>95.77342939225268</v>
      </c>
    </row>
    <row r="12" spans="1:9" ht="15.75">
      <c r="A12" s="215" t="s">
        <v>29</v>
      </c>
      <c r="B12" s="70">
        <v>935</v>
      </c>
      <c r="C12" s="75">
        <v>166660</v>
      </c>
      <c r="D12" s="70">
        <v>178.24598930481284</v>
      </c>
      <c r="E12" s="75">
        <v>178.58860103626944</v>
      </c>
      <c r="F12" s="75">
        <v>183.26895450917797</v>
      </c>
      <c r="G12" s="76">
        <v>99.808155879228252</v>
      </c>
      <c r="H12" s="77">
        <v>97.259238359373299</v>
      </c>
    </row>
    <row r="13" spans="1:9" ht="15.75">
      <c r="A13" s="214" t="s">
        <v>30</v>
      </c>
      <c r="B13" s="79">
        <v>525</v>
      </c>
      <c r="C13" s="75">
        <v>99479</v>
      </c>
      <c r="D13" s="79">
        <v>189.48380952380953</v>
      </c>
      <c r="E13" s="75">
        <v>189.98698884758363</v>
      </c>
      <c r="F13" s="75">
        <v>195.91836734693877</v>
      </c>
      <c r="G13" s="76">
        <v>99.735150640143161</v>
      </c>
      <c r="H13" s="77">
        <v>96.715694444444452</v>
      </c>
    </row>
    <row r="14" spans="1:9" ht="15.75">
      <c r="A14" s="215" t="s">
        <v>31</v>
      </c>
      <c r="B14" s="70">
        <v>7133</v>
      </c>
      <c r="C14" s="75">
        <v>1532209</v>
      </c>
      <c r="D14" s="70">
        <v>214.80569185475957</v>
      </c>
      <c r="E14" s="75">
        <v>215.25959337552175</v>
      </c>
      <c r="F14" s="75">
        <v>225.76168915977362</v>
      </c>
      <c r="G14" s="76">
        <v>99.789137611177054</v>
      </c>
      <c r="H14" s="77">
        <v>95.147096327198184</v>
      </c>
    </row>
    <row r="15" spans="1:9" ht="15.75">
      <c r="A15" s="214" t="s">
        <v>30</v>
      </c>
      <c r="B15" s="79">
        <v>5413</v>
      </c>
      <c r="C15" s="75">
        <v>1226004</v>
      </c>
      <c r="D15" s="79">
        <v>226.49251801219287</v>
      </c>
      <c r="E15" s="75">
        <v>226.61234261393864</v>
      </c>
      <c r="F15" s="75">
        <v>236.06265746522072</v>
      </c>
      <c r="G15" s="76">
        <v>99.947123532476823</v>
      </c>
      <c r="H15" s="77">
        <v>95.94593250970334</v>
      </c>
    </row>
    <row r="16" spans="1:9" ht="16.5" thickBot="1">
      <c r="A16" s="216" t="s">
        <v>32</v>
      </c>
      <c r="B16" s="80">
        <v>55161</v>
      </c>
      <c r="C16" s="81">
        <v>8026116</v>
      </c>
      <c r="D16" s="80">
        <v>145.50345352694839</v>
      </c>
      <c r="E16" s="81">
        <v>145.41537271271523</v>
      </c>
      <c r="F16" s="81">
        <v>144.65316508870004</v>
      </c>
      <c r="G16" s="82">
        <v>100.06057187255379</v>
      </c>
      <c r="H16" s="83">
        <v>100.58781184478541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58"/>
      <c r="B18" s="58"/>
      <c r="C18" s="58"/>
      <c r="D18" s="12"/>
      <c r="E18" s="12"/>
      <c r="F18" s="59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60"/>
      <c r="B1" s="61"/>
      <c r="C1" s="2"/>
      <c r="D1" s="3"/>
    </row>
    <row r="2" spans="1:6" ht="13.5" customHeight="1">
      <c r="A2" s="62" t="s">
        <v>112</v>
      </c>
      <c r="B2" s="61"/>
      <c r="C2" s="2"/>
      <c r="D2" s="3"/>
    </row>
    <row r="3" spans="1:6" ht="13.5" customHeight="1">
      <c r="A3" s="14"/>
      <c r="B3" s="61"/>
      <c r="C3" s="2"/>
      <c r="D3" s="3"/>
    </row>
    <row r="4" spans="1:6" ht="16.5" customHeight="1">
      <c r="A4" s="63" t="s">
        <v>379</v>
      </c>
      <c r="B4" s="64"/>
      <c r="C4" s="63"/>
      <c r="D4" s="58"/>
    </row>
    <row r="5" spans="1:6" ht="16.5" customHeight="1" thickBot="1">
      <c r="A5" s="63"/>
      <c r="B5" s="64"/>
      <c r="C5" s="63"/>
      <c r="D5" s="58"/>
    </row>
    <row r="6" spans="1:6" ht="72.75" customHeight="1" thickTop="1" thickBot="1">
      <c r="A6" s="209" t="s">
        <v>1</v>
      </c>
      <c r="B6" s="211" t="s">
        <v>101</v>
      </c>
      <c r="C6" s="211" t="s">
        <v>102</v>
      </c>
      <c r="D6" s="217" t="s">
        <v>4</v>
      </c>
      <c r="E6" s="211" t="s">
        <v>5</v>
      </c>
      <c r="F6" s="218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84">
        <v>3</v>
      </c>
      <c r="E7" s="5">
        <v>4</v>
      </c>
      <c r="F7" s="69">
        <v>5</v>
      </c>
    </row>
    <row r="8" spans="1:6" ht="15.95" customHeight="1" thickTop="1">
      <c r="A8" s="203" t="s">
        <v>368</v>
      </c>
      <c r="B8" s="85">
        <v>5296877</v>
      </c>
      <c r="C8" s="85">
        <v>3842121315</v>
      </c>
      <c r="D8" s="6">
        <v>725.35596257945951</v>
      </c>
      <c r="E8" s="11">
        <v>724.9463616956366</v>
      </c>
      <c r="F8" s="7">
        <v>100.05650085378247</v>
      </c>
    </row>
    <row r="9" spans="1:6" ht="15.95" customHeight="1">
      <c r="A9" s="203" t="s">
        <v>104</v>
      </c>
      <c r="B9" s="86">
        <v>1345617</v>
      </c>
      <c r="C9" s="86">
        <v>346935700</v>
      </c>
      <c r="D9" s="6">
        <v>257.82648405898556</v>
      </c>
      <c r="E9" s="11">
        <v>257.95562328842681</v>
      </c>
      <c r="F9" s="56">
        <v>99.949937424199177</v>
      </c>
    </row>
    <row r="10" spans="1:6" ht="15.95" customHeight="1">
      <c r="A10" s="203" t="s">
        <v>105</v>
      </c>
      <c r="B10" s="86">
        <v>709759</v>
      </c>
      <c r="C10" s="86">
        <v>225206003</v>
      </c>
      <c r="D10" s="6">
        <v>317.29925650819501</v>
      </c>
      <c r="E10" s="11">
        <v>317.18308929924655</v>
      </c>
      <c r="F10" s="56">
        <v>100.03662465398303</v>
      </c>
    </row>
    <row r="11" spans="1:6" ht="15.95" customHeight="1">
      <c r="A11" s="204" t="s">
        <v>369</v>
      </c>
      <c r="B11" s="87">
        <v>3810223</v>
      </c>
      <c r="C11" s="88">
        <v>3117394992</v>
      </c>
      <c r="D11" s="6">
        <v>818.16602125387408</v>
      </c>
      <c r="E11" s="9">
        <v>817.7698444286732</v>
      </c>
      <c r="F11" s="10">
        <v>100.04844600567017</v>
      </c>
    </row>
    <row r="12" spans="1:6" ht="15.95" customHeight="1">
      <c r="A12" s="204" t="s">
        <v>8</v>
      </c>
      <c r="B12" s="89">
        <v>2224553</v>
      </c>
      <c r="C12" s="88">
        <v>1530478606</v>
      </c>
      <c r="D12" s="8">
        <v>687.9937704338804</v>
      </c>
      <c r="E12" s="9">
        <v>687.37694934852004</v>
      </c>
      <c r="F12" s="10">
        <v>100.08973549170437</v>
      </c>
    </row>
    <row r="13" spans="1:6" ht="15.95" customHeight="1">
      <c r="A13" s="205" t="s">
        <v>9</v>
      </c>
      <c r="B13" s="91">
        <v>11252</v>
      </c>
      <c r="C13" s="88">
        <v>10403605</v>
      </c>
      <c r="D13" s="6">
        <v>924.60051546391753</v>
      </c>
      <c r="E13" s="9">
        <v>924.58096359355193</v>
      </c>
      <c r="F13" s="10">
        <v>100.00211467368845</v>
      </c>
    </row>
    <row r="14" spans="1:6" ht="15.95" customHeight="1">
      <c r="A14" s="204" t="s">
        <v>10</v>
      </c>
      <c r="B14" s="92">
        <v>6905</v>
      </c>
      <c r="C14" s="88">
        <v>6142430</v>
      </c>
      <c r="D14" s="8">
        <v>889.56263577118034</v>
      </c>
      <c r="E14" s="9">
        <v>892.08199881376038</v>
      </c>
      <c r="F14" s="10">
        <v>99.717586158455148</v>
      </c>
    </row>
    <row r="15" spans="1:6" ht="15.95" customHeight="1">
      <c r="A15" s="206" t="s">
        <v>11</v>
      </c>
      <c r="B15" s="91">
        <v>110105</v>
      </c>
      <c r="C15" s="88">
        <v>69200402</v>
      </c>
      <c r="D15" s="6">
        <v>628.49463693746873</v>
      </c>
      <c r="E15" s="9">
        <v>631.71936427140304</v>
      </c>
      <c r="F15" s="10">
        <v>99.489531662900106</v>
      </c>
    </row>
    <row r="16" spans="1:6" ht="15.95" customHeight="1">
      <c r="A16" s="204" t="s">
        <v>10</v>
      </c>
      <c r="B16" s="92">
        <v>65495</v>
      </c>
      <c r="C16" s="88">
        <v>38825653</v>
      </c>
      <c r="D16" s="8">
        <v>592.80331323001758</v>
      </c>
      <c r="E16" s="9">
        <v>596.16953853148448</v>
      </c>
      <c r="F16" s="10">
        <v>99.435357715565488</v>
      </c>
    </row>
    <row r="17" spans="1:10" ht="15.95" customHeight="1">
      <c r="A17" s="204" t="s">
        <v>12</v>
      </c>
      <c r="B17" s="90">
        <v>765592</v>
      </c>
      <c r="C17" s="93">
        <v>424544109</v>
      </c>
      <c r="D17" s="6">
        <v>554.53049274287082</v>
      </c>
      <c r="E17" s="9">
        <v>554.91093548211074</v>
      </c>
      <c r="F17" s="10">
        <v>99.93144075654061</v>
      </c>
    </row>
    <row r="18" spans="1:10" ht="15.95" customHeight="1">
      <c r="A18" s="204" t="s">
        <v>10</v>
      </c>
      <c r="B18" s="88">
        <v>355066</v>
      </c>
      <c r="C18" s="93">
        <v>179486658</v>
      </c>
      <c r="D18" s="8">
        <v>505.50223902035117</v>
      </c>
      <c r="E18" s="9">
        <v>505.85629340690707</v>
      </c>
      <c r="F18" s="10">
        <v>99.93000889952927</v>
      </c>
    </row>
    <row r="19" spans="1:10" ht="15.95" customHeight="1">
      <c r="A19" s="207" t="s">
        <v>13</v>
      </c>
      <c r="B19" s="90">
        <v>38178</v>
      </c>
      <c r="C19" s="88">
        <v>21136310</v>
      </c>
      <c r="D19" s="6">
        <v>553.6253863481586</v>
      </c>
      <c r="E19" s="9">
        <v>553.59896473294816</v>
      </c>
      <c r="F19" s="10">
        <v>100.00477269953407</v>
      </c>
    </row>
    <row r="20" spans="1:10" ht="15.95" customHeight="1">
      <c r="A20" s="204" t="s">
        <v>14</v>
      </c>
      <c r="B20" s="88">
        <v>12488</v>
      </c>
      <c r="C20" s="88">
        <v>6148023</v>
      </c>
      <c r="D20" s="8">
        <v>492.31446188340806</v>
      </c>
      <c r="E20" s="9">
        <v>492.45360331632651</v>
      </c>
      <c r="F20" s="10">
        <v>99.971745270624197</v>
      </c>
    </row>
    <row r="21" spans="1:10" ht="15.95" customHeight="1">
      <c r="A21" s="207" t="s">
        <v>15</v>
      </c>
      <c r="B21" s="90">
        <v>369279</v>
      </c>
      <c r="C21" s="88">
        <v>208341816</v>
      </c>
      <c r="D21" s="6">
        <v>564.18538828365547</v>
      </c>
      <c r="E21" s="9">
        <v>564.4335136934094</v>
      </c>
      <c r="F21" s="10">
        <v>99.956039922553444</v>
      </c>
    </row>
    <row r="22" spans="1:10" ht="15.95" customHeight="1">
      <c r="A22" s="204" t="s">
        <v>14</v>
      </c>
      <c r="B22" s="88">
        <v>167513</v>
      </c>
      <c r="C22" s="88">
        <v>85936397</v>
      </c>
      <c r="D22" s="8">
        <v>513.01330046026283</v>
      </c>
      <c r="E22" s="9">
        <v>513.28173720033772</v>
      </c>
      <c r="F22" s="10">
        <v>99.947701871970153</v>
      </c>
    </row>
    <row r="23" spans="1:10" ht="15.95" customHeight="1">
      <c r="A23" s="207" t="s">
        <v>16</v>
      </c>
      <c r="B23" s="90">
        <v>358135</v>
      </c>
      <c r="C23" s="88">
        <v>195065983</v>
      </c>
      <c r="D23" s="6">
        <v>544.67165454367762</v>
      </c>
      <c r="E23" s="9">
        <v>545.16334902282085</v>
      </c>
      <c r="F23" s="10">
        <v>99.909807862171121</v>
      </c>
      <c r="H23" s="54"/>
    </row>
    <row r="24" spans="1:10" ht="15.95" customHeight="1">
      <c r="A24" s="204" t="s">
        <v>14</v>
      </c>
      <c r="B24" s="88">
        <v>175065</v>
      </c>
      <c r="C24" s="88">
        <v>87402238</v>
      </c>
      <c r="D24" s="8">
        <v>499.25592208608231</v>
      </c>
      <c r="E24" s="9">
        <v>499.64450980727463</v>
      </c>
      <c r="F24" s="10">
        <v>99.922227160798343</v>
      </c>
    </row>
    <row r="25" spans="1:10" ht="15.95" customHeight="1">
      <c r="A25" s="204" t="s">
        <v>17</v>
      </c>
      <c r="B25" s="94">
        <v>598754</v>
      </c>
      <c r="C25" s="95">
        <v>220395190</v>
      </c>
      <c r="D25" s="96">
        <v>368.08971631087223</v>
      </c>
      <c r="E25" s="97">
        <v>367.58798376310409</v>
      </c>
      <c r="F25" s="10">
        <v>100.13649318528634</v>
      </c>
    </row>
    <row r="26" spans="1:10" ht="17.25" customHeight="1">
      <c r="A26" s="219" t="s">
        <v>113</v>
      </c>
      <c r="B26" s="98">
        <v>951</v>
      </c>
      <c r="C26" s="99">
        <v>183017</v>
      </c>
      <c r="D26" s="100">
        <v>192.44689800210304</v>
      </c>
      <c r="E26" s="101">
        <v>192.41640706126688</v>
      </c>
      <c r="F26" s="102">
        <v>100.01584633103894</v>
      </c>
    </row>
    <row r="27" spans="1:10" ht="16.5" thickBot="1">
      <c r="A27" s="208" t="s">
        <v>14</v>
      </c>
      <c r="B27" s="103">
        <v>685</v>
      </c>
      <c r="C27" s="104">
        <v>130859</v>
      </c>
      <c r="D27" s="105">
        <v>191.03503649635036</v>
      </c>
      <c r="E27" s="106">
        <v>191.02877697841726</v>
      </c>
      <c r="F27" s="107">
        <v>100.00327674083043</v>
      </c>
    </row>
    <row r="28" spans="1:10" ht="16.5" thickTop="1">
      <c r="A28" s="12"/>
      <c r="B28" s="1"/>
      <c r="C28" s="12"/>
      <c r="D28" s="12"/>
      <c r="E28" s="65"/>
      <c r="F28" s="66"/>
    </row>
    <row r="29" spans="1:10" ht="15.75" customHeight="1">
      <c r="A29" s="339"/>
      <c r="B29" s="339"/>
      <c r="C29" s="339"/>
      <c r="D29" s="339"/>
      <c r="E29" s="339"/>
      <c r="F29" s="339"/>
      <c r="G29" s="136"/>
      <c r="H29" s="136"/>
      <c r="J29" s="55"/>
    </row>
    <row r="30" spans="1:10" ht="33.75" customHeight="1">
      <c r="A30" s="339"/>
      <c r="B30" s="339"/>
      <c r="C30" s="339"/>
      <c r="D30" s="339"/>
      <c r="E30" s="339"/>
      <c r="F30" s="339"/>
      <c r="G30" s="202"/>
      <c r="H30" s="202"/>
      <c r="J30" s="55"/>
    </row>
    <row r="31" spans="1:10" ht="15.75">
      <c r="D31" s="12"/>
    </row>
    <row r="32" spans="1:10" ht="25.5" customHeight="1">
      <c r="D32" s="12"/>
    </row>
    <row r="33" spans="4:4" ht="20.25" customHeight="1">
      <c r="D33" s="12" t="s">
        <v>18</v>
      </c>
    </row>
    <row r="34" spans="4:4" ht="19.5" customHeight="1">
      <c r="D34" s="12" t="s">
        <v>18</v>
      </c>
    </row>
    <row r="35" spans="4:4" ht="21" customHeight="1">
      <c r="D35" s="12" t="s">
        <v>18</v>
      </c>
    </row>
    <row r="36" spans="4:4" ht="20.25" customHeight="1">
      <c r="D36" s="12" t="s">
        <v>18</v>
      </c>
    </row>
    <row r="37" spans="4:4" ht="17.25" customHeight="1">
      <c r="D37" s="12" t="s">
        <v>18</v>
      </c>
    </row>
    <row r="38" spans="4:4" ht="19.5" customHeight="1">
      <c r="D38" s="12" t="s">
        <v>18</v>
      </c>
    </row>
    <row r="39" spans="4:4" ht="18" customHeight="1">
      <c r="D39" s="12" t="s">
        <v>18</v>
      </c>
    </row>
    <row r="40" spans="4:4" ht="17.25" customHeight="1">
      <c r="D40" s="12" t="s">
        <v>18</v>
      </c>
    </row>
    <row r="41" spans="4:4" ht="18" customHeight="1">
      <c r="D41" s="12" t="s">
        <v>18</v>
      </c>
    </row>
    <row r="42" spans="4:4" ht="16.5" customHeight="1">
      <c r="D42" s="12" t="s">
        <v>18</v>
      </c>
    </row>
    <row r="43" spans="4:4" ht="21" customHeight="1"/>
  </sheetData>
  <mergeCells count="2">
    <mergeCell ref="A29:F29"/>
    <mergeCell ref="A30:F30"/>
  </mergeCells>
  <phoneticPr fontId="25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>
      <c r="A1" s="14" t="s">
        <v>114</v>
      </c>
      <c r="B1" s="14"/>
      <c r="C1" s="14"/>
      <c r="D1" s="14"/>
      <c r="E1" s="14"/>
      <c r="F1" s="14"/>
      <c r="G1" s="14"/>
    </row>
    <row r="2" spans="1:8" ht="15.75">
      <c r="A2" s="14"/>
      <c r="B2" s="14"/>
      <c r="C2" s="14"/>
      <c r="D2" s="14"/>
      <c r="E2" s="14"/>
      <c r="F2" s="14"/>
      <c r="G2" s="14"/>
    </row>
    <row r="3" spans="1:8" ht="15.75">
      <c r="A3" s="15" t="s">
        <v>380</v>
      </c>
      <c r="B3" s="17"/>
      <c r="C3" s="17"/>
      <c r="D3" s="17"/>
      <c r="E3" s="12"/>
      <c r="F3" s="17"/>
      <c r="G3" s="17"/>
    </row>
    <row r="4" spans="1:8" ht="16.5" thickBot="1">
      <c r="A4" s="15"/>
      <c r="B4" s="17"/>
      <c r="C4" s="17"/>
      <c r="D4" s="17"/>
      <c r="E4" s="12"/>
      <c r="F4" s="17"/>
      <c r="G4" s="17"/>
    </row>
    <row r="5" spans="1:8" ht="48.75" thickTop="1" thickBot="1">
      <c r="A5" s="220" t="s">
        <v>33</v>
      </c>
      <c r="B5" s="221" t="s">
        <v>34</v>
      </c>
      <c r="C5" s="221" t="s">
        <v>35</v>
      </c>
      <c r="D5" s="221" t="s">
        <v>36</v>
      </c>
      <c r="E5" s="221" t="s">
        <v>37</v>
      </c>
      <c r="F5" s="221" t="s">
        <v>38</v>
      </c>
      <c r="G5" s="222" t="s">
        <v>39</v>
      </c>
      <c r="H5" s="18"/>
    </row>
    <row r="6" spans="1:8" ht="16.5" thickBot="1">
      <c r="A6" s="108">
        <v>0</v>
      </c>
      <c r="B6" s="109">
        <v>1</v>
      </c>
      <c r="C6" s="109">
        <v>2</v>
      </c>
      <c r="D6" s="109">
        <v>3</v>
      </c>
      <c r="E6" s="109">
        <v>4</v>
      </c>
      <c r="F6" s="109" t="s">
        <v>40</v>
      </c>
      <c r="G6" s="110" t="s">
        <v>41</v>
      </c>
    </row>
    <row r="7" spans="1:8" ht="27" customHeight="1" thickBot="1">
      <c r="A7" s="223" t="s">
        <v>42</v>
      </c>
      <c r="B7" s="111">
        <v>172183</v>
      </c>
      <c r="C7" s="112">
        <v>12661191</v>
      </c>
      <c r="D7" s="112">
        <v>615816</v>
      </c>
      <c r="E7" s="112">
        <v>11056587</v>
      </c>
      <c r="F7" s="112">
        <v>24333594</v>
      </c>
      <c r="G7" s="113">
        <v>141.32402153522705</v>
      </c>
    </row>
    <row r="8" spans="1:8" ht="15.75">
      <c r="A8" s="224" t="s">
        <v>43</v>
      </c>
      <c r="B8" s="114">
        <v>205</v>
      </c>
      <c r="C8" s="114">
        <v>30340</v>
      </c>
      <c r="D8" s="114">
        <v>3620</v>
      </c>
      <c r="E8" s="114">
        <v>34593</v>
      </c>
      <c r="F8" s="115">
        <v>68553</v>
      </c>
      <c r="G8" s="116">
        <v>334.40487804878046</v>
      </c>
    </row>
    <row r="9" spans="1:8" ht="15.75">
      <c r="A9" s="225" t="s">
        <v>44</v>
      </c>
      <c r="B9" s="117">
        <v>538</v>
      </c>
      <c r="C9" s="117">
        <v>71016</v>
      </c>
      <c r="D9" s="117">
        <v>9105</v>
      </c>
      <c r="E9" s="117">
        <v>105812</v>
      </c>
      <c r="F9" s="118">
        <v>185933</v>
      </c>
      <c r="G9" s="119">
        <v>345.60037174721191</v>
      </c>
    </row>
    <row r="10" spans="1:8" ht="16.5" thickBot="1">
      <c r="A10" s="226" t="s">
        <v>45</v>
      </c>
      <c r="B10" s="120">
        <v>10</v>
      </c>
      <c r="C10" s="120">
        <v>1120</v>
      </c>
      <c r="D10" s="120">
        <v>165</v>
      </c>
      <c r="E10" s="120">
        <v>1036</v>
      </c>
      <c r="F10" s="121">
        <v>2321</v>
      </c>
      <c r="G10" s="122">
        <v>232.1</v>
      </c>
    </row>
    <row r="11" spans="1:8" ht="16.5" thickBot="1">
      <c r="A11" s="227" t="s">
        <v>46</v>
      </c>
      <c r="B11" s="123">
        <v>753</v>
      </c>
      <c r="C11" s="123">
        <v>102476</v>
      </c>
      <c r="D11" s="123">
        <v>12890</v>
      </c>
      <c r="E11" s="123">
        <v>141441</v>
      </c>
      <c r="F11" s="123">
        <v>256807</v>
      </c>
      <c r="G11" s="124">
        <v>341.04515272244356</v>
      </c>
    </row>
    <row r="12" spans="1:8" ht="15.75">
      <c r="A12" s="228" t="s">
        <v>47</v>
      </c>
      <c r="B12" s="114">
        <v>1435</v>
      </c>
      <c r="C12" s="114">
        <v>132020</v>
      </c>
      <c r="D12" s="114">
        <v>0</v>
      </c>
      <c r="E12" s="114">
        <v>19942</v>
      </c>
      <c r="F12" s="115">
        <v>151962</v>
      </c>
      <c r="G12" s="116">
        <v>105.89686411149826</v>
      </c>
    </row>
    <row r="13" spans="1:8" ht="15.75">
      <c r="A13" s="225" t="s">
        <v>48</v>
      </c>
      <c r="B13" s="117">
        <v>33234</v>
      </c>
      <c r="C13" s="117">
        <v>3057456</v>
      </c>
      <c r="D13" s="117">
        <v>602926</v>
      </c>
      <c r="E13" s="117">
        <v>4852764</v>
      </c>
      <c r="F13" s="118">
        <v>8513146</v>
      </c>
      <c r="G13" s="119">
        <v>256.15773003550584</v>
      </c>
    </row>
    <row r="14" spans="1:8" ht="15.75">
      <c r="A14" s="229" t="s">
        <v>49</v>
      </c>
      <c r="B14" s="117">
        <v>66</v>
      </c>
      <c r="C14" s="117">
        <v>9416</v>
      </c>
      <c r="D14" s="117">
        <v>0</v>
      </c>
      <c r="E14" s="117">
        <v>740</v>
      </c>
      <c r="F14" s="118">
        <v>10156</v>
      </c>
      <c r="G14" s="119">
        <v>153.87878787878788</v>
      </c>
    </row>
    <row r="15" spans="1:8" ht="16.5" thickBot="1">
      <c r="A15" s="230" t="s">
        <v>50</v>
      </c>
      <c r="B15" s="125">
        <v>136695</v>
      </c>
      <c r="C15" s="125">
        <v>9359823</v>
      </c>
      <c r="D15" s="125">
        <v>0</v>
      </c>
      <c r="E15" s="125">
        <v>6041700</v>
      </c>
      <c r="F15" s="126">
        <v>15401523</v>
      </c>
      <c r="G15" s="127">
        <v>112.67071216942828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N76"/>
  <sheetViews>
    <sheetView topLeftCell="A25" zoomScaleNormal="100" workbookViewId="0">
      <selection activeCell="B15" sqref="B15:K71"/>
    </sheetView>
  </sheetViews>
  <sheetFormatPr defaultRowHeight="9.75"/>
  <cols>
    <col min="1" max="1" width="9.140625" style="30"/>
    <col min="2" max="3" width="13.140625" style="19" bestFit="1" customWidth="1"/>
    <col min="4" max="5" width="13" style="19" customWidth="1"/>
    <col min="6" max="6" width="10.85546875" style="19" bestFit="1" customWidth="1"/>
    <col min="7" max="8" width="11" style="19" bestFit="1" customWidth="1"/>
    <col min="9" max="9" width="10.85546875" style="19" bestFit="1" customWidth="1"/>
    <col min="10" max="11" width="11" style="19" bestFit="1" customWidth="1"/>
    <col min="12" max="12" width="10.85546875" style="19" bestFit="1" customWidth="1"/>
    <col min="13" max="13" width="9.28515625" style="19" bestFit="1" customWidth="1"/>
    <col min="14" max="16384" width="9.140625" style="19"/>
  </cols>
  <sheetData>
    <row r="1" spans="1:14" customFormat="1" ht="12.75"/>
    <row r="2" spans="1:14" customFormat="1" ht="12.75">
      <c r="F2" s="20"/>
      <c r="G2" s="20"/>
      <c r="H2" s="20"/>
      <c r="I2" s="20"/>
      <c r="J2" s="20"/>
      <c r="K2" s="20"/>
    </row>
    <row r="3" spans="1:14" customFormat="1" ht="12.75">
      <c r="F3" s="20"/>
      <c r="G3" s="20"/>
      <c r="H3" s="20"/>
      <c r="I3" s="20"/>
      <c r="J3" s="20"/>
      <c r="K3" s="20"/>
    </row>
    <row r="4" spans="1:14" customFormat="1" ht="12.75">
      <c r="A4" s="20" t="s">
        <v>359</v>
      </c>
      <c r="F4" s="19"/>
      <c r="G4" s="19"/>
      <c r="H4" s="19"/>
      <c r="I4" s="20"/>
      <c r="J4" s="20"/>
      <c r="K4" s="20"/>
    </row>
    <row r="5" spans="1:14" ht="12.75" customHeight="1">
      <c r="A5" s="21"/>
      <c r="B5" s="22"/>
      <c r="C5" s="22"/>
      <c r="D5" s="22"/>
      <c r="E5" s="22"/>
      <c r="J5" s="23"/>
    </row>
    <row r="6" spans="1:14" ht="16.5">
      <c r="A6" s="24" t="s">
        <v>355</v>
      </c>
      <c r="B6" s="25"/>
      <c r="C6" s="25"/>
      <c r="D6" s="25"/>
      <c r="E6" s="25"/>
      <c r="F6" s="27"/>
      <c r="G6" s="28"/>
      <c r="H6" s="28"/>
      <c r="I6" s="26"/>
      <c r="J6" s="23"/>
    </row>
    <row r="7" spans="1:14" ht="16.5">
      <c r="A7" s="24" t="s">
        <v>51</v>
      </c>
      <c r="B7" s="23"/>
      <c r="F7" s="27" t="s">
        <v>52</v>
      </c>
      <c r="G7" s="29"/>
      <c r="H7" s="23"/>
      <c r="I7" s="23"/>
    </row>
    <row r="8" spans="1:14" ht="31.5" customHeight="1">
      <c r="A8" s="350" t="s">
        <v>362</v>
      </c>
      <c r="B8" s="351"/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</row>
    <row r="9" spans="1:14" ht="16.5">
      <c r="A9" s="354" t="s">
        <v>381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</row>
    <row r="10" spans="1:14" ht="16.5">
      <c r="C10" s="23"/>
      <c r="D10" s="23"/>
      <c r="E10" s="23"/>
      <c r="F10" s="31"/>
      <c r="G10" s="31"/>
      <c r="H10" s="23"/>
      <c r="I10" s="23"/>
    </row>
    <row r="11" spans="1:14" ht="10.5" thickBot="1"/>
    <row r="12" spans="1:14" s="32" customFormat="1" ht="26.25" customHeight="1">
      <c r="A12" s="342" t="s">
        <v>53</v>
      </c>
      <c r="B12" s="352" t="s">
        <v>54</v>
      </c>
      <c r="C12" s="352" t="s">
        <v>55</v>
      </c>
      <c r="D12" s="352" t="s">
        <v>56</v>
      </c>
      <c r="E12" s="352" t="s">
        <v>57</v>
      </c>
      <c r="F12" s="352" t="s">
        <v>58</v>
      </c>
      <c r="G12" s="344" t="s">
        <v>353</v>
      </c>
      <c r="H12" s="345"/>
      <c r="I12" s="346"/>
      <c r="J12" s="352" t="s">
        <v>59</v>
      </c>
      <c r="K12" s="355" t="s">
        <v>115</v>
      </c>
    </row>
    <row r="13" spans="1:14" s="33" customFormat="1">
      <c r="A13" s="343"/>
      <c r="B13" s="353"/>
      <c r="C13" s="353"/>
      <c r="D13" s="353"/>
      <c r="E13" s="353"/>
      <c r="F13" s="353"/>
      <c r="G13" s="347"/>
      <c r="H13" s="348"/>
      <c r="I13" s="349"/>
      <c r="J13" s="353"/>
      <c r="K13" s="356"/>
    </row>
    <row r="14" spans="1:14" ht="10.5" thickBot="1">
      <c r="A14" s="343"/>
      <c r="B14" s="353"/>
      <c r="C14" s="353"/>
      <c r="D14" s="353"/>
      <c r="E14" s="353"/>
      <c r="F14" s="353"/>
      <c r="G14" s="347"/>
      <c r="H14" s="348"/>
      <c r="I14" s="349"/>
      <c r="J14" s="353"/>
      <c r="K14" s="356"/>
    </row>
    <row r="15" spans="1:14" ht="12.95" customHeight="1">
      <c r="A15" s="34" t="s">
        <v>60</v>
      </c>
      <c r="B15" s="35">
        <v>1548</v>
      </c>
      <c r="C15" s="36">
        <v>693</v>
      </c>
      <c r="D15" s="36">
        <v>2</v>
      </c>
      <c r="E15" s="36">
        <v>29</v>
      </c>
      <c r="F15" s="36">
        <v>406</v>
      </c>
      <c r="G15" s="36">
        <v>5</v>
      </c>
      <c r="H15" s="36">
        <v>46</v>
      </c>
      <c r="I15" s="36">
        <v>355</v>
      </c>
      <c r="J15" s="36">
        <v>408</v>
      </c>
      <c r="K15" s="37">
        <v>10</v>
      </c>
      <c r="N15" s="42"/>
    </row>
    <row r="16" spans="1:14" ht="12.95" customHeight="1">
      <c r="A16" s="38" t="s">
        <v>61</v>
      </c>
      <c r="B16" s="39">
        <v>352</v>
      </c>
      <c r="C16" s="40">
        <v>163</v>
      </c>
      <c r="D16" s="40">
        <v>1</v>
      </c>
      <c r="E16" s="40">
        <v>9</v>
      </c>
      <c r="F16" s="40">
        <v>79</v>
      </c>
      <c r="G16" s="40">
        <v>1</v>
      </c>
      <c r="H16" s="40">
        <v>15</v>
      </c>
      <c r="I16" s="40">
        <v>63</v>
      </c>
      <c r="J16" s="40">
        <v>100</v>
      </c>
      <c r="K16" s="41">
        <v>0</v>
      </c>
      <c r="N16" s="42"/>
    </row>
    <row r="17" spans="1:14" ht="12.95" customHeight="1">
      <c r="A17" s="38" t="s">
        <v>62</v>
      </c>
      <c r="B17" s="39">
        <v>391</v>
      </c>
      <c r="C17" s="40">
        <v>191</v>
      </c>
      <c r="D17" s="40">
        <v>1</v>
      </c>
      <c r="E17" s="40">
        <v>9</v>
      </c>
      <c r="F17" s="40">
        <v>84</v>
      </c>
      <c r="G17" s="40">
        <v>1</v>
      </c>
      <c r="H17" s="40">
        <v>8</v>
      </c>
      <c r="I17" s="40">
        <v>75</v>
      </c>
      <c r="J17" s="40">
        <v>106</v>
      </c>
      <c r="K17" s="41">
        <v>0</v>
      </c>
      <c r="N17" s="42"/>
    </row>
    <row r="18" spans="1:14" ht="12.95" customHeight="1">
      <c r="A18" s="38" t="s">
        <v>63</v>
      </c>
      <c r="B18" s="39">
        <v>446</v>
      </c>
      <c r="C18" s="40">
        <v>243</v>
      </c>
      <c r="D18" s="40">
        <v>0</v>
      </c>
      <c r="E18" s="40">
        <v>5</v>
      </c>
      <c r="F18" s="40">
        <v>86</v>
      </c>
      <c r="G18" s="40">
        <v>0</v>
      </c>
      <c r="H18" s="40">
        <v>14</v>
      </c>
      <c r="I18" s="40">
        <v>72</v>
      </c>
      <c r="J18" s="40">
        <v>112</v>
      </c>
      <c r="K18" s="41">
        <v>0</v>
      </c>
      <c r="N18" s="42"/>
    </row>
    <row r="19" spans="1:14" ht="12.95" customHeight="1">
      <c r="A19" s="38" t="s">
        <v>64</v>
      </c>
      <c r="B19" s="39">
        <v>456</v>
      </c>
      <c r="C19" s="40">
        <v>223</v>
      </c>
      <c r="D19" s="40">
        <v>3</v>
      </c>
      <c r="E19" s="40">
        <v>8</v>
      </c>
      <c r="F19" s="40">
        <v>100</v>
      </c>
      <c r="G19" s="40">
        <v>3</v>
      </c>
      <c r="H19" s="40">
        <v>12</v>
      </c>
      <c r="I19" s="40">
        <v>85</v>
      </c>
      <c r="J19" s="40">
        <v>122</v>
      </c>
      <c r="K19" s="41">
        <v>0</v>
      </c>
      <c r="N19" s="42"/>
    </row>
    <row r="20" spans="1:14" ht="12.95" customHeight="1">
      <c r="A20" s="38" t="s">
        <v>65</v>
      </c>
      <c r="B20" s="39">
        <v>569</v>
      </c>
      <c r="C20" s="40">
        <v>208</v>
      </c>
      <c r="D20" s="40">
        <v>2</v>
      </c>
      <c r="E20" s="40">
        <v>8</v>
      </c>
      <c r="F20" s="40">
        <v>105</v>
      </c>
      <c r="G20" s="40">
        <v>4</v>
      </c>
      <c r="H20" s="40">
        <v>16</v>
      </c>
      <c r="I20" s="40">
        <v>85</v>
      </c>
      <c r="J20" s="40">
        <v>246</v>
      </c>
      <c r="K20" s="41">
        <v>0</v>
      </c>
      <c r="N20" s="42"/>
    </row>
    <row r="21" spans="1:14" ht="12.95" customHeight="1">
      <c r="A21" s="38" t="s">
        <v>66</v>
      </c>
      <c r="B21" s="39">
        <v>607</v>
      </c>
      <c r="C21" s="40">
        <v>232</v>
      </c>
      <c r="D21" s="40">
        <v>0</v>
      </c>
      <c r="E21" s="40">
        <v>2</v>
      </c>
      <c r="F21" s="40">
        <v>99</v>
      </c>
      <c r="G21" s="40">
        <v>1</v>
      </c>
      <c r="H21" s="40">
        <v>13</v>
      </c>
      <c r="I21" s="40">
        <v>85</v>
      </c>
      <c r="J21" s="40">
        <v>272</v>
      </c>
      <c r="K21" s="41">
        <v>2</v>
      </c>
      <c r="N21" s="42"/>
    </row>
    <row r="22" spans="1:14" ht="12.95" customHeight="1">
      <c r="A22" s="38" t="s">
        <v>67</v>
      </c>
      <c r="B22" s="39">
        <v>703</v>
      </c>
      <c r="C22" s="40">
        <v>240</v>
      </c>
      <c r="D22" s="40">
        <v>1</v>
      </c>
      <c r="E22" s="40">
        <v>10</v>
      </c>
      <c r="F22" s="40">
        <v>118</v>
      </c>
      <c r="G22" s="40">
        <v>1</v>
      </c>
      <c r="H22" s="40">
        <v>14</v>
      </c>
      <c r="I22" s="40">
        <v>103</v>
      </c>
      <c r="J22" s="40">
        <v>334</v>
      </c>
      <c r="K22" s="41">
        <v>0</v>
      </c>
      <c r="N22" s="42"/>
    </row>
    <row r="23" spans="1:14" ht="12.95" customHeight="1">
      <c r="A23" s="38" t="s">
        <v>68</v>
      </c>
      <c r="B23" s="39">
        <v>652</v>
      </c>
      <c r="C23" s="40">
        <v>206</v>
      </c>
      <c r="D23" s="40">
        <v>1</v>
      </c>
      <c r="E23" s="40">
        <v>6</v>
      </c>
      <c r="F23" s="40">
        <v>92</v>
      </c>
      <c r="G23" s="40">
        <v>2</v>
      </c>
      <c r="H23" s="40">
        <v>12</v>
      </c>
      <c r="I23" s="40">
        <v>78</v>
      </c>
      <c r="J23" s="40">
        <v>347</v>
      </c>
      <c r="K23" s="41">
        <v>0</v>
      </c>
      <c r="N23" s="42"/>
    </row>
    <row r="24" spans="1:14" ht="12.95" customHeight="1">
      <c r="A24" s="38" t="s">
        <v>69</v>
      </c>
      <c r="B24" s="39">
        <v>951</v>
      </c>
      <c r="C24" s="40">
        <v>286</v>
      </c>
      <c r="D24" s="40">
        <v>1</v>
      </c>
      <c r="E24" s="40">
        <v>7</v>
      </c>
      <c r="F24" s="40">
        <v>126</v>
      </c>
      <c r="G24" s="40">
        <v>1</v>
      </c>
      <c r="H24" s="40">
        <v>13</v>
      </c>
      <c r="I24" s="40">
        <v>112</v>
      </c>
      <c r="J24" s="40">
        <v>531</v>
      </c>
      <c r="K24" s="41">
        <v>0</v>
      </c>
      <c r="N24" s="42"/>
    </row>
    <row r="25" spans="1:14" ht="12.95" customHeight="1">
      <c r="A25" s="38" t="s">
        <v>70</v>
      </c>
      <c r="B25" s="39">
        <v>1402</v>
      </c>
      <c r="C25" s="40">
        <v>338</v>
      </c>
      <c r="D25" s="40">
        <v>0</v>
      </c>
      <c r="E25" s="40">
        <v>3</v>
      </c>
      <c r="F25" s="40">
        <v>151</v>
      </c>
      <c r="G25" s="40">
        <v>1</v>
      </c>
      <c r="H25" s="40">
        <v>21</v>
      </c>
      <c r="I25" s="40">
        <v>129</v>
      </c>
      <c r="J25" s="40">
        <v>910</v>
      </c>
      <c r="K25" s="41">
        <v>0</v>
      </c>
      <c r="N25" s="42"/>
    </row>
    <row r="26" spans="1:14" ht="12.95" customHeight="1">
      <c r="A26" s="38" t="s">
        <v>71</v>
      </c>
      <c r="B26" s="39">
        <v>1350</v>
      </c>
      <c r="C26" s="40">
        <v>308</v>
      </c>
      <c r="D26" s="40">
        <v>0</v>
      </c>
      <c r="E26" s="40">
        <v>5</v>
      </c>
      <c r="F26" s="40">
        <v>132</v>
      </c>
      <c r="G26" s="40">
        <v>1</v>
      </c>
      <c r="H26" s="40">
        <v>14</v>
      </c>
      <c r="I26" s="40">
        <v>117</v>
      </c>
      <c r="J26" s="40">
        <v>905</v>
      </c>
      <c r="K26" s="41">
        <v>0</v>
      </c>
      <c r="L26" s="42"/>
      <c r="N26" s="42"/>
    </row>
    <row r="27" spans="1:14" ht="12.95" customHeight="1">
      <c r="A27" s="38" t="s">
        <v>72</v>
      </c>
      <c r="B27" s="39">
        <v>1724</v>
      </c>
      <c r="C27" s="40">
        <v>360</v>
      </c>
      <c r="D27" s="40">
        <v>2</v>
      </c>
      <c r="E27" s="40">
        <v>5</v>
      </c>
      <c r="F27" s="40">
        <v>145</v>
      </c>
      <c r="G27" s="40">
        <v>0</v>
      </c>
      <c r="H27" s="40">
        <v>23</v>
      </c>
      <c r="I27" s="40">
        <v>122</v>
      </c>
      <c r="J27" s="40">
        <v>1212</v>
      </c>
      <c r="K27" s="41">
        <v>0</v>
      </c>
      <c r="N27" s="42"/>
    </row>
    <row r="28" spans="1:14" ht="12.95" customHeight="1">
      <c r="A28" s="38" t="s">
        <v>73</v>
      </c>
      <c r="B28" s="39">
        <v>4845</v>
      </c>
      <c r="C28" s="40">
        <v>1743</v>
      </c>
      <c r="D28" s="40">
        <v>3</v>
      </c>
      <c r="E28" s="40">
        <v>11</v>
      </c>
      <c r="F28" s="40">
        <v>330</v>
      </c>
      <c r="G28" s="40">
        <v>12</v>
      </c>
      <c r="H28" s="40">
        <v>48</v>
      </c>
      <c r="I28" s="40">
        <v>270</v>
      </c>
      <c r="J28" s="40">
        <v>2758</v>
      </c>
      <c r="K28" s="41">
        <v>0</v>
      </c>
      <c r="N28" s="42"/>
    </row>
    <row r="29" spans="1:14" ht="12.95" customHeight="1">
      <c r="A29" s="38" t="s">
        <v>74</v>
      </c>
      <c r="B29" s="39">
        <v>4552</v>
      </c>
      <c r="C29" s="40">
        <v>1228</v>
      </c>
      <c r="D29" s="40">
        <v>4</v>
      </c>
      <c r="E29" s="40">
        <v>15</v>
      </c>
      <c r="F29" s="40">
        <v>345</v>
      </c>
      <c r="G29" s="40">
        <v>5</v>
      </c>
      <c r="H29" s="40">
        <v>55</v>
      </c>
      <c r="I29" s="40">
        <v>285</v>
      </c>
      <c r="J29" s="40">
        <v>2959</v>
      </c>
      <c r="K29" s="41">
        <v>1</v>
      </c>
      <c r="N29" s="42"/>
    </row>
    <row r="30" spans="1:14" ht="12.95" customHeight="1">
      <c r="A30" s="38" t="s">
        <v>75</v>
      </c>
      <c r="B30" s="39">
        <v>7218</v>
      </c>
      <c r="C30" s="40">
        <v>2017</v>
      </c>
      <c r="D30" s="40">
        <v>1</v>
      </c>
      <c r="E30" s="40">
        <v>19</v>
      </c>
      <c r="F30" s="40">
        <v>403</v>
      </c>
      <c r="G30" s="40">
        <v>7</v>
      </c>
      <c r="H30" s="40">
        <v>65</v>
      </c>
      <c r="I30" s="40">
        <v>331</v>
      </c>
      <c r="J30" s="40">
        <v>4776</v>
      </c>
      <c r="K30" s="41">
        <v>2</v>
      </c>
      <c r="N30" s="42"/>
    </row>
    <row r="31" spans="1:14" ht="12.95" customHeight="1">
      <c r="A31" s="38" t="s">
        <v>76</v>
      </c>
      <c r="B31" s="39">
        <v>6233</v>
      </c>
      <c r="C31" s="40">
        <v>1933</v>
      </c>
      <c r="D31" s="40">
        <v>3</v>
      </c>
      <c r="E31" s="40">
        <v>23</v>
      </c>
      <c r="F31" s="40">
        <v>475</v>
      </c>
      <c r="G31" s="40">
        <v>2</v>
      </c>
      <c r="H31" s="40">
        <v>73</v>
      </c>
      <c r="I31" s="40">
        <v>400</v>
      </c>
      <c r="J31" s="40">
        <v>3795</v>
      </c>
      <c r="K31" s="41">
        <v>4</v>
      </c>
      <c r="N31" s="42"/>
    </row>
    <row r="32" spans="1:14" ht="12.95" customHeight="1">
      <c r="A32" s="38" t="s">
        <v>77</v>
      </c>
      <c r="B32" s="39">
        <v>7267</v>
      </c>
      <c r="C32" s="40">
        <v>2529</v>
      </c>
      <c r="D32" s="40">
        <v>2</v>
      </c>
      <c r="E32" s="40">
        <v>16</v>
      </c>
      <c r="F32" s="40">
        <v>552</v>
      </c>
      <c r="G32" s="40">
        <v>8</v>
      </c>
      <c r="H32" s="40">
        <v>95</v>
      </c>
      <c r="I32" s="40">
        <v>449</v>
      </c>
      <c r="J32" s="40">
        <v>4168</v>
      </c>
      <c r="K32" s="41">
        <v>0</v>
      </c>
      <c r="N32" s="42"/>
    </row>
    <row r="33" spans="1:14" ht="12.95" customHeight="1">
      <c r="A33" s="38" t="s">
        <v>78</v>
      </c>
      <c r="B33" s="39">
        <v>8767</v>
      </c>
      <c r="C33" s="40">
        <v>3204</v>
      </c>
      <c r="D33" s="40">
        <v>2</v>
      </c>
      <c r="E33" s="40">
        <v>29</v>
      </c>
      <c r="F33" s="40">
        <v>643</v>
      </c>
      <c r="G33" s="40">
        <v>8</v>
      </c>
      <c r="H33" s="40">
        <v>90</v>
      </c>
      <c r="I33" s="40">
        <v>545</v>
      </c>
      <c r="J33" s="40">
        <v>4886</v>
      </c>
      <c r="K33" s="41">
        <v>3</v>
      </c>
      <c r="N33" s="42"/>
    </row>
    <row r="34" spans="1:14" ht="12.95" customHeight="1">
      <c r="A34" s="38" t="s">
        <v>79</v>
      </c>
      <c r="B34" s="39">
        <v>11175</v>
      </c>
      <c r="C34" s="40">
        <v>5064</v>
      </c>
      <c r="D34" s="40">
        <v>1</v>
      </c>
      <c r="E34" s="40">
        <v>33</v>
      </c>
      <c r="F34" s="40">
        <v>712</v>
      </c>
      <c r="G34" s="40">
        <v>7</v>
      </c>
      <c r="H34" s="40">
        <v>126</v>
      </c>
      <c r="I34" s="40">
        <v>579</v>
      </c>
      <c r="J34" s="40">
        <v>5364</v>
      </c>
      <c r="K34" s="41">
        <v>1</v>
      </c>
      <c r="N34" s="42"/>
    </row>
    <row r="35" spans="1:14" ht="12.95" customHeight="1">
      <c r="A35" s="38" t="s">
        <v>80</v>
      </c>
      <c r="B35" s="39">
        <v>12645</v>
      </c>
      <c r="C35" s="40">
        <v>5464</v>
      </c>
      <c r="D35" s="40">
        <v>1</v>
      </c>
      <c r="E35" s="40">
        <v>34</v>
      </c>
      <c r="F35" s="40">
        <v>885</v>
      </c>
      <c r="G35" s="40">
        <v>15</v>
      </c>
      <c r="H35" s="40">
        <v>146</v>
      </c>
      <c r="I35" s="40">
        <v>724</v>
      </c>
      <c r="J35" s="40">
        <v>6030</v>
      </c>
      <c r="K35" s="41">
        <v>231</v>
      </c>
      <c r="N35" s="42"/>
    </row>
    <row r="36" spans="1:14" ht="12.95" customHeight="1">
      <c r="A36" s="38" t="s">
        <v>81</v>
      </c>
      <c r="B36" s="39">
        <v>15828</v>
      </c>
      <c r="C36" s="40">
        <v>7915</v>
      </c>
      <c r="D36" s="40">
        <v>1</v>
      </c>
      <c r="E36" s="40">
        <v>51</v>
      </c>
      <c r="F36" s="40">
        <v>965</v>
      </c>
      <c r="G36" s="40">
        <v>18</v>
      </c>
      <c r="H36" s="40">
        <v>170</v>
      </c>
      <c r="I36" s="40">
        <v>777</v>
      </c>
      <c r="J36" s="40">
        <v>6809</v>
      </c>
      <c r="K36" s="41">
        <v>87</v>
      </c>
      <c r="N36" s="42"/>
    </row>
    <row r="37" spans="1:14" ht="12.95" customHeight="1">
      <c r="A37" s="38" t="s">
        <v>82</v>
      </c>
      <c r="B37" s="39">
        <v>17936</v>
      </c>
      <c r="C37" s="40">
        <v>8752</v>
      </c>
      <c r="D37" s="40">
        <v>3</v>
      </c>
      <c r="E37" s="40">
        <v>59</v>
      </c>
      <c r="F37" s="40">
        <v>1037</v>
      </c>
      <c r="G37" s="40">
        <v>17</v>
      </c>
      <c r="H37" s="40">
        <v>172</v>
      </c>
      <c r="I37" s="40">
        <v>848</v>
      </c>
      <c r="J37" s="40">
        <v>7683</v>
      </c>
      <c r="K37" s="41">
        <v>402</v>
      </c>
      <c r="N37" s="42"/>
    </row>
    <row r="38" spans="1:14" ht="12.95" customHeight="1">
      <c r="A38" s="38" t="s">
        <v>83</v>
      </c>
      <c r="B38" s="39">
        <v>20345</v>
      </c>
      <c r="C38" s="40">
        <v>10262</v>
      </c>
      <c r="D38" s="40">
        <v>2</v>
      </c>
      <c r="E38" s="40">
        <v>79</v>
      </c>
      <c r="F38" s="40">
        <v>1271</v>
      </c>
      <c r="G38" s="40">
        <v>16</v>
      </c>
      <c r="H38" s="40">
        <v>213</v>
      </c>
      <c r="I38" s="40">
        <v>1042</v>
      </c>
      <c r="J38" s="40">
        <v>8559</v>
      </c>
      <c r="K38" s="41">
        <v>172</v>
      </c>
      <c r="N38" s="42"/>
    </row>
    <row r="39" spans="1:14" ht="12.95" customHeight="1">
      <c r="A39" s="38" t="s">
        <v>84</v>
      </c>
      <c r="B39" s="39">
        <v>22280</v>
      </c>
      <c r="C39" s="40">
        <v>11206</v>
      </c>
      <c r="D39" s="40">
        <v>3</v>
      </c>
      <c r="E39" s="40">
        <v>78</v>
      </c>
      <c r="F39" s="40">
        <v>1484</v>
      </c>
      <c r="G39" s="40">
        <v>25</v>
      </c>
      <c r="H39" s="40">
        <v>263</v>
      </c>
      <c r="I39" s="40">
        <v>1196</v>
      </c>
      <c r="J39" s="40">
        <v>9502</v>
      </c>
      <c r="K39" s="41">
        <v>7</v>
      </c>
      <c r="N39" s="42"/>
    </row>
    <row r="40" spans="1:14" ht="12.95" customHeight="1">
      <c r="A40" s="38" t="s">
        <v>85</v>
      </c>
      <c r="B40" s="39">
        <v>24078</v>
      </c>
      <c r="C40" s="40">
        <v>11213</v>
      </c>
      <c r="D40" s="40">
        <v>2</v>
      </c>
      <c r="E40" s="40">
        <v>112</v>
      </c>
      <c r="F40" s="40">
        <v>1768</v>
      </c>
      <c r="G40" s="40">
        <v>30</v>
      </c>
      <c r="H40" s="40">
        <v>312</v>
      </c>
      <c r="I40" s="40">
        <v>1426</v>
      </c>
      <c r="J40" s="40">
        <v>10983</v>
      </c>
      <c r="K40" s="41">
        <v>0</v>
      </c>
      <c r="N40" s="42"/>
    </row>
    <row r="41" spans="1:14" ht="12.95" customHeight="1">
      <c r="A41" s="38" t="s">
        <v>86</v>
      </c>
      <c r="B41" s="39">
        <v>27488</v>
      </c>
      <c r="C41" s="40">
        <v>12656</v>
      </c>
      <c r="D41" s="40">
        <v>4</v>
      </c>
      <c r="E41" s="40">
        <v>127</v>
      </c>
      <c r="F41" s="40">
        <v>2319</v>
      </c>
      <c r="G41" s="40">
        <v>28</v>
      </c>
      <c r="H41" s="40">
        <v>450</v>
      </c>
      <c r="I41" s="40">
        <v>1841</v>
      </c>
      <c r="J41" s="40">
        <v>12378</v>
      </c>
      <c r="K41" s="41">
        <v>4</v>
      </c>
      <c r="N41" s="42"/>
    </row>
    <row r="42" spans="1:14" ht="12.95" customHeight="1">
      <c r="A42" s="38" t="s">
        <v>87</v>
      </c>
      <c r="B42" s="39">
        <v>28832</v>
      </c>
      <c r="C42" s="40">
        <v>12226</v>
      </c>
      <c r="D42" s="40">
        <v>1</v>
      </c>
      <c r="E42" s="40">
        <v>204</v>
      </c>
      <c r="F42" s="40">
        <v>2845</v>
      </c>
      <c r="G42" s="40">
        <v>44</v>
      </c>
      <c r="H42" s="40">
        <v>569</v>
      </c>
      <c r="I42" s="40">
        <v>2232</v>
      </c>
      <c r="J42" s="40">
        <v>13554</v>
      </c>
      <c r="K42" s="41">
        <v>2</v>
      </c>
      <c r="N42" s="42"/>
    </row>
    <row r="43" spans="1:14" ht="12.95" customHeight="1">
      <c r="A43" s="38" t="s">
        <v>88</v>
      </c>
      <c r="B43" s="39">
        <v>31048</v>
      </c>
      <c r="C43" s="40">
        <v>12911</v>
      </c>
      <c r="D43" s="40">
        <v>3</v>
      </c>
      <c r="E43" s="40">
        <v>282</v>
      </c>
      <c r="F43" s="40">
        <v>3436</v>
      </c>
      <c r="G43" s="40">
        <v>49</v>
      </c>
      <c r="H43" s="40">
        <v>613</v>
      </c>
      <c r="I43" s="40">
        <v>2774</v>
      </c>
      <c r="J43" s="40">
        <v>14414</v>
      </c>
      <c r="K43" s="41">
        <v>2</v>
      </c>
      <c r="N43" s="42"/>
    </row>
    <row r="44" spans="1:14" ht="12.95" customHeight="1">
      <c r="A44" s="38" t="s">
        <v>89</v>
      </c>
      <c r="B44" s="39">
        <v>33620</v>
      </c>
      <c r="C44" s="40">
        <v>13678</v>
      </c>
      <c r="D44" s="40">
        <v>5</v>
      </c>
      <c r="E44" s="40">
        <v>378</v>
      </c>
      <c r="F44" s="40">
        <v>3946</v>
      </c>
      <c r="G44" s="40">
        <v>48</v>
      </c>
      <c r="H44" s="40">
        <v>845</v>
      </c>
      <c r="I44" s="40">
        <v>3053</v>
      </c>
      <c r="J44" s="40">
        <v>15608</v>
      </c>
      <c r="K44" s="41">
        <v>5</v>
      </c>
      <c r="N44" s="42"/>
    </row>
    <row r="45" spans="1:14" ht="12.95" customHeight="1">
      <c r="A45" s="38" t="s">
        <v>90</v>
      </c>
      <c r="B45" s="39">
        <v>34494</v>
      </c>
      <c r="C45" s="40">
        <v>12996</v>
      </c>
      <c r="D45" s="40">
        <v>4</v>
      </c>
      <c r="E45" s="40">
        <v>539</v>
      </c>
      <c r="F45" s="40">
        <v>4505</v>
      </c>
      <c r="G45" s="40">
        <v>59</v>
      </c>
      <c r="H45" s="40">
        <v>1018</v>
      </c>
      <c r="I45" s="40">
        <v>3428</v>
      </c>
      <c r="J45" s="40">
        <v>16447</v>
      </c>
      <c r="K45" s="41">
        <v>3</v>
      </c>
      <c r="N45" s="42"/>
    </row>
    <row r="46" spans="1:14" ht="12.95" customHeight="1">
      <c r="A46" s="38" t="s">
        <v>91</v>
      </c>
      <c r="B46" s="39">
        <v>36155</v>
      </c>
      <c r="C46" s="40">
        <v>14061</v>
      </c>
      <c r="D46" s="40">
        <v>9</v>
      </c>
      <c r="E46" s="40">
        <v>684</v>
      </c>
      <c r="F46" s="40">
        <v>5073</v>
      </c>
      <c r="G46" s="40">
        <v>68</v>
      </c>
      <c r="H46" s="40">
        <v>1199</v>
      </c>
      <c r="I46" s="40">
        <v>3806</v>
      </c>
      <c r="J46" s="40">
        <v>16323</v>
      </c>
      <c r="K46" s="41">
        <v>5</v>
      </c>
      <c r="N46" s="42"/>
    </row>
    <row r="47" spans="1:14" ht="12.95" customHeight="1">
      <c r="A47" s="38" t="s">
        <v>92</v>
      </c>
      <c r="B47" s="39">
        <v>36738</v>
      </c>
      <c r="C47" s="40">
        <v>14257</v>
      </c>
      <c r="D47" s="40">
        <v>3</v>
      </c>
      <c r="E47" s="40">
        <v>788</v>
      </c>
      <c r="F47" s="40">
        <v>5453</v>
      </c>
      <c r="G47" s="40">
        <v>80</v>
      </c>
      <c r="H47" s="40">
        <v>1469</v>
      </c>
      <c r="I47" s="40">
        <v>3904</v>
      </c>
      <c r="J47" s="40">
        <v>16236</v>
      </c>
      <c r="K47" s="41">
        <v>1</v>
      </c>
      <c r="N47" s="42"/>
    </row>
    <row r="48" spans="1:14" ht="12.95" customHeight="1">
      <c r="A48" s="38" t="s">
        <v>93</v>
      </c>
      <c r="B48" s="39">
        <v>94961</v>
      </c>
      <c r="C48" s="40">
        <v>37857</v>
      </c>
      <c r="D48" s="40">
        <v>11</v>
      </c>
      <c r="E48" s="40">
        <v>2611</v>
      </c>
      <c r="F48" s="40">
        <v>15575</v>
      </c>
      <c r="G48" s="40">
        <v>307</v>
      </c>
      <c r="H48" s="40">
        <v>4628</v>
      </c>
      <c r="I48" s="40">
        <v>10640</v>
      </c>
      <c r="J48" s="40">
        <v>38905</v>
      </c>
      <c r="K48" s="41">
        <v>2</v>
      </c>
      <c r="N48" s="42"/>
    </row>
    <row r="49" spans="1:14" ht="12.95" customHeight="1">
      <c r="A49" s="38" t="s">
        <v>94</v>
      </c>
      <c r="B49" s="39">
        <v>101904</v>
      </c>
      <c r="C49" s="40">
        <v>41007</v>
      </c>
      <c r="D49" s="40">
        <v>13</v>
      </c>
      <c r="E49" s="40">
        <v>3269</v>
      </c>
      <c r="F49" s="40">
        <v>21210</v>
      </c>
      <c r="G49" s="40">
        <v>485</v>
      </c>
      <c r="H49" s="40">
        <v>8822</v>
      </c>
      <c r="I49" s="40">
        <v>11903</v>
      </c>
      <c r="J49" s="40">
        <v>36403</v>
      </c>
      <c r="K49" s="41">
        <v>2</v>
      </c>
      <c r="N49" s="42"/>
    </row>
    <row r="50" spans="1:14" ht="12.95" customHeight="1">
      <c r="A50" s="38" t="s">
        <v>95</v>
      </c>
      <c r="B50" s="39">
        <v>111927</v>
      </c>
      <c r="C50" s="40">
        <v>44381</v>
      </c>
      <c r="D50" s="40">
        <v>13</v>
      </c>
      <c r="E50" s="40">
        <v>3890</v>
      </c>
      <c r="F50" s="40">
        <v>29953</v>
      </c>
      <c r="G50" s="40">
        <v>1072</v>
      </c>
      <c r="H50" s="40">
        <v>15385</v>
      </c>
      <c r="I50" s="40">
        <v>13496</v>
      </c>
      <c r="J50" s="40">
        <v>33688</v>
      </c>
      <c r="K50" s="41">
        <v>2</v>
      </c>
      <c r="N50" s="42"/>
    </row>
    <row r="51" spans="1:14" ht="12.95" customHeight="1">
      <c r="A51" s="38" t="s">
        <v>96</v>
      </c>
      <c r="B51" s="39">
        <v>118322</v>
      </c>
      <c r="C51" s="40">
        <v>47827</v>
      </c>
      <c r="D51" s="40">
        <v>27</v>
      </c>
      <c r="E51" s="40">
        <v>4316</v>
      </c>
      <c r="F51" s="40">
        <v>35114</v>
      </c>
      <c r="G51" s="40">
        <v>1698</v>
      </c>
      <c r="H51" s="40">
        <v>18452</v>
      </c>
      <c r="I51" s="40">
        <v>14964</v>
      </c>
      <c r="J51" s="40">
        <v>31037</v>
      </c>
      <c r="K51" s="41">
        <v>1</v>
      </c>
      <c r="N51" s="42"/>
    </row>
    <row r="52" spans="1:14" ht="12.95" customHeight="1">
      <c r="A52" s="38" t="s">
        <v>97</v>
      </c>
      <c r="B52" s="39">
        <v>262776</v>
      </c>
      <c r="C52" s="40">
        <v>116261</v>
      </c>
      <c r="D52" s="40">
        <v>44</v>
      </c>
      <c r="E52" s="40">
        <v>9664</v>
      </c>
      <c r="F52" s="40">
        <v>81772</v>
      </c>
      <c r="G52" s="40">
        <v>5673</v>
      </c>
      <c r="H52" s="40">
        <v>41099</v>
      </c>
      <c r="I52" s="40">
        <v>35000</v>
      </c>
      <c r="J52" s="40">
        <v>55035</v>
      </c>
      <c r="K52" s="41">
        <v>0</v>
      </c>
      <c r="N52" s="42"/>
    </row>
    <row r="53" spans="1:14" ht="12.95" customHeight="1">
      <c r="A53" s="38" t="s">
        <v>98</v>
      </c>
      <c r="B53" s="39">
        <v>260074</v>
      </c>
      <c r="C53" s="40">
        <v>114839</v>
      </c>
      <c r="D53" s="40">
        <v>48</v>
      </c>
      <c r="E53" s="40">
        <v>10040</v>
      </c>
      <c r="F53" s="40">
        <v>91391</v>
      </c>
      <c r="G53" s="40">
        <v>6308</v>
      </c>
      <c r="H53" s="40">
        <v>44585</v>
      </c>
      <c r="I53" s="40">
        <v>40498</v>
      </c>
      <c r="J53" s="40">
        <v>43756</v>
      </c>
      <c r="K53" s="41">
        <v>0</v>
      </c>
      <c r="N53" s="42"/>
    </row>
    <row r="54" spans="1:14" ht="12.95" customHeight="1">
      <c r="A54" s="38" t="s">
        <v>124</v>
      </c>
      <c r="B54" s="39">
        <v>502511</v>
      </c>
      <c r="C54" s="40">
        <v>245385</v>
      </c>
      <c r="D54" s="40">
        <v>191</v>
      </c>
      <c r="E54" s="40">
        <v>20557</v>
      </c>
      <c r="F54" s="40">
        <v>179761</v>
      </c>
      <c r="G54" s="40">
        <v>9575</v>
      </c>
      <c r="H54" s="40">
        <v>89941</v>
      </c>
      <c r="I54" s="40">
        <v>80245</v>
      </c>
      <c r="J54" s="40">
        <v>56617</v>
      </c>
      <c r="K54" s="41">
        <v>0</v>
      </c>
      <c r="N54" s="42"/>
    </row>
    <row r="55" spans="1:14" ht="12.95" customHeight="1">
      <c r="A55" s="38" t="s">
        <v>356</v>
      </c>
      <c r="B55" s="39">
        <v>655106</v>
      </c>
      <c r="C55" s="40">
        <v>437841</v>
      </c>
      <c r="D55" s="40">
        <v>1834</v>
      </c>
      <c r="E55" s="40">
        <v>24037</v>
      </c>
      <c r="F55" s="40">
        <v>157086</v>
      </c>
      <c r="G55" s="40">
        <v>6878</v>
      </c>
      <c r="H55" s="40">
        <v>78917</v>
      </c>
      <c r="I55" s="40">
        <v>71291</v>
      </c>
      <c r="J55" s="40">
        <v>34308</v>
      </c>
      <c r="K55" s="41">
        <v>0</v>
      </c>
      <c r="N55" s="42"/>
    </row>
    <row r="56" spans="1:14" ht="12.95" customHeight="1">
      <c r="A56" s="38" t="s">
        <v>357</v>
      </c>
      <c r="B56" s="39">
        <v>257804</v>
      </c>
      <c r="C56" s="40">
        <v>207303</v>
      </c>
      <c r="D56" s="40">
        <v>1441</v>
      </c>
      <c r="E56" s="40">
        <v>7349</v>
      </c>
      <c r="F56" s="40">
        <v>34679</v>
      </c>
      <c r="G56" s="40">
        <v>1463</v>
      </c>
      <c r="H56" s="40">
        <v>17284</v>
      </c>
      <c r="I56" s="40">
        <v>15932</v>
      </c>
      <c r="J56" s="40">
        <v>7032</v>
      </c>
      <c r="K56" s="41">
        <v>0</v>
      </c>
      <c r="N56" s="42"/>
    </row>
    <row r="57" spans="1:14" ht="12.95" customHeight="1">
      <c r="A57" s="38" t="s">
        <v>125</v>
      </c>
      <c r="B57" s="39">
        <v>398073</v>
      </c>
      <c r="C57" s="40">
        <v>346403</v>
      </c>
      <c r="D57" s="40">
        <v>2353</v>
      </c>
      <c r="E57" s="40">
        <v>8217</v>
      </c>
      <c r="F57" s="40">
        <v>33554</v>
      </c>
      <c r="G57" s="40">
        <v>1396</v>
      </c>
      <c r="H57" s="40">
        <v>16611</v>
      </c>
      <c r="I57" s="40">
        <v>15547</v>
      </c>
      <c r="J57" s="40">
        <v>7546</v>
      </c>
      <c r="K57" s="41">
        <v>0</v>
      </c>
      <c r="N57" s="42"/>
    </row>
    <row r="58" spans="1:14" ht="12.75" customHeight="1">
      <c r="A58" s="38" t="s">
        <v>126</v>
      </c>
      <c r="B58" s="39">
        <v>345963</v>
      </c>
      <c r="C58" s="40">
        <v>318138</v>
      </c>
      <c r="D58" s="40">
        <v>1942</v>
      </c>
      <c r="E58" s="40">
        <v>4720</v>
      </c>
      <c r="F58" s="40">
        <v>16962</v>
      </c>
      <c r="G58" s="40">
        <v>779</v>
      </c>
      <c r="H58" s="40">
        <v>8338</v>
      </c>
      <c r="I58" s="40">
        <v>7845</v>
      </c>
      <c r="J58" s="40">
        <v>4201</v>
      </c>
      <c r="K58" s="41">
        <v>0</v>
      </c>
      <c r="N58" s="42"/>
    </row>
    <row r="59" spans="1:14" ht="12.75" customHeight="1">
      <c r="A59" s="43" t="s">
        <v>116</v>
      </c>
      <c r="B59" s="39">
        <v>517506</v>
      </c>
      <c r="C59" s="40">
        <v>494271</v>
      </c>
      <c r="D59" s="40">
        <v>2004</v>
      </c>
      <c r="E59" s="40">
        <v>4328</v>
      </c>
      <c r="F59" s="40">
        <v>13021</v>
      </c>
      <c r="G59" s="40">
        <v>627</v>
      </c>
      <c r="H59" s="40">
        <v>6272</v>
      </c>
      <c r="I59" s="40">
        <v>6122</v>
      </c>
      <c r="J59" s="40">
        <v>3882</v>
      </c>
      <c r="K59" s="41">
        <v>0</v>
      </c>
      <c r="N59" s="42"/>
    </row>
    <row r="60" spans="1:14" ht="12.75" customHeight="1">
      <c r="A60" s="199" t="s">
        <v>349</v>
      </c>
      <c r="B60" s="39">
        <v>462047</v>
      </c>
      <c r="C60" s="40">
        <v>450920</v>
      </c>
      <c r="D60" s="40">
        <v>999</v>
      </c>
      <c r="E60" s="40">
        <v>2500</v>
      </c>
      <c r="F60" s="40">
        <v>5761</v>
      </c>
      <c r="G60" s="40">
        <v>331</v>
      </c>
      <c r="H60" s="40">
        <v>2859</v>
      </c>
      <c r="I60" s="40">
        <v>2571</v>
      </c>
      <c r="J60" s="40">
        <v>1867</v>
      </c>
      <c r="K60" s="41">
        <v>0</v>
      </c>
      <c r="N60" s="42"/>
    </row>
    <row r="61" spans="1:14" ht="12.95" customHeight="1">
      <c r="A61" s="200" t="s">
        <v>350</v>
      </c>
      <c r="B61" s="39">
        <v>85035</v>
      </c>
      <c r="C61" s="40">
        <v>83592</v>
      </c>
      <c r="D61" s="40">
        <v>141</v>
      </c>
      <c r="E61" s="40">
        <v>393</v>
      </c>
      <c r="F61" s="40">
        <v>688</v>
      </c>
      <c r="G61" s="40">
        <v>42</v>
      </c>
      <c r="H61" s="40">
        <v>338</v>
      </c>
      <c r="I61" s="40">
        <v>308</v>
      </c>
      <c r="J61" s="40">
        <v>221</v>
      </c>
      <c r="K61" s="41">
        <v>0</v>
      </c>
      <c r="N61" s="42"/>
    </row>
    <row r="62" spans="1:14" ht="12.95" customHeight="1">
      <c r="A62" s="200" t="s">
        <v>351</v>
      </c>
      <c r="B62" s="39">
        <v>46844</v>
      </c>
      <c r="C62" s="40">
        <v>46050</v>
      </c>
      <c r="D62" s="40">
        <v>67</v>
      </c>
      <c r="E62" s="40">
        <v>250</v>
      </c>
      <c r="F62" s="40">
        <v>365</v>
      </c>
      <c r="G62" s="40">
        <v>20</v>
      </c>
      <c r="H62" s="40">
        <v>166</v>
      </c>
      <c r="I62" s="40">
        <v>179</v>
      </c>
      <c r="J62" s="40">
        <v>112</v>
      </c>
      <c r="K62" s="41">
        <v>0</v>
      </c>
      <c r="N62" s="42"/>
    </row>
    <row r="63" spans="1:14" ht="12.95" customHeight="1">
      <c r="A63" s="200" t="s">
        <v>117</v>
      </c>
      <c r="B63" s="39">
        <v>46659</v>
      </c>
      <c r="C63" s="40">
        <v>45980</v>
      </c>
      <c r="D63" s="40">
        <v>39</v>
      </c>
      <c r="E63" s="40">
        <v>194</v>
      </c>
      <c r="F63" s="40">
        <v>341</v>
      </c>
      <c r="G63" s="40">
        <v>11</v>
      </c>
      <c r="H63" s="40">
        <v>171</v>
      </c>
      <c r="I63" s="40">
        <v>159</v>
      </c>
      <c r="J63" s="40">
        <v>105</v>
      </c>
      <c r="K63" s="41">
        <v>0</v>
      </c>
      <c r="N63" s="42"/>
    </row>
    <row r="64" spans="1:14" ht="12.95" customHeight="1">
      <c r="A64" s="200" t="s">
        <v>118</v>
      </c>
      <c r="B64" s="39">
        <v>13374</v>
      </c>
      <c r="C64" s="40">
        <v>13225</v>
      </c>
      <c r="D64" s="40">
        <v>11</v>
      </c>
      <c r="E64" s="40">
        <v>55</v>
      </c>
      <c r="F64" s="40">
        <v>63</v>
      </c>
      <c r="G64" s="40">
        <v>5</v>
      </c>
      <c r="H64" s="40">
        <v>34</v>
      </c>
      <c r="I64" s="40">
        <v>24</v>
      </c>
      <c r="J64" s="40">
        <v>20</v>
      </c>
      <c r="K64" s="41">
        <v>0</v>
      </c>
      <c r="N64" s="42"/>
    </row>
    <row r="65" spans="1:14" ht="12.95" customHeight="1">
      <c r="A65" s="200" t="s">
        <v>119</v>
      </c>
      <c r="B65" s="39">
        <v>4676</v>
      </c>
      <c r="C65" s="40">
        <v>4604</v>
      </c>
      <c r="D65" s="40">
        <v>1</v>
      </c>
      <c r="E65" s="40">
        <v>26</v>
      </c>
      <c r="F65" s="40">
        <v>34</v>
      </c>
      <c r="G65" s="40">
        <v>3</v>
      </c>
      <c r="H65" s="40">
        <v>17</v>
      </c>
      <c r="I65" s="40">
        <v>14</v>
      </c>
      <c r="J65" s="40">
        <v>11</v>
      </c>
      <c r="K65" s="41">
        <v>0</v>
      </c>
      <c r="N65" s="42"/>
    </row>
    <row r="66" spans="1:14" ht="12.95" customHeight="1">
      <c r="A66" s="200" t="s">
        <v>120</v>
      </c>
      <c r="B66" s="39">
        <v>1700</v>
      </c>
      <c r="C66" s="40">
        <v>1676</v>
      </c>
      <c r="D66" s="40">
        <v>1</v>
      </c>
      <c r="E66" s="40">
        <v>15</v>
      </c>
      <c r="F66" s="40">
        <v>5</v>
      </c>
      <c r="G66" s="40">
        <v>0</v>
      </c>
      <c r="H66" s="40">
        <v>3</v>
      </c>
      <c r="I66" s="40">
        <v>2</v>
      </c>
      <c r="J66" s="40">
        <v>3</v>
      </c>
      <c r="K66" s="41">
        <v>0</v>
      </c>
      <c r="N66" s="42"/>
    </row>
    <row r="67" spans="1:14" ht="12.95" customHeight="1">
      <c r="A67" s="200" t="s">
        <v>121</v>
      </c>
      <c r="B67" s="39">
        <v>742</v>
      </c>
      <c r="C67" s="40">
        <v>726</v>
      </c>
      <c r="D67" s="40">
        <v>0</v>
      </c>
      <c r="E67" s="40">
        <v>2</v>
      </c>
      <c r="F67" s="40">
        <v>9</v>
      </c>
      <c r="G67" s="40">
        <v>0</v>
      </c>
      <c r="H67" s="40">
        <v>7</v>
      </c>
      <c r="I67" s="40">
        <v>2</v>
      </c>
      <c r="J67" s="40">
        <v>5</v>
      </c>
      <c r="K67" s="41">
        <v>0</v>
      </c>
      <c r="N67" s="42"/>
    </row>
    <row r="68" spans="1:14" ht="12.95" customHeight="1">
      <c r="A68" s="200" t="s">
        <v>122</v>
      </c>
      <c r="B68" s="39">
        <v>310</v>
      </c>
      <c r="C68" s="40">
        <v>300</v>
      </c>
      <c r="D68" s="40">
        <v>0</v>
      </c>
      <c r="E68" s="40">
        <v>2</v>
      </c>
      <c r="F68" s="40">
        <v>8</v>
      </c>
      <c r="G68" s="40">
        <v>3</v>
      </c>
      <c r="H68" s="40">
        <v>3</v>
      </c>
      <c r="I68" s="40">
        <v>2</v>
      </c>
      <c r="J68" s="40">
        <v>0</v>
      </c>
      <c r="K68" s="41">
        <v>0</v>
      </c>
      <c r="N68" s="42"/>
    </row>
    <row r="69" spans="1:14" ht="12.95" customHeight="1">
      <c r="A69" s="200" t="s">
        <v>123</v>
      </c>
      <c r="B69" s="39">
        <v>485</v>
      </c>
      <c r="C69" s="40">
        <v>477</v>
      </c>
      <c r="D69" s="40">
        <v>1</v>
      </c>
      <c r="E69" s="40">
        <v>3</v>
      </c>
      <c r="F69" s="40">
        <v>2</v>
      </c>
      <c r="G69" s="40">
        <v>0</v>
      </c>
      <c r="H69" s="40">
        <v>2</v>
      </c>
      <c r="I69" s="40">
        <v>0</v>
      </c>
      <c r="J69" s="40">
        <v>2</v>
      </c>
      <c r="K69" s="41">
        <v>0</v>
      </c>
      <c r="N69" s="42"/>
    </row>
    <row r="70" spans="1:14" ht="12.95" customHeight="1" thickBot="1">
      <c r="A70" s="43"/>
      <c r="B70" s="44"/>
      <c r="C70" s="45"/>
      <c r="D70" s="45"/>
      <c r="E70" s="45"/>
      <c r="F70" s="45"/>
      <c r="G70" s="45"/>
      <c r="H70" s="45"/>
      <c r="I70" s="45"/>
      <c r="J70" s="45"/>
      <c r="K70" s="46"/>
    </row>
    <row r="71" spans="1:14" ht="12.95" customHeight="1" thickBot="1">
      <c r="A71" s="47" t="s">
        <v>99</v>
      </c>
      <c r="B71" s="48">
        <v>4691494</v>
      </c>
      <c r="C71" s="49">
        <v>3268069</v>
      </c>
      <c r="D71" s="49">
        <v>11252</v>
      </c>
      <c r="E71" s="49">
        <v>110105</v>
      </c>
      <c r="F71" s="49">
        <v>757524</v>
      </c>
      <c r="G71" s="49">
        <v>37243</v>
      </c>
      <c r="H71" s="49">
        <v>362146</v>
      </c>
      <c r="I71" s="49">
        <v>358135</v>
      </c>
      <c r="J71" s="49">
        <v>543593</v>
      </c>
      <c r="K71" s="50">
        <v>951</v>
      </c>
    </row>
    <row r="72" spans="1:14" ht="12.95" customHeight="1">
      <c r="A72" s="128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</row>
    <row r="73" spans="1:14" ht="45.75" customHeight="1">
      <c r="A73" s="340" t="s">
        <v>375</v>
      </c>
      <c r="B73" s="341"/>
      <c r="C73" s="341"/>
      <c r="D73" s="341"/>
      <c r="E73" s="341"/>
      <c r="F73" s="341"/>
      <c r="G73" s="341"/>
      <c r="H73" s="341"/>
      <c r="I73" s="341"/>
      <c r="J73" s="341"/>
      <c r="K73" s="341"/>
      <c r="L73" s="129"/>
      <c r="M73" s="129"/>
    </row>
    <row r="74" spans="1:14" ht="12.95" customHeight="1">
      <c r="A74" s="128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</row>
    <row r="75" spans="1:14" ht="10.5">
      <c r="A75" s="5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4" ht="10.5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</sheetData>
  <mergeCells count="12">
    <mergeCell ref="J12:J14"/>
    <mergeCell ref="D12:D14"/>
    <mergeCell ref="A73:K73"/>
    <mergeCell ref="A12:A14"/>
    <mergeCell ref="G12:I14"/>
    <mergeCell ref="A8:M8"/>
    <mergeCell ref="E12:E14"/>
    <mergeCell ref="F12:F14"/>
    <mergeCell ref="A9:M9"/>
    <mergeCell ref="B12:B14"/>
    <mergeCell ref="C12:C14"/>
    <mergeCell ref="K12:K14"/>
  </mergeCells>
  <phoneticPr fontId="0" type="noConversion"/>
  <pageMargins left="0.91" right="0.14000000000000001" top="0.48" bottom="0.52" header="0.28000000000000003" footer="0.5"/>
  <pageSetup scale="65" orientation="portrait" r:id="rId1"/>
  <headerFooter alignWithMargins="0"/>
  <colBreaks count="1" manualBreakCount="1">
    <brk id="11" max="75" man="1"/>
  </colBreaks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T74"/>
  <sheetViews>
    <sheetView topLeftCell="A32" zoomScaleNormal="100" workbookViewId="0">
      <selection activeCell="L73" sqref="L73"/>
    </sheetView>
  </sheetViews>
  <sheetFormatPr defaultRowHeight="12.75"/>
  <cols>
    <col min="1" max="1" width="12.28515625" customWidth="1"/>
  </cols>
  <sheetData>
    <row r="1" spans="1:11">
      <c r="F1" s="20"/>
      <c r="G1" s="20"/>
      <c r="H1" s="20"/>
      <c r="I1" s="20"/>
      <c r="J1" s="20"/>
      <c r="K1" s="20"/>
    </row>
    <row r="2" spans="1:11">
      <c r="F2" s="20"/>
      <c r="G2" s="20"/>
      <c r="H2" s="20"/>
      <c r="I2" s="20"/>
      <c r="J2" s="20"/>
      <c r="K2" s="20"/>
    </row>
    <row r="3" spans="1:11">
      <c r="A3" s="20" t="s">
        <v>359</v>
      </c>
      <c r="F3" s="19"/>
      <c r="G3" s="19"/>
      <c r="H3" s="19"/>
      <c r="I3" s="20"/>
      <c r="J3" s="20"/>
      <c r="K3" s="20"/>
    </row>
    <row r="4" spans="1:11" s="19" customFormat="1" ht="12.75" customHeight="1">
      <c r="A4" s="21"/>
      <c r="B4" s="22"/>
      <c r="C4" s="22"/>
      <c r="D4" s="22"/>
      <c r="E4" s="22"/>
      <c r="J4" s="23"/>
    </row>
    <row r="5" spans="1:11" s="19" customFormat="1" ht="16.5">
      <c r="A5" s="24" t="s">
        <v>360</v>
      </c>
      <c r="B5" s="25"/>
      <c r="C5" s="25"/>
      <c r="D5" s="25"/>
      <c r="E5" s="25"/>
      <c r="F5" s="27"/>
      <c r="G5" s="28"/>
      <c r="H5" s="28"/>
      <c r="I5" s="26"/>
      <c r="J5" s="23"/>
    </row>
    <row r="6" spans="1:11" s="19" customFormat="1" ht="12.75" customHeight="1">
      <c r="A6" s="24"/>
      <c r="B6" s="22"/>
      <c r="C6" s="22"/>
      <c r="D6" s="22"/>
      <c r="E6" s="22"/>
      <c r="J6" s="23"/>
    </row>
    <row r="7" spans="1:11" s="19" customFormat="1" ht="16.5">
      <c r="B7" s="25"/>
      <c r="C7" s="25"/>
      <c r="D7" s="25"/>
      <c r="E7" s="25"/>
      <c r="F7" s="27"/>
      <c r="G7" s="28"/>
      <c r="H7" s="28"/>
      <c r="I7" s="26"/>
      <c r="J7" s="23"/>
    </row>
    <row r="8" spans="1:11">
      <c r="A8" s="24" t="s">
        <v>51</v>
      </c>
    </row>
    <row r="9" spans="1:11" ht="16.5">
      <c r="A9" s="362" t="s">
        <v>127</v>
      </c>
      <c r="B9" s="362"/>
      <c r="C9" s="362"/>
      <c r="D9" s="362"/>
      <c r="E9" s="362"/>
      <c r="F9" s="362"/>
      <c r="G9" s="362"/>
      <c r="H9" s="362"/>
      <c r="I9" s="362"/>
      <c r="J9" s="362"/>
    </row>
    <row r="10" spans="1:11" ht="33.75" customHeight="1">
      <c r="A10" s="363" t="s">
        <v>352</v>
      </c>
      <c r="B10" s="363"/>
      <c r="C10" s="363"/>
      <c r="D10" s="363"/>
      <c r="E10" s="363"/>
      <c r="F10" s="363"/>
      <c r="G10" s="363"/>
      <c r="H10" s="363"/>
      <c r="I10" s="363"/>
      <c r="J10" s="363"/>
    </row>
    <row r="11" spans="1:11" s="67" customFormat="1" ht="16.5">
      <c r="A11" s="364" t="s">
        <v>382</v>
      </c>
      <c r="B11" s="364"/>
      <c r="C11" s="364"/>
      <c r="D11" s="364"/>
      <c r="E11" s="364"/>
      <c r="F11" s="364"/>
      <c r="G11" s="364"/>
      <c r="H11" s="364"/>
      <c r="I11" s="364"/>
      <c r="J11" s="364"/>
    </row>
    <row r="12" spans="1:11" ht="13.5" thickBot="1"/>
    <row r="13" spans="1:11" s="53" customFormat="1" ht="26.25" customHeight="1">
      <c r="A13" s="357" t="s">
        <v>53</v>
      </c>
      <c r="B13" s="357" t="s">
        <v>54</v>
      </c>
      <c r="C13" s="357" t="s">
        <v>55</v>
      </c>
      <c r="D13" s="357" t="s">
        <v>58</v>
      </c>
      <c r="E13" s="365" t="s">
        <v>100</v>
      </c>
      <c r="F13" s="366"/>
      <c r="G13" s="367"/>
      <c r="H13" s="357" t="s">
        <v>59</v>
      </c>
    </row>
    <row r="14" spans="1:11" s="13" customFormat="1">
      <c r="A14" s="358"/>
      <c r="B14" s="358"/>
      <c r="C14" s="358"/>
      <c r="D14" s="358"/>
      <c r="E14" s="368"/>
      <c r="F14" s="369"/>
      <c r="G14" s="370"/>
      <c r="H14" s="358"/>
    </row>
    <row r="15" spans="1:11" ht="13.5" thickBot="1">
      <c r="A15" s="358"/>
      <c r="B15" s="359"/>
      <c r="C15" s="359"/>
      <c r="D15" s="359"/>
      <c r="E15" s="371"/>
      <c r="F15" s="372"/>
      <c r="G15" s="373"/>
      <c r="H15" s="359"/>
    </row>
    <row r="16" spans="1:11">
      <c r="A16" s="34" t="s">
        <v>60</v>
      </c>
      <c r="B16" s="130">
        <v>0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2">
        <v>0</v>
      </c>
    </row>
    <row r="17" spans="1:9">
      <c r="A17" s="38" t="s">
        <v>61</v>
      </c>
      <c r="B17" s="133">
        <v>2</v>
      </c>
      <c r="C17" s="134">
        <v>0</v>
      </c>
      <c r="D17" s="134">
        <v>1</v>
      </c>
      <c r="E17" s="134">
        <v>1</v>
      </c>
      <c r="F17" s="134">
        <v>0</v>
      </c>
      <c r="G17" s="134">
        <v>0</v>
      </c>
      <c r="H17" s="135">
        <v>1</v>
      </c>
    </row>
    <row r="18" spans="1:9">
      <c r="A18" s="38" t="s">
        <v>62</v>
      </c>
      <c r="B18" s="133">
        <v>29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  <c r="H18" s="135">
        <v>29</v>
      </c>
    </row>
    <row r="19" spans="1:9">
      <c r="A19" s="38" t="s">
        <v>63</v>
      </c>
      <c r="B19" s="133">
        <v>866</v>
      </c>
      <c r="C19" s="134">
        <v>8</v>
      </c>
      <c r="D19" s="134">
        <v>2</v>
      </c>
      <c r="E19" s="134">
        <v>0</v>
      </c>
      <c r="F19" s="134">
        <v>2</v>
      </c>
      <c r="G19" s="134">
        <v>0</v>
      </c>
      <c r="H19" s="135">
        <v>856</v>
      </c>
    </row>
    <row r="20" spans="1:9">
      <c r="A20" s="38" t="s">
        <v>64</v>
      </c>
      <c r="B20" s="133">
        <v>281</v>
      </c>
      <c r="C20" s="134">
        <v>7</v>
      </c>
      <c r="D20" s="134">
        <v>1</v>
      </c>
      <c r="E20" s="134">
        <v>0</v>
      </c>
      <c r="F20" s="134">
        <v>1</v>
      </c>
      <c r="G20" s="134">
        <v>0</v>
      </c>
      <c r="H20" s="135">
        <v>273</v>
      </c>
    </row>
    <row r="21" spans="1:9">
      <c r="A21" s="38" t="s">
        <v>65</v>
      </c>
      <c r="B21" s="133">
        <v>152</v>
      </c>
      <c r="C21" s="134">
        <v>28</v>
      </c>
      <c r="D21" s="134">
        <v>0</v>
      </c>
      <c r="E21" s="134">
        <v>0</v>
      </c>
      <c r="F21" s="134">
        <v>0</v>
      </c>
      <c r="G21" s="134">
        <v>0</v>
      </c>
      <c r="H21" s="135">
        <v>124</v>
      </c>
    </row>
    <row r="22" spans="1:9">
      <c r="A22" s="38" t="s">
        <v>66</v>
      </c>
      <c r="B22" s="133">
        <v>369</v>
      </c>
      <c r="C22" s="134">
        <v>152</v>
      </c>
      <c r="D22" s="134">
        <v>17</v>
      </c>
      <c r="E22" s="134">
        <v>1</v>
      </c>
      <c r="F22" s="134">
        <v>16</v>
      </c>
      <c r="G22" s="134">
        <v>0</v>
      </c>
      <c r="H22" s="135">
        <v>200</v>
      </c>
    </row>
    <row r="23" spans="1:9">
      <c r="A23" s="38" t="s">
        <v>67</v>
      </c>
      <c r="B23" s="133">
        <v>1245</v>
      </c>
      <c r="C23" s="134">
        <v>204</v>
      </c>
      <c r="D23" s="134">
        <v>77</v>
      </c>
      <c r="E23" s="134">
        <v>2</v>
      </c>
      <c r="F23" s="134">
        <v>75</v>
      </c>
      <c r="G23" s="134">
        <v>0</v>
      </c>
      <c r="H23" s="135">
        <v>964</v>
      </c>
    </row>
    <row r="24" spans="1:9">
      <c r="A24" s="38" t="s">
        <v>68</v>
      </c>
      <c r="B24" s="133">
        <v>596</v>
      </c>
      <c r="C24" s="134">
        <v>31</v>
      </c>
      <c r="D24" s="134">
        <v>24</v>
      </c>
      <c r="E24" s="134">
        <v>19</v>
      </c>
      <c r="F24" s="134">
        <v>5</v>
      </c>
      <c r="G24" s="134">
        <v>0</v>
      </c>
      <c r="H24" s="135">
        <v>541</v>
      </c>
    </row>
    <row r="25" spans="1:9">
      <c r="A25" s="38" t="s">
        <v>69</v>
      </c>
      <c r="B25" s="133">
        <v>1050</v>
      </c>
      <c r="C25" s="134">
        <v>84</v>
      </c>
      <c r="D25" s="134">
        <v>10</v>
      </c>
      <c r="E25" s="134">
        <v>0</v>
      </c>
      <c r="F25" s="134">
        <v>10</v>
      </c>
      <c r="G25" s="134">
        <v>0</v>
      </c>
      <c r="H25" s="135">
        <v>956</v>
      </c>
    </row>
    <row r="26" spans="1:9">
      <c r="A26" s="38" t="s">
        <v>70</v>
      </c>
      <c r="B26" s="133">
        <v>1595</v>
      </c>
      <c r="C26" s="134">
        <v>77</v>
      </c>
      <c r="D26" s="134">
        <v>4</v>
      </c>
      <c r="E26" s="134">
        <v>2</v>
      </c>
      <c r="F26" s="134">
        <v>2</v>
      </c>
      <c r="G26" s="134">
        <v>0</v>
      </c>
      <c r="H26" s="135">
        <v>1514</v>
      </c>
    </row>
    <row r="27" spans="1:9">
      <c r="A27" s="38" t="s">
        <v>71</v>
      </c>
      <c r="B27" s="133">
        <v>3251</v>
      </c>
      <c r="C27" s="134">
        <v>183</v>
      </c>
      <c r="D27" s="134">
        <v>6</v>
      </c>
      <c r="E27" s="134">
        <v>2</v>
      </c>
      <c r="F27" s="134">
        <v>4</v>
      </c>
      <c r="G27" s="134">
        <v>0</v>
      </c>
      <c r="H27" s="135">
        <v>3062</v>
      </c>
      <c r="I27" s="54"/>
    </row>
    <row r="28" spans="1:9">
      <c r="A28" s="38" t="s">
        <v>72</v>
      </c>
      <c r="B28" s="133">
        <v>1905</v>
      </c>
      <c r="C28" s="134">
        <v>144</v>
      </c>
      <c r="D28" s="134">
        <v>8</v>
      </c>
      <c r="E28" s="134">
        <v>3</v>
      </c>
      <c r="F28" s="134">
        <v>5</v>
      </c>
      <c r="G28" s="134">
        <v>0</v>
      </c>
      <c r="H28" s="135">
        <v>1753</v>
      </c>
    </row>
    <row r="29" spans="1:9">
      <c r="A29" s="38" t="s">
        <v>73</v>
      </c>
      <c r="B29" s="133">
        <v>8441</v>
      </c>
      <c r="C29" s="134">
        <v>3630</v>
      </c>
      <c r="D29" s="134">
        <v>74</v>
      </c>
      <c r="E29" s="134">
        <v>3</v>
      </c>
      <c r="F29" s="134">
        <v>71</v>
      </c>
      <c r="G29" s="134">
        <v>0</v>
      </c>
      <c r="H29" s="135">
        <v>4737</v>
      </c>
    </row>
    <row r="30" spans="1:9">
      <c r="A30" s="38" t="s">
        <v>74</v>
      </c>
      <c r="B30" s="133">
        <v>5177</v>
      </c>
      <c r="C30" s="134">
        <v>1139</v>
      </c>
      <c r="D30" s="134">
        <v>49</v>
      </c>
      <c r="E30" s="134">
        <v>10</v>
      </c>
      <c r="F30" s="134">
        <v>39</v>
      </c>
      <c r="G30" s="134">
        <v>0</v>
      </c>
      <c r="H30" s="135">
        <v>3989</v>
      </c>
    </row>
    <row r="31" spans="1:9">
      <c r="A31" s="38" t="s">
        <v>75</v>
      </c>
      <c r="B31" s="133">
        <v>6827</v>
      </c>
      <c r="C31" s="134">
        <v>3561</v>
      </c>
      <c r="D31" s="134">
        <v>141</v>
      </c>
      <c r="E31" s="134">
        <v>14</v>
      </c>
      <c r="F31" s="134">
        <v>127</v>
      </c>
      <c r="G31" s="134">
        <v>0</v>
      </c>
      <c r="H31" s="135">
        <v>3125</v>
      </c>
    </row>
    <row r="32" spans="1:9">
      <c r="A32" s="38" t="s">
        <v>76</v>
      </c>
      <c r="B32" s="133">
        <v>11594</v>
      </c>
      <c r="C32" s="134">
        <v>7528</v>
      </c>
      <c r="D32" s="134">
        <v>125</v>
      </c>
      <c r="E32" s="134">
        <v>6</v>
      </c>
      <c r="F32" s="134">
        <v>119</v>
      </c>
      <c r="G32" s="134">
        <v>0</v>
      </c>
      <c r="H32" s="135">
        <v>3941</v>
      </c>
    </row>
    <row r="33" spans="1:8">
      <c r="A33" s="38" t="s">
        <v>77</v>
      </c>
      <c r="B33" s="133">
        <v>12045</v>
      </c>
      <c r="C33" s="134">
        <v>6054</v>
      </c>
      <c r="D33" s="134">
        <v>2788</v>
      </c>
      <c r="E33" s="134">
        <v>80</v>
      </c>
      <c r="F33" s="134">
        <v>2708</v>
      </c>
      <c r="G33" s="134">
        <v>0</v>
      </c>
      <c r="H33" s="135">
        <v>3203</v>
      </c>
    </row>
    <row r="34" spans="1:8">
      <c r="A34" s="38" t="s">
        <v>78</v>
      </c>
      <c r="B34" s="133">
        <v>7585</v>
      </c>
      <c r="C34" s="134">
        <v>2541</v>
      </c>
      <c r="D34" s="134">
        <v>762</v>
      </c>
      <c r="E34" s="134">
        <v>619</v>
      </c>
      <c r="F34" s="134">
        <v>143</v>
      </c>
      <c r="G34" s="134">
        <v>0</v>
      </c>
      <c r="H34" s="135">
        <v>4282</v>
      </c>
    </row>
    <row r="35" spans="1:8">
      <c r="A35" s="38" t="s">
        <v>79</v>
      </c>
      <c r="B35" s="133">
        <v>7422</v>
      </c>
      <c r="C35" s="134">
        <v>3645</v>
      </c>
      <c r="D35" s="134">
        <v>173</v>
      </c>
      <c r="E35" s="134">
        <v>5</v>
      </c>
      <c r="F35" s="134">
        <v>168</v>
      </c>
      <c r="G35" s="134">
        <v>0</v>
      </c>
      <c r="H35" s="135">
        <v>3604</v>
      </c>
    </row>
    <row r="36" spans="1:8">
      <c r="A36" s="38" t="s">
        <v>80</v>
      </c>
      <c r="B36" s="133">
        <v>11994</v>
      </c>
      <c r="C36" s="134">
        <v>7993</v>
      </c>
      <c r="D36" s="134">
        <v>143</v>
      </c>
      <c r="E36" s="134">
        <v>5</v>
      </c>
      <c r="F36" s="134">
        <v>138</v>
      </c>
      <c r="G36" s="134">
        <v>0</v>
      </c>
      <c r="H36" s="135">
        <v>3858</v>
      </c>
    </row>
    <row r="37" spans="1:8">
      <c r="A37" s="38" t="s">
        <v>81</v>
      </c>
      <c r="B37" s="133">
        <v>11499</v>
      </c>
      <c r="C37" s="134">
        <v>7543</v>
      </c>
      <c r="D37" s="134">
        <v>111</v>
      </c>
      <c r="E37" s="134">
        <v>5</v>
      </c>
      <c r="F37" s="134">
        <v>106</v>
      </c>
      <c r="G37" s="134">
        <v>0</v>
      </c>
      <c r="H37" s="135">
        <v>3845</v>
      </c>
    </row>
    <row r="38" spans="1:8">
      <c r="A38" s="38" t="s">
        <v>82</v>
      </c>
      <c r="B38" s="133">
        <v>13252</v>
      </c>
      <c r="C38" s="134">
        <v>9383</v>
      </c>
      <c r="D38" s="134">
        <v>177</v>
      </c>
      <c r="E38" s="134">
        <v>8</v>
      </c>
      <c r="F38" s="134">
        <v>169</v>
      </c>
      <c r="G38" s="134">
        <v>0</v>
      </c>
      <c r="H38" s="135">
        <v>3692</v>
      </c>
    </row>
    <row r="39" spans="1:8">
      <c r="A39" s="38" t="s">
        <v>83</v>
      </c>
      <c r="B39" s="133">
        <v>11853</v>
      </c>
      <c r="C39" s="134">
        <v>8716</v>
      </c>
      <c r="D39" s="134">
        <v>192</v>
      </c>
      <c r="E39" s="134">
        <v>12</v>
      </c>
      <c r="F39" s="134">
        <v>180</v>
      </c>
      <c r="G39" s="134">
        <v>0</v>
      </c>
      <c r="H39" s="135">
        <v>2945</v>
      </c>
    </row>
    <row r="40" spans="1:8">
      <c r="A40" s="38" t="s">
        <v>84</v>
      </c>
      <c r="B40" s="133">
        <v>10209</v>
      </c>
      <c r="C40" s="134">
        <v>8210</v>
      </c>
      <c r="D40" s="134">
        <v>143</v>
      </c>
      <c r="E40" s="134">
        <v>8</v>
      </c>
      <c r="F40" s="134">
        <v>135</v>
      </c>
      <c r="G40" s="134">
        <v>0</v>
      </c>
      <c r="H40" s="135">
        <v>1856</v>
      </c>
    </row>
    <row r="41" spans="1:8">
      <c r="A41" s="38" t="s">
        <v>85</v>
      </c>
      <c r="B41" s="133">
        <v>10918</v>
      </c>
      <c r="C41" s="134">
        <v>9685</v>
      </c>
      <c r="D41" s="134">
        <v>193</v>
      </c>
      <c r="E41" s="134">
        <v>7</v>
      </c>
      <c r="F41" s="134">
        <v>186</v>
      </c>
      <c r="G41" s="134">
        <v>0</v>
      </c>
      <c r="H41" s="135">
        <v>1040</v>
      </c>
    </row>
    <row r="42" spans="1:8">
      <c r="A42" s="38" t="s">
        <v>86</v>
      </c>
      <c r="B42" s="133">
        <v>12035</v>
      </c>
      <c r="C42" s="134">
        <v>11480</v>
      </c>
      <c r="D42" s="134">
        <v>134</v>
      </c>
      <c r="E42" s="134">
        <v>8</v>
      </c>
      <c r="F42" s="134">
        <v>126</v>
      </c>
      <c r="G42" s="134">
        <v>0</v>
      </c>
      <c r="H42" s="135">
        <v>421</v>
      </c>
    </row>
    <row r="43" spans="1:8">
      <c r="A43" s="38" t="s">
        <v>87</v>
      </c>
      <c r="B43" s="133">
        <v>7534</v>
      </c>
      <c r="C43" s="134">
        <v>7125</v>
      </c>
      <c r="D43" s="134">
        <v>209</v>
      </c>
      <c r="E43" s="134">
        <v>5</v>
      </c>
      <c r="F43" s="134">
        <v>204</v>
      </c>
      <c r="G43" s="134">
        <v>0</v>
      </c>
      <c r="H43" s="135">
        <v>200</v>
      </c>
    </row>
    <row r="44" spans="1:8">
      <c r="A44" s="38" t="s">
        <v>88</v>
      </c>
      <c r="B44" s="133">
        <v>11124</v>
      </c>
      <c r="C44" s="134">
        <v>10881</v>
      </c>
      <c r="D44" s="134">
        <v>177</v>
      </c>
      <c r="E44" s="134">
        <v>5</v>
      </c>
      <c r="F44" s="134">
        <v>172</v>
      </c>
      <c r="G44" s="134">
        <v>0</v>
      </c>
      <c r="H44" s="135">
        <v>66</v>
      </c>
    </row>
    <row r="45" spans="1:8">
      <c r="A45" s="38" t="s">
        <v>89</v>
      </c>
      <c r="B45" s="133">
        <v>14921</v>
      </c>
      <c r="C45" s="134">
        <v>14705</v>
      </c>
      <c r="D45" s="134">
        <v>194</v>
      </c>
      <c r="E45" s="134">
        <v>9</v>
      </c>
      <c r="F45" s="134">
        <v>185</v>
      </c>
      <c r="G45" s="134">
        <v>0</v>
      </c>
      <c r="H45" s="135">
        <v>22</v>
      </c>
    </row>
    <row r="46" spans="1:8">
      <c r="A46" s="38" t="s">
        <v>90</v>
      </c>
      <c r="B46" s="133">
        <v>9967</v>
      </c>
      <c r="C46" s="134">
        <v>9751</v>
      </c>
      <c r="D46" s="134">
        <v>206</v>
      </c>
      <c r="E46" s="134">
        <v>4</v>
      </c>
      <c r="F46" s="134">
        <v>202</v>
      </c>
      <c r="G46" s="134">
        <v>0</v>
      </c>
      <c r="H46" s="135">
        <v>10</v>
      </c>
    </row>
    <row r="47" spans="1:8">
      <c r="A47" s="38" t="s">
        <v>91</v>
      </c>
      <c r="B47" s="133">
        <v>13014</v>
      </c>
      <c r="C47" s="134">
        <v>12888</v>
      </c>
      <c r="D47" s="134">
        <v>118</v>
      </c>
      <c r="E47" s="134">
        <v>2</v>
      </c>
      <c r="F47" s="134">
        <v>116</v>
      </c>
      <c r="G47" s="134">
        <v>0</v>
      </c>
      <c r="H47" s="135">
        <v>8</v>
      </c>
    </row>
    <row r="48" spans="1:8">
      <c r="A48" s="38" t="s">
        <v>92</v>
      </c>
      <c r="B48" s="133">
        <v>17382</v>
      </c>
      <c r="C48" s="134">
        <v>17236</v>
      </c>
      <c r="D48" s="134">
        <v>142</v>
      </c>
      <c r="E48" s="134">
        <v>3</v>
      </c>
      <c r="F48" s="134">
        <v>139</v>
      </c>
      <c r="G48" s="134">
        <v>0</v>
      </c>
      <c r="H48" s="135">
        <v>4</v>
      </c>
    </row>
    <row r="49" spans="1:8">
      <c r="A49" s="38" t="s">
        <v>93</v>
      </c>
      <c r="B49" s="133">
        <v>57148</v>
      </c>
      <c r="C49" s="134">
        <v>56467</v>
      </c>
      <c r="D49" s="134">
        <v>668</v>
      </c>
      <c r="E49" s="134">
        <v>6</v>
      </c>
      <c r="F49" s="134">
        <v>662</v>
      </c>
      <c r="G49" s="134">
        <v>0</v>
      </c>
      <c r="H49" s="135">
        <v>13</v>
      </c>
    </row>
    <row r="50" spans="1:8">
      <c r="A50" s="38" t="s">
        <v>94</v>
      </c>
      <c r="B50" s="133">
        <v>53901</v>
      </c>
      <c r="C50" s="134">
        <v>53423</v>
      </c>
      <c r="D50" s="134">
        <v>473</v>
      </c>
      <c r="E50" s="134">
        <v>12</v>
      </c>
      <c r="F50" s="134">
        <v>461</v>
      </c>
      <c r="G50" s="134">
        <v>0</v>
      </c>
      <c r="H50" s="135">
        <v>5</v>
      </c>
    </row>
    <row r="51" spans="1:8">
      <c r="A51" s="38" t="s">
        <v>95</v>
      </c>
      <c r="B51" s="133">
        <v>63677</v>
      </c>
      <c r="C51" s="134">
        <v>63484</v>
      </c>
      <c r="D51" s="134">
        <v>186</v>
      </c>
      <c r="E51" s="134">
        <v>24</v>
      </c>
      <c r="F51" s="134">
        <v>162</v>
      </c>
      <c r="G51" s="134">
        <v>0</v>
      </c>
      <c r="H51" s="135">
        <v>7</v>
      </c>
    </row>
    <row r="52" spans="1:8">
      <c r="A52" s="38" t="s">
        <v>96</v>
      </c>
      <c r="B52" s="133">
        <v>109006</v>
      </c>
      <c r="C52" s="134">
        <v>108813</v>
      </c>
      <c r="D52" s="134">
        <v>182</v>
      </c>
      <c r="E52" s="134">
        <v>24</v>
      </c>
      <c r="F52" s="134">
        <v>158</v>
      </c>
      <c r="G52" s="134">
        <v>0</v>
      </c>
      <c r="H52" s="135">
        <v>11</v>
      </c>
    </row>
    <row r="53" spans="1:8">
      <c r="A53" s="38" t="s">
        <v>97</v>
      </c>
      <c r="B53" s="133">
        <v>68128</v>
      </c>
      <c r="C53" s="134">
        <v>68005</v>
      </c>
      <c r="D53" s="134">
        <v>119</v>
      </c>
      <c r="E53" s="134">
        <v>10</v>
      </c>
      <c r="F53" s="134">
        <v>109</v>
      </c>
      <c r="G53" s="134">
        <v>0</v>
      </c>
      <c r="H53" s="135">
        <v>4</v>
      </c>
    </row>
    <row r="54" spans="1:8">
      <c r="A54" s="38" t="s">
        <v>98</v>
      </c>
      <c r="B54" s="133">
        <v>21300</v>
      </c>
      <c r="C54" s="134">
        <v>21274</v>
      </c>
      <c r="D54" s="134">
        <v>26</v>
      </c>
      <c r="E54" s="134">
        <v>5</v>
      </c>
      <c r="F54" s="134">
        <v>21</v>
      </c>
      <c r="G54" s="134">
        <v>0</v>
      </c>
      <c r="H54" s="135">
        <v>0</v>
      </c>
    </row>
    <row r="55" spans="1:8">
      <c r="A55" s="38" t="s">
        <v>124</v>
      </c>
      <c r="B55" s="133">
        <v>5604</v>
      </c>
      <c r="C55" s="134">
        <v>5593</v>
      </c>
      <c r="D55" s="134">
        <v>11</v>
      </c>
      <c r="E55" s="134">
        <v>6</v>
      </c>
      <c r="F55" s="134">
        <v>5</v>
      </c>
      <c r="G55" s="134">
        <v>0</v>
      </c>
      <c r="H55" s="135">
        <v>0</v>
      </c>
    </row>
    <row r="56" spans="1:8" ht="15.75" customHeight="1">
      <c r="A56" s="38" t="s">
        <v>356</v>
      </c>
      <c r="B56" s="133">
        <v>436</v>
      </c>
      <c r="C56" s="134">
        <v>435</v>
      </c>
      <c r="D56" s="134">
        <v>1</v>
      </c>
      <c r="E56" s="134">
        <v>0</v>
      </c>
      <c r="F56" s="134">
        <v>1</v>
      </c>
      <c r="G56" s="134">
        <v>0</v>
      </c>
      <c r="H56" s="135">
        <v>0</v>
      </c>
    </row>
    <row r="57" spans="1:8">
      <c r="A57" s="38" t="s">
        <v>357</v>
      </c>
      <c r="B57" s="133">
        <v>21</v>
      </c>
      <c r="C57" s="134">
        <v>20</v>
      </c>
      <c r="D57" s="134">
        <v>1</v>
      </c>
      <c r="E57" s="134">
        <v>0</v>
      </c>
      <c r="F57" s="134">
        <v>1</v>
      </c>
      <c r="G57" s="134">
        <v>0</v>
      </c>
      <c r="H57" s="135">
        <v>0</v>
      </c>
    </row>
    <row r="58" spans="1:8">
      <c r="A58" s="38" t="s">
        <v>125</v>
      </c>
      <c r="B58" s="133">
        <v>19</v>
      </c>
      <c r="C58" s="134">
        <v>19</v>
      </c>
      <c r="D58" s="134">
        <v>0</v>
      </c>
      <c r="E58" s="134">
        <v>0</v>
      </c>
      <c r="F58" s="134">
        <v>0</v>
      </c>
      <c r="G58" s="134">
        <v>0</v>
      </c>
      <c r="H58" s="135">
        <v>0</v>
      </c>
    </row>
    <row r="59" spans="1:8">
      <c r="A59" s="38" t="s">
        <v>126</v>
      </c>
      <c r="B59" s="133">
        <v>4</v>
      </c>
      <c r="C59" s="134">
        <v>4</v>
      </c>
      <c r="D59" s="134">
        <v>0</v>
      </c>
      <c r="E59" s="134">
        <v>0</v>
      </c>
      <c r="F59" s="134">
        <v>0</v>
      </c>
      <c r="G59" s="134">
        <v>0</v>
      </c>
      <c r="H59" s="135">
        <v>0</v>
      </c>
    </row>
    <row r="60" spans="1:8">
      <c r="A60" s="43" t="s">
        <v>116</v>
      </c>
      <c r="B60" s="133">
        <v>3</v>
      </c>
      <c r="C60" s="134">
        <v>3</v>
      </c>
      <c r="D60" s="134">
        <v>0</v>
      </c>
      <c r="E60" s="134">
        <v>0</v>
      </c>
      <c r="F60" s="134">
        <v>0</v>
      </c>
      <c r="G60" s="134">
        <v>0</v>
      </c>
      <c r="H60" s="135">
        <v>0</v>
      </c>
    </row>
    <row r="61" spans="1:8">
      <c r="A61" s="199" t="s">
        <v>349</v>
      </c>
      <c r="B61" s="197">
        <v>2</v>
      </c>
      <c r="C61" s="134">
        <v>2</v>
      </c>
      <c r="D61" s="134">
        <v>0</v>
      </c>
      <c r="E61" s="134">
        <v>0</v>
      </c>
      <c r="F61" s="134">
        <v>0</v>
      </c>
      <c r="G61" s="134">
        <v>0</v>
      </c>
      <c r="H61" s="135">
        <v>0</v>
      </c>
    </row>
    <row r="62" spans="1:8">
      <c r="A62" s="200" t="s">
        <v>350</v>
      </c>
      <c r="B62" s="197">
        <v>0</v>
      </c>
      <c r="C62" s="134">
        <v>0</v>
      </c>
      <c r="D62" s="134">
        <v>0</v>
      </c>
      <c r="E62" s="134">
        <v>0</v>
      </c>
      <c r="F62" s="134">
        <v>0</v>
      </c>
      <c r="G62" s="134">
        <v>0</v>
      </c>
      <c r="H62" s="135">
        <v>0</v>
      </c>
    </row>
    <row r="63" spans="1:8">
      <c r="A63" s="200" t="s">
        <v>351</v>
      </c>
      <c r="B63" s="197">
        <v>0</v>
      </c>
      <c r="C63" s="134">
        <v>0</v>
      </c>
      <c r="D63" s="134">
        <v>0</v>
      </c>
      <c r="E63" s="134">
        <v>0</v>
      </c>
      <c r="F63" s="134">
        <v>0</v>
      </c>
      <c r="G63" s="134">
        <v>0</v>
      </c>
      <c r="H63" s="135">
        <v>0</v>
      </c>
    </row>
    <row r="64" spans="1:8">
      <c r="A64" s="200" t="s">
        <v>117</v>
      </c>
      <c r="B64" s="197">
        <v>0</v>
      </c>
      <c r="C64" s="134">
        <v>0</v>
      </c>
      <c r="D64" s="134">
        <v>0</v>
      </c>
      <c r="E64" s="134">
        <v>0</v>
      </c>
      <c r="F64" s="134">
        <v>0</v>
      </c>
      <c r="G64" s="134">
        <v>0</v>
      </c>
      <c r="H64" s="135">
        <v>0</v>
      </c>
    </row>
    <row r="65" spans="1:20">
      <c r="A65" s="200" t="s">
        <v>118</v>
      </c>
      <c r="B65" s="197">
        <v>0</v>
      </c>
      <c r="C65" s="134">
        <v>0</v>
      </c>
      <c r="D65" s="134">
        <v>0</v>
      </c>
      <c r="E65" s="134">
        <v>0</v>
      </c>
      <c r="F65" s="134">
        <v>0</v>
      </c>
      <c r="G65" s="134">
        <v>0</v>
      </c>
      <c r="H65" s="135">
        <v>0</v>
      </c>
    </row>
    <row r="66" spans="1:20">
      <c r="A66" s="200" t="s">
        <v>119</v>
      </c>
      <c r="B66" s="197">
        <v>0</v>
      </c>
      <c r="C66" s="134">
        <v>0</v>
      </c>
      <c r="D66" s="134">
        <v>0</v>
      </c>
      <c r="E66" s="134">
        <v>0</v>
      </c>
      <c r="F66" s="134">
        <v>0</v>
      </c>
      <c r="G66" s="134">
        <v>0</v>
      </c>
      <c r="H66" s="135">
        <v>0</v>
      </c>
    </row>
    <row r="67" spans="1:20">
      <c r="A67" s="200" t="s">
        <v>120</v>
      </c>
      <c r="B67" s="197">
        <v>0</v>
      </c>
      <c r="C67" s="134">
        <v>0</v>
      </c>
      <c r="D67" s="134">
        <v>0</v>
      </c>
      <c r="E67" s="134">
        <v>0</v>
      </c>
      <c r="F67" s="134">
        <v>0</v>
      </c>
      <c r="G67" s="134">
        <v>0</v>
      </c>
      <c r="H67" s="135">
        <v>0</v>
      </c>
    </row>
    <row r="68" spans="1:20">
      <c r="A68" s="200" t="s">
        <v>121</v>
      </c>
      <c r="B68" s="197">
        <v>0</v>
      </c>
      <c r="C68" s="134">
        <v>0</v>
      </c>
      <c r="D68" s="134">
        <v>0</v>
      </c>
      <c r="E68" s="134">
        <v>0</v>
      </c>
      <c r="F68" s="134">
        <v>0</v>
      </c>
      <c r="G68" s="134">
        <v>0</v>
      </c>
      <c r="H68" s="135">
        <v>0</v>
      </c>
    </row>
    <row r="69" spans="1:20">
      <c r="A69" s="200" t="s">
        <v>122</v>
      </c>
      <c r="B69" s="197">
        <v>0</v>
      </c>
      <c r="C69" s="134">
        <v>0</v>
      </c>
      <c r="D69" s="134">
        <v>0</v>
      </c>
      <c r="E69" s="134">
        <v>0</v>
      </c>
      <c r="F69" s="134">
        <v>0</v>
      </c>
      <c r="G69" s="134">
        <v>0</v>
      </c>
      <c r="H69" s="135">
        <v>0</v>
      </c>
    </row>
    <row r="70" spans="1:20" ht="13.5" customHeight="1">
      <c r="A70" s="200" t="s">
        <v>123</v>
      </c>
      <c r="B70" s="197">
        <v>0</v>
      </c>
      <c r="C70" s="134">
        <v>0</v>
      </c>
      <c r="D70" s="134">
        <v>0</v>
      </c>
      <c r="E70" s="134">
        <v>0</v>
      </c>
      <c r="F70" s="134">
        <v>0</v>
      </c>
      <c r="G70" s="134">
        <v>0</v>
      </c>
      <c r="H70" s="135">
        <v>0</v>
      </c>
    </row>
    <row r="71" spans="1:20" ht="13.5" customHeight="1" thickBot="1">
      <c r="A71" s="200"/>
      <c r="B71" s="198"/>
      <c r="C71" s="195"/>
      <c r="D71" s="195"/>
      <c r="E71" s="195"/>
      <c r="F71" s="195"/>
      <c r="G71" s="195"/>
      <c r="H71" s="196"/>
    </row>
    <row r="72" spans="1:20" ht="13.5" customHeight="1" thickBot="1">
      <c r="A72" s="329" t="s">
        <v>99</v>
      </c>
      <c r="B72" s="330">
        <v>605383</v>
      </c>
      <c r="C72" s="331">
        <v>542154</v>
      </c>
      <c r="D72" s="331">
        <v>8068</v>
      </c>
      <c r="E72" s="331">
        <v>935</v>
      </c>
      <c r="F72" s="331">
        <v>7133</v>
      </c>
      <c r="G72" s="331">
        <v>0</v>
      </c>
      <c r="H72" s="332">
        <v>55161</v>
      </c>
    </row>
    <row r="74" spans="1:20" s="19" customFormat="1" ht="78" customHeight="1">
      <c r="A74" s="360" t="s">
        <v>376</v>
      </c>
      <c r="B74" s="361"/>
      <c r="C74" s="361"/>
      <c r="D74" s="361"/>
      <c r="E74" s="361"/>
      <c r="F74" s="361"/>
      <c r="G74" s="361"/>
      <c r="H74" s="361"/>
      <c r="I74" s="328"/>
      <c r="J74" s="328"/>
      <c r="K74" s="328"/>
      <c r="L74" s="129"/>
      <c r="M74" s="360"/>
      <c r="N74" s="361"/>
      <c r="O74" s="361"/>
      <c r="P74" s="361"/>
      <c r="Q74" s="361"/>
      <c r="R74" s="361"/>
      <c r="S74" s="361"/>
      <c r="T74" s="361"/>
    </row>
  </sheetData>
  <mergeCells count="11">
    <mergeCell ref="E13:G15"/>
    <mergeCell ref="B13:B15"/>
    <mergeCell ref="C13:C15"/>
    <mergeCell ref="A74:H74"/>
    <mergeCell ref="M74:T74"/>
    <mergeCell ref="A9:J9"/>
    <mergeCell ref="A10:J10"/>
    <mergeCell ref="A11:J11"/>
    <mergeCell ref="H13:H15"/>
    <mergeCell ref="A13:A15"/>
    <mergeCell ref="D13:D15"/>
  </mergeCells>
  <phoneticPr fontId="0" type="noConversion"/>
  <pageMargins left="1.61" right="0.75" top="0.26" bottom="0.18" header="0.21" footer="0.18"/>
  <pageSetup scale="65" orientation="portrait" r:id="rId1"/>
  <headerFooter alignWithMargins="0"/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19" workbookViewId="0">
      <selection activeCell="E9" sqref="E9:G57"/>
    </sheetView>
  </sheetViews>
  <sheetFormatPr defaultRowHeight="12.75"/>
  <cols>
    <col min="1" max="1" width="8" style="148" customWidth="1"/>
    <col min="2" max="2" width="10.42578125" style="140" customWidth="1"/>
    <col min="3" max="3" width="9.85546875" style="138" customWidth="1"/>
    <col min="4" max="4" width="18.85546875" style="139" customWidth="1"/>
    <col min="5" max="5" width="12.85546875" style="138" customWidth="1"/>
    <col min="6" max="6" width="20.42578125" style="139" customWidth="1"/>
    <col min="7" max="7" width="12.28515625" style="140" customWidth="1"/>
    <col min="8" max="8" width="9.140625" style="140"/>
    <col min="9" max="9" width="10.140625" style="140" bestFit="1" customWidth="1"/>
    <col min="10" max="16384" width="9.140625" style="140"/>
  </cols>
  <sheetData>
    <row r="1" spans="1:10" ht="39" customHeight="1">
      <c r="A1" s="375" t="s">
        <v>359</v>
      </c>
      <c r="B1" s="375"/>
    </row>
    <row r="2" spans="1:10" s="19" customFormat="1" ht="16.5">
      <c r="A2" s="24" t="s">
        <v>360</v>
      </c>
      <c r="B2" s="25"/>
      <c r="C2" s="25"/>
      <c r="D2" s="25"/>
      <c r="E2" s="25"/>
      <c r="F2" s="27"/>
      <c r="G2" s="28"/>
      <c r="H2" s="28"/>
      <c r="I2" s="26"/>
      <c r="J2" s="23"/>
    </row>
    <row r="3" spans="1:10" s="142" customFormat="1" ht="7.5" customHeight="1">
      <c r="A3" s="376"/>
      <c r="B3" s="376"/>
      <c r="C3" s="376"/>
      <c r="D3" s="376"/>
      <c r="E3" s="376"/>
      <c r="F3" s="141"/>
    </row>
    <row r="4" spans="1:10" s="142" customFormat="1" ht="18" customHeight="1">
      <c r="A4" s="378"/>
      <c r="B4" s="378"/>
      <c r="C4" s="378"/>
      <c r="D4" s="378"/>
      <c r="E4" s="378"/>
      <c r="F4" s="378"/>
      <c r="G4" s="378"/>
    </row>
    <row r="5" spans="1:10" s="142" customFormat="1" ht="16.5" customHeight="1">
      <c r="A5" s="377" t="s">
        <v>128</v>
      </c>
      <c r="B5" s="377"/>
      <c r="C5" s="377"/>
      <c r="D5" s="377"/>
      <c r="E5" s="377"/>
      <c r="F5" s="377"/>
      <c r="G5" s="377"/>
    </row>
    <row r="6" spans="1:10" s="142" customFormat="1" ht="16.5" customHeight="1">
      <c r="A6" s="379" t="s">
        <v>381</v>
      </c>
      <c r="B6" s="380"/>
      <c r="C6" s="380"/>
      <c r="D6" s="380"/>
      <c r="E6" s="380"/>
      <c r="F6" s="380"/>
      <c r="G6" s="380"/>
    </row>
    <row r="7" spans="1:10" s="142" customFormat="1" ht="10.5" customHeight="1" thickBot="1">
      <c r="A7" s="374"/>
      <c r="B7" s="374"/>
      <c r="C7" s="374"/>
      <c r="D7" s="374"/>
      <c r="E7" s="374"/>
      <c r="F7" s="141"/>
    </row>
    <row r="8" spans="1:10" ht="41.25" customHeight="1" thickBot="1">
      <c r="A8" s="143"/>
      <c r="B8" s="143"/>
      <c r="C8" s="144" t="s">
        <v>129</v>
      </c>
      <c r="D8" s="145" t="s">
        <v>130</v>
      </c>
      <c r="E8" s="146" t="s">
        <v>131</v>
      </c>
      <c r="F8" s="147" t="s">
        <v>132</v>
      </c>
      <c r="G8" s="146" t="s">
        <v>133</v>
      </c>
    </row>
    <row r="9" spans="1:10" ht="12.75" customHeight="1">
      <c r="C9" s="149" t="s">
        <v>134</v>
      </c>
      <c r="D9" s="150" t="s">
        <v>135</v>
      </c>
      <c r="E9" s="151">
        <v>83922</v>
      </c>
      <c r="F9" s="151">
        <v>65054039</v>
      </c>
      <c r="G9" s="152">
        <v>775</v>
      </c>
    </row>
    <row r="10" spans="1:10" ht="12.75" customHeight="1">
      <c r="C10" s="153" t="s">
        <v>136</v>
      </c>
      <c r="D10" s="154" t="s">
        <v>137</v>
      </c>
      <c r="E10" s="155">
        <v>102008</v>
      </c>
      <c r="F10" s="155">
        <v>73327541</v>
      </c>
      <c r="G10" s="152">
        <v>719</v>
      </c>
    </row>
    <row r="11" spans="1:10" ht="12.75" customHeight="1">
      <c r="C11" s="153" t="s">
        <v>138</v>
      </c>
      <c r="D11" s="154" t="s">
        <v>139</v>
      </c>
      <c r="E11" s="155">
        <v>149122</v>
      </c>
      <c r="F11" s="155">
        <v>115666561</v>
      </c>
      <c r="G11" s="152">
        <v>776</v>
      </c>
    </row>
    <row r="12" spans="1:10">
      <c r="C12" s="153" t="s">
        <v>140</v>
      </c>
      <c r="D12" s="154" t="s">
        <v>141</v>
      </c>
      <c r="E12" s="155">
        <v>142713</v>
      </c>
      <c r="F12" s="155">
        <v>110599537</v>
      </c>
      <c r="G12" s="152">
        <v>775</v>
      </c>
    </row>
    <row r="13" spans="1:10">
      <c r="C13" s="153" t="s">
        <v>142</v>
      </c>
      <c r="D13" s="154" t="s">
        <v>143</v>
      </c>
      <c r="E13" s="155">
        <v>153920</v>
      </c>
      <c r="F13" s="155">
        <v>112937895</v>
      </c>
      <c r="G13" s="152">
        <v>734</v>
      </c>
    </row>
    <row r="14" spans="1:10">
      <c r="C14" s="153" t="s">
        <v>144</v>
      </c>
      <c r="D14" s="154" t="s">
        <v>145</v>
      </c>
      <c r="E14" s="155">
        <v>55590</v>
      </c>
      <c r="F14" s="155">
        <v>36540341</v>
      </c>
      <c r="G14" s="152">
        <v>657</v>
      </c>
    </row>
    <row r="15" spans="1:10">
      <c r="C15" s="153" t="s">
        <v>146</v>
      </c>
      <c r="D15" s="154" t="s">
        <v>147</v>
      </c>
      <c r="E15" s="155">
        <v>77047</v>
      </c>
      <c r="F15" s="155">
        <v>48924021</v>
      </c>
      <c r="G15" s="152">
        <v>635</v>
      </c>
      <c r="I15" s="138"/>
    </row>
    <row r="16" spans="1:10">
      <c r="C16" s="153" t="s">
        <v>148</v>
      </c>
      <c r="D16" s="154" t="s">
        <v>149</v>
      </c>
      <c r="E16" s="155">
        <v>139877</v>
      </c>
      <c r="F16" s="155">
        <v>131052934</v>
      </c>
      <c r="G16" s="152">
        <v>937</v>
      </c>
    </row>
    <row r="17" spans="3:7">
      <c r="C17" s="153" t="s">
        <v>150</v>
      </c>
      <c r="D17" s="154" t="s">
        <v>151</v>
      </c>
      <c r="E17" s="155">
        <v>80039</v>
      </c>
      <c r="F17" s="155">
        <v>58861977</v>
      </c>
      <c r="G17" s="152">
        <v>735</v>
      </c>
    </row>
    <row r="18" spans="3:7">
      <c r="C18" s="153" t="s">
        <v>152</v>
      </c>
      <c r="D18" s="154" t="s">
        <v>153</v>
      </c>
      <c r="E18" s="155">
        <v>108409</v>
      </c>
      <c r="F18" s="155">
        <v>75059625</v>
      </c>
      <c r="G18" s="152">
        <v>692</v>
      </c>
    </row>
    <row r="19" spans="3:7">
      <c r="C19" s="153" t="s">
        <v>154</v>
      </c>
      <c r="D19" s="154" t="s">
        <v>155</v>
      </c>
      <c r="E19" s="155">
        <v>78240</v>
      </c>
      <c r="F19" s="155">
        <v>60841862</v>
      </c>
      <c r="G19" s="152">
        <v>778</v>
      </c>
    </row>
    <row r="20" spans="3:7">
      <c r="C20" s="153" t="s">
        <v>156</v>
      </c>
      <c r="D20" s="154" t="s">
        <v>157</v>
      </c>
      <c r="E20" s="155">
        <v>161500</v>
      </c>
      <c r="F20" s="155">
        <v>134868957</v>
      </c>
      <c r="G20" s="152">
        <v>835</v>
      </c>
    </row>
    <row r="21" spans="3:7">
      <c r="C21" s="153" t="s">
        <v>158</v>
      </c>
      <c r="D21" s="154" t="s">
        <v>159</v>
      </c>
      <c r="E21" s="155">
        <v>137107</v>
      </c>
      <c r="F21" s="155">
        <v>108927674</v>
      </c>
      <c r="G21" s="152">
        <v>794</v>
      </c>
    </row>
    <row r="22" spans="3:7">
      <c r="C22" s="153" t="s">
        <v>160</v>
      </c>
      <c r="D22" s="154" t="s">
        <v>161</v>
      </c>
      <c r="E22" s="155">
        <v>44284</v>
      </c>
      <c r="F22" s="155">
        <v>32963741</v>
      </c>
      <c r="G22" s="152">
        <v>744</v>
      </c>
    </row>
    <row r="23" spans="3:7">
      <c r="C23" s="153" t="s">
        <v>162</v>
      </c>
      <c r="D23" s="154" t="s">
        <v>163</v>
      </c>
      <c r="E23" s="155">
        <v>115254</v>
      </c>
      <c r="F23" s="155">
        <v>84662464</v>
      </c>
      <c r="G23" s="152">
        <v>735</v>
      </c>
    </row>
    <row r="24" spans="3:7">
      <c r="C24" s="153" t="s">
        <v>164</v>
      </c>
      <c r="D24" s="154" t="s">
        <v>165</v>
      </c>
      <c r="E24" s="155">
        <v>156914</v>
      </c>
      <c r="F24" s="155">
        <v>114763292</v>
      </c>
      <c r="G24" s="152">
        <v>731</v>
      </c>
    </row>
    <row r="25" spans="3:7">
      <c r="C25" s="153" t="s">
        <v>166</v>
      </c>
      <c r="D25" s="154" t="s">
        <v>167</v>
      </c>
      <c r="E25" s="155">
        <v>123729</v>
      </c>
      <c r="F25" s="155">
        <v>104423273</v>
      </c>
      <c r="G25" s="152">
        <v>844</v>
      </c>
    </row>
    <row r="26" spans="3:7">
      <c r="C26" s="153" t="s">
        <v>168</v>
      </c>
      <c r="D26" s="154" t="s">
        <v>169</v>
      </c>
      <c r="E26" s="155">
        <v>77383</v>
      </c>
      <c r="F26" s="155">
        <v>61987900</v>
      </c>
      <c r="G26" s="152">
        <v>801</v>
      </c>
    </row>
    <row r="27" spans="3:7">
      <c r="C27" s="153" t="s">
        <v>170</v>
      </c>
      <c r="D27" s="154" t="s">
        <v>171</v>
      </c>
      <c r="E27" s="155">
        <v>73186</v>
      </c>
      <c r="F27" s="155">
        <v>54673860</v>
      </c>
      <c r="G27" s="152">
        <v>747</v>
      </c>
    </row>
    <row r="28" spans="3:7">
      <c r="C28" s="153" t="s">
        <v>172</v>
      </c>
      <c r="D28" s="154" t="s">
        <v>173</v>
      </c>
      <c r="E28" s="155">
        <v>123353</v>
      </c>
      <c r="F28" s="155">
        <v>118297773</v>
      </c>
      <c r="G28" s="152">
        <v>959</v>
      </c>
    </row>
    <row r="29" spans="3:7">
      <c r="C29" s="153" t="s">
        <v>174</v>
      </c>
      <c r="D29" s="154" t="s">
        <v>175</v>
      </c>
      <c r="E29" s="155">
        <v>58193</v>
      </c>
      <c r="F29" s="155">
        <v>39016662</v>
      </c>
      <c r="G29" s="152">
        <v>670</v>
      </c>
    </row>
    <row r="30" spans="3:7">
      <c r="C30" s="153" t="s">
        <v>176</v>
      </c>
      <c r="D30" s="154" t="s">
        <v>177</v>
      </c>
      <c r="E30" s="155">
        <v>145169</v>
      </c>
      <c r="F30" s="155">
        <v>111090156</v>
      </c>
      <c r="G30" s="152">
        <v>765</v>
      </c>
    </row>
    <row r="31" spans="3:7">
      <c r="C31" s="153" t="s">
        <v>178</v>
      </c>
      <c r="D31" s="154" t="s">
        <v>179</v>
      </c>
      <c r="E31" s="155">
        <v>59415</v>
      </c>
      <c r="F31" s="155">
        <v>37066347</v>
      </c>
      <c r="G31" s="152">
        <v>624</v>
      </c>
    </row>
    <row r="32" spans="3:7">
      <c r="C32" s="153" t="s">
        <v>180</v>
      </c>
      <c r="D32" s="154" t="s">
        <v>181</v>
      </c>
      <c r="E32" s="155">
        <v>113138</v>
      </c>
      <c r="F32" s="155">
        <v>86179838</v>
      </c>
      <c r="G32" s="152">
        <v>762</v>
      </c>
    </row>
    <row r="33" spans="3:7">
      <c r="C33" s="153" t="s">
        <v>182</v>
      </c>
      <c r="D33" s="154" t="s">
        <v>183</v>
      </c>
      <c r="E33" s="155">
        <v>58558</v>
      </c>
      <c r="F33" s="155">
        <v>42881876</v>
      </c>
      <c r="G33" s="152">
        <v>732</v>
      </c>
    </row>
    <row r="34" spans="3:7">
      <c r="C34" s="153" t="s">
        <v>184</v>
      </c>
      <c r="D34" s="154" t="s">
        <v>185</v>
      </c>
      <c r="E34" s="155">
        <v>136945</v>
      </c>
      <c r="F34" s="155">
        <v>101350114</v>
      </c>
      <c r="G34" s="152">
        <v>740</v>
      </c>
    </row>
    <row r="35" spans="3:7">
      <c r="C35" s="153" t="s">
        <v>186</v>
      </c>
      <c r="D35" s="154" t="s">
        <v>187</v>
      </c>
      <c r="E35" s="155">
        <v>116275</v>
      </c>
      <c r="F35" s="155">
        <v>86501225</v>
      </c>
      <c r="G35" s="152">
        <v>744</v>
      </c>
    </row>
    <row r="36" spans="3:7">
      <c r="C36" s="153" t="s">
        <v>188</v>
      </c>
      <c r="D36" s="154" t="s">
        <v>189</v>
      </c>
      <c r="E36" s="155">
        <v>94193</v>
      </c>
      <c r="F36" s="155">
        <v>63177049</v>
      </c>
      <c r="G36" s="152">
        <v>671</v>
      </c>
    </row>
    <row r="37" spans="3:7">
      <c r="C37" s="153" t="s">
        <v>190</v>
      </c>
      <c r="D37" s="154" t="s">
        <v>191</v>
      </c>
      <c r="E37" s="155">
        <v>195475</v>
      </c>
      <c r="F37" s="155">
        <v>161935283</v>
      </c>
      <c r="G37" s="152">
        <v>828</v>
      </c>
    </row>
    <row r="38" spans="3:7">
      <c r="C38" s="153" t="s">
        <v>192</v>
      </c>
      <c r="D38" s="154" t="s">
        <v>193</v>
      </c>
      <c r="E38" s="155">
        <v>77433</v>
      </c>
      <c r="F38" s="155">
        <v>51575181</v>
      </c>
      <c r="G38" s="152">
        <v>666</v>
      </c>
    </row>
    <row r="39" spans="3:7">
      <c r="C39" s="153" t="s">
        <v>194</v>
      </c>
      <c r="D39" s="154" t="s">
        <v>195</v>
      </c>
      <c r="E39" s="155">
        <v>57036</v>
      </c>
      <c r="F39" s="155">
        <v>40278048</v>
      </c>
      <c r="G39" s="152">
        <v>706</v>
      </c>
    </row>
    <row r="40" spans="3:7">
      <c r="C40" s="153" t="s">
        <v>196</v>
      </c>
      <c r="D40" s="154" t="s">
        <v>197</v>
      </c>
      <c r="E40" s="155">
        <v>96272</v>
      </c>
      <c r="F40" s="155">
        <v>77503716</v>
      </c>
      <c r="G40" s="152">
        <v>805</v>
      </c>
    </row>
    <row r="41" spans="3:7">
      <c r="C41" s="153" t="s">
        <v>198</v>
      </c>
      <c r="D41" s="154" t="s">
        <v>199</v>
      </c>
      <c r="E41" s="155">
        <v>140329</v>
      </c>
      <c r="F41" s="155">
        <v>96719348</v>
      </c>
      <c r="G41" s="152">
        <v>689</v>
      </c>
    </row>
    <row r="42" spans="3:7">
      <c r="C42" s="153" t="s">
        <v>200</v>
      </c>
      <c r="D42" s="154" t="s">
        <v>201</v>
      </c>
      <c r="E42" s="155">
        <v>95149</v>
      </c>
      <c r="F42" s="155">
        <v>64257716</v>
      </c>
      <c r="G42" s="152">
        <v>675</v>
      </c>
    </row>
    <row r="43" spans="3:7">
      <c r="C43" s="153" t="s">
        <v>202</v>
      </c>
      <c r="D43" s="154" t="s">
        <v>203</v>
      </c>
      <c r="E43" s="155">
        <v>147557</v>
      </c>
      <c r="F43" s="155">
        <v>116216247</v>
      </c>
      <c r="G43" s="152">
        <v>788</v>
      </c>
    </row>
    <row r="44" spans="3:7">
      <c r="C44" s="153" t="s">
        <v>204</v>
      </c>
      <c r="D44" s="154" t="s">
        <v>205</v>
      </c>
      <c r="E44" s="155">
        <v>43963</v>
      </c>
      <c r="F44" s="155">
        <v>30154950</v>
      </c>
      <c r="G44" s="152">
        <v>686</v>
      </c>
    </row>
    <row r="45" spans="3:7">
      <c r="C45" s="153" t="s">
        <v>206</v>
      </c>
      <c r="D45" s="154" t="s">
        <v>207</v>
      </c>
      <c r="E45" s="155">
        <v>80176</v>
      </c>
      <c r="F45" s="155">
        <v>52440011</v>
      </c>
      <c r="G45" s="152">
        <v>654</v>
      </c>
    </row>
    <row r="46" spans="3:7">
      <c r="C46" s="153" t="s">
        <v>208</v>
      </c>
      <c r="D46" s="154" t="s">
        <v>209</v>
      </c>
      <c r="E46" s="155">
        <v>101040</v>
      </c>
      <c r="F46" s="155">
        <v>72611020</v>
      </c>
      <c r="G46" s="152">
        <v>719</v>
      </c>
    </row>
    <row r="47" spans="3:7">
      <c r="C47" s="153" t="s">
        <v>210</v>
      </c>
      <c r="D47" s="154" t="s">
        <v>211</v>
      </c>
      <c r="E47" s="155">
        <v>67633</v>
      </c>
      <c r="F47" s="155">
        <v>43928593</v>
      </c>
      <c r="G47" s="152">
        <v>650</v>
      </c>
    </row>
    <row r="48" spans="3:7">
      <c r="C48" s="153" t="s">
        <v>212</v>
      </c>
      <c r="D48" s="154" t="s">
        <v>213</v>
      </c>
      <c r="E48" s="155">
        <v>64977</v>
      </c>
      <c r="F48" s="155">
        <v>42660703</v>
      </c>
      <c r="G48" s="152">
        <v>657</v>
      </c>
    </row>
    <row r="49" spans="3:7">
      <c r="C49" s="153" t="s">
        <v>214</v>
      </c>
      <c r="D49" s="154" t="s">
        <v>215</v>
      </c>
      <c r="E49" s="155">
        <v>64211</v>
      </c>
      <c r="F49" s="155">
        <v>73006777</v>
      </c>
      <c r="G49" s="152">
        <v>1137</v>
      </c>
    </row>
    <row r="50" spans="3:7">
      <c r="C50" s="153" t="s">
        <v>216</v>
      </c>
      <c r="D50" s="154" t="s">
        <v>217</v>
      </c>
      <c r="E50" s="155">
        <v>97942</v>
      </c>
      <c r="F50" s="155">
        <v>97471596</v>
      </c>
      <c r="G50" s="152">
        <v>995</v>
      </c>
    </row>
    <row r="51" spans="3:7">
      <c r="C51" s="153" t="s">
        <v>218</v>
      </c>
      <c r="D51" s="154" t="s">
        <v>219</v>
      </c>
      <c r="E51" s="155">
        <v>99103</v>
      </c>
      <c r="F51" s="155">
        <v>95328097</v>
      </c>
      <c r="G51" s="152">
        <v>962</v>
      </c>
    </row>
    <row r="52" spans="3:7">
      <c r="C52" s="153" t="s">
        <v>220</v>
      </c>
      <c r="D52" s="154" t="s">
        <v>221</v>
      </c>
      <c r="E52" s="155">
        <v>73521</v>
      </c>
      <c r="F52" s="155">
        <v>69676248</v>
      </c>
      <c r="G52" s="152">
        <v>948</v>
      </c>
    </row>
    <row r="53" spans="3:7">
      <c r="C53" s="153" t="s">
        <v>222</v>
      </c>
      <c r="D53" s="154" t="s">
        <v>223</v>
      </c>
      <c r="E53" s="155">
        <v>58624</v>
      </c>
      <c r="F53" s="155">
        <v>49443931</v>
      </c>
      <c r="G53" s="152">
        <v>843</v>
      </c>
    </row>
    <row r="54" spans="3:7">
      <c r="C54" s="153" t="s">
        <v>224</v>
      </c>
      <c r="D54" s="154" t="s">
        <v>225</v>
      </c>
      <c r="E54" s="155">
        <v>94609</v>
      </c>
      <c r="F54" s="155">
        <v>94571964</v>
      </c>
      <c r="G54" s="152">
        <v>1000</v>
      </c>
    </row>
    <row r="55" spans="3:7" ht="13.5" thickBot="1">
      <c r="C55" s="156" t="s">
        <v>226</v>
      </c>
      <c r="D55" s="157" t="s">
        <v>227</v>
      </c>
      <c r="E55" s="158">
        <v>70961</v>
      </c>
      <c r="F55" s="158">
        <v>50548504</v>
      </c>
      <c r="G55" s="159">
        <v>712</v>
      </c>
    </row>
    <row r="56" spans="3:7" ht="13.5" thickBot="1">
      <c r="C56" s="160"/>
      <c r="D56" s="161" t="s">
        <v>228</v>
      </c>
      <c r="E56" s="162">
        <v>488010</v>
      </c>
      <c r="F56" s="162">
        <v>479498613</v>
      </c>
      <c r="G56" s="163">
        <v>983</v>
      </c>
    </row>
    <row r="57" spans="3:7" ht="13.5" thickBot="1">
      <c r="C57" s="160"/>
      <c r="D57" s="161" t="s">
        <v>229</v>
      </c>
      <c r="E57" s="164">
        <v>4691494</v>
      </c>
      <c r="F57" s="164">
        <v>3652026467</v>
      </c>
      <c r="G57" s="163">
        <v>778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19" zoomScaleNormal="100" workbookViewId="0">
      <selection activeCell="C12" sqref="C12:E60"/>
    </sheetView>
  </sheetViews>
  <sheetFormatPr defaultRowHeight="12.75"/>
  <cols>
    <col min="1" max="1" width="9.140625" style="327"/>
    <col min="2" max="2" width="19.28515625" style="295" customWidth="1"/>
    <col min="3" max="3" width="9.85546875" style="325" customWidth="1"/>
    <col min="4" max="4" width="17.28515625" style="326" customWidth="1"/>
    <col min="5" max="5" width="10" style="325" customWidth="1"/>
    <col min="6" max="6" width="9.140625" style="295"/>
    <col min="7" max="7" width="8.85546875" style="295" customWidth="1"/>
    <col min="8" max="8" width="13.85546875" style="295" hidden="1" customWidth="1"/>
    <col min="9" max="16384" width="9.140625" style="295"/>
  </cols>
  <sheetData>
    <row r="1" spans="1:11">
      <c r="A1" s="295"/>
      <c r="C1" s="295"/>
      <c r="D1" s="295"/>
      <c r="E1" s="295"/>
    </row>
    <row r="2" spans="1:11">
      <c r="A2" s="295"/>
      <c r="C2" s="295"/>
      <c r="D2" s="296"/>
      <c r="E2" s="297"/>
      <c r="F2" s="297"/>
      <c r="G2" s="297"/>
      <c r="H2" s="297"/>
      <c r="I2" s="297"/>
      <c r="J2" s="297"/>
      <c r="K2" s="297"/>
    </row>
    <row r="3" spans="1:11">
      <c r="A3" s="297" t="s">
        <v>359</v>
      </c>
      <c r="C3" s="295"/>
      <c r="D3" s="297"/>
      <c r="E3" s="297"/>
      <c r="F3" s="297"/>
      <c r="G3" s="297"/>
      <c r="H3" s="297"/>
      <c r="I3" s="297"/>
      <c r="J3" s="297"/>
      <c r="K3" s="297"/>
    </row>
    <row r="4" spans="1:11">
      <c r="A4" s="295"/>
      <c r="C4" s="295"/>
      <c r="D4" s="297"/>
      <c r="E4" s="296"/>
      <c r="F4" s="296"/>
      <c r="G4" s="296"/>
      <c r="H4" s="296"/>
      <c r="I4" s="297"/>
      <c r="J4" s="297"/>
      <c r="K4" s="297"/>
    </row>
    <row r="5" spans="1:11" s="304" customFormat="1" ht="16.5">
      <c r="A5" s="298" t="s">
        <v>360</v>
      </c>
      <c r="B5" s="299"/>
      <c r="C5" s="299"/>
      <c r="D5" s="299"/>
      <c r="E5" s="299"/>
      <c r="F5" s="300"/>
      <c r="G5" s="301"/>
      <c r="H5" s="301"/>
      <c r="I5" s="302"/>
      <c r="J5" s="303"/>
    </row>
    <row r="6" spans="1:11" s="296" customFormat="1" ht="18" customHeight="1">
      <c r="A6" s="305"/>
      <c r="B6" s="306"/>
      <c r="C6" s="306"/>
      <c r="D6" s="307"/>
      <c r="E6" s="307"/>
      <c r="F6" s="308"/>
      <c r="G6" s="309"/>
      <c r="H6" s="309"/>
      <c r="I6" s="307"/>
      <c r="J6" s="310"/>
    </row>
    <row r="7" spans="1:11" s="311" customFormat="1" ht="18.75">
      <c r="A7" s="385" t="s">
        <v>230</v>
      </c>
      <c r="B7" s="385"/>
      <c r="C7" s="385"/>
      <c r="D7" s="385"/>
      <c r="E7" s="385"/>
      <c r="F7" s="385"/>
    </row>
    <row r="8" spans="1:11" s="311" customFormat="1" ht="18.75">
      <c r="A8" s="385" t="s">
        <v>231</v>
      </c>
      <c r="B8" s="385"/>
      <c r="C8" s="385"/>
      <c r="D8" s="385"/>
      <c r="E8" s="385"/>
      <c r="F8" s="385"/>
    </row>
    <row r="9" spans="1:11" s="311" customFormat="1" ht="18.75">
      <c r="A9" s="385" t="s">
        <v>232</v>
      </c>
      <c r="B9" s="385"/>
      <c r="C9" s="385"/>
      <c r="D9" s="385"/>
      <c r="E9" s="385"/>
      <c r="F9" s="385"/>
    </row>
    <row r="10" spans="1:11" s="311" customFormat="1" ht="19.5" thickBot="1">
      <c r="A10" s="386" t="s">
        <v>381</v>
      </c>
      <c r="B10" s="387"/>
      <c r="C10" s="387"/>
      <c r="D10" s="387"/>
      <c r="E10" s="387"/>
      <c r="F10" s="387"/>
    </row>
    <row r="11" spans="1:11" ht="39" customHeight="1" thickBot="1">
      <c r="A11" s="312" t="s">
        <v>129</v>
      </c>
      <c r="B11" s="313" t="s">
        <v>130</v>
      </c>
      <c r="C11" s="314" t="s">
        <v>131</v>
      </c>
      <c r="D11" s="315" t="s">
        <v>233</v>
      </c>
      <c r="E11" s="316" t="s">
        <v>234</v>
      </c>
    </row>
    <row r="12" spans="1:11">
      <c r="A12" s="317" t="s">
        <v>235</v>
      </c>
      <c r="B12" s="318" t="s">
        <v>135</v>
      </c>
      <c r="C12" s="231">
        <v>6852</v>
      </c>
      <c r="D12" s="232">
        <v>2123621</v>
      </c>
      <c r="E12" s="233">
        <v>310</v>
      </c>
      <c r="H12" s="232">
        <v>405576176</v>
      </c>
    </row>
    <row r="13" spans="1:11">
      <c r="A13" s="317" t="s">
        <v>236</v>
      </c>
      <c r="B13" s="319" t="s">
        <v>137</v>
      </c>
      <c r="C13" s="234">
        <v>10861</v>
      </c>
      <c r="D13" s="235">
        <v>3282675</v>
      </c>
      <c r="E13" s="236">
        <v>302</v>
      </c>
      <c r="H13" s="235">
        <v>1734396511</v>
      </c>
    </row>
    <row r="14" spans="1:11">
      <c r="A14" s="317" t="s">
        <v>237</v>
      </c>
      <c r="B14" s="319" t="s">
        <v>139</v>
      </c>
      <c r="C14" s="234">
        <v>12078</v>
      </c>
      <c r="D14" s="235">
        <v>3610610</v>
      </c>
      <c r="E14" s="236">
        <v>299</v>
      </c>
      <c r="H14" s="235">
        <v>2365447056</v>
      </c>
    </row>
    <row r="15" spans="1:11">
      <c r="A15" s="317" t="s">
        <v>238</v>
      </c>
      <c r="B15" s="319" t="s">
        <v>141</v>
      </c>
      <c r="C15" s="234">
        <v>19704</v>
      </c>
      <c r="D15" s="235">
        <v>6181310</v>
      </c>
      <c r="E15" s="236">
        <v>314</v>
      </c>
      <c r="H15" s="235">
        <v>560863740</v>
      </c>
    </row>
    <row r="16" spans="1:11">
      <c r="A16" s="317" t="s">
        <v>239</v>
      </c>
      <c r="B16" s="319" t="s">
        <v>143</v>
      </c>
      <c r="C16" s="234">
        <v>13722</v>
      </c>
      <c r="D16" s="235">
        <v>4215638</v>
      </c>
      <c r="E16" s="236">
        <v>307</v>
      </c>
      <c r="H16" s="235">
        <v>4167949774</v>
      </c>
    </row>
    <row r="17" spans="1:8">
      <c r="A17" s="317" t="s">
        <v>240</v>
      </c>
      <c r="B17" s="319" t="s">
        <v>145</v>
      </c>
      <c r="C17" s="234">
        <v>7464</v>
      </c>
      <c r="D17" s="235">
        <v>2310509</v>
      </c>
      <c r="E17" s="236">
        <v>310</v>
      </c>
      <c r="H17" s="235">
        <v>710600419</v>
      </c>
    </row>
    <row r="18" spans="1:8">
      <c r="A18" s="317" t="s">
        <v>241</v>
      </c>
      <c r="B18" s="319" t="s">
        <v>147</v>
      </c>
      <c r="C18" s="234">
        <v>31386</v>
      </c>
      <c r="D18" s="235">
        <v>9992412</v>
      </c>
      <c r="E18" s="236">
        <v>318</v>
      </c>
      <c r="H18" s="235">
        <v>1342598580</v>
      </c>
    </row>
    <row r="19" spans="1:8">
      <c r="A19" s="317" t="s">
        <v>242</v>
      </c>
      <c r="B19" s="319" t="s">
        <v>149</v>
      </c>
      <c r="C19" s="234">
        <v>3485</v>
      </c>
      <c r="D19" s="235">
        <v>1084562</v>
      </c>
      <c r="E19" s="236">
        <v>311</v>
      </c>
      <c r="H19" s="235">
        <v>54320235</v>
      </c>
    </row>
    <row r="20" spans="1:8">
      <c r="A20" s="317" t="s">
        <v>243</v>
      </c>
      <c r="B20" s="319" t="s">
        <v>151</v>
      </c>
      <c r="C20" s="234">
        <v>14321</v>
      </c>
      <c r="D20" s="235">
        <v>4705100</v>
      </c>
      <c r="E20" s="236">
        <v>329</v>
      </c>
      <c r="H20" s="235">
        <v>993499263</v>
      </c>
    </row>
    <row r="21" spans="1:8">
      <c r="A21" s="317">
        <v>10</v>
      </c>
      <c r="B21" s="319" t="s">
        <v>153</v>
      </c>
      <c r="C21" s="234">
        <v>25454</v>
      </c>
      <c r="D21" s="235">
        <v>8115299</v>
      </c>
      <c r="E21" s="236">
        <v>319</v>
      </c>
      <c r="H21" s="235">
        <v>2275214691</v>
      </c>
    </row>
    <row r="22" spans="1:8">
      <c r="A22" s="317">
        <v>11</v>
      </c>
      <c r="B22" s="319" t="s">
        <v>155</v>
      </c>
      <c r="C22" s="234">
        <v>3170</v>
      </c>
      <c r="D22" s="235">
        <v>959218</v>
      </c>
      <c r="E22" s="236">
        <v>303</v>
      </c>
      <c r="H22" s="235">
        <v>252596850</v>
      </c>
    </row>
    <row r="23" spans="1:8">
      <c r="A23" s="317">
        <v>12</v>
      </c>
      <c r="B23" s="319" t="s">
        <v>157</v>
      </c>
      <c r="C23" s="234">
        <v>16937</v>
      </c>
      <c r="D23" s="235">
        <v>5443804</v>
      </c>
      <c r="E23" s="236">
        <v>321</v>
      </c>
      <c r="H23" s="235">
        <v>1057187216</v>
      </c>
    </row>
    <row r="24" spans="1:8">
      <c r="A24" s="317">
        <v>13</v>
      </c>
      <c r="B24" s="319" t="s">
        <v>159</v>
      </c>
      <c r="C24" s="234">
        <v>9041</v>
      </c>
      <c r="D24" s="235">
        <v>2768717</v>
      </c>
      <c r="E24" s="236">
        <v>306</v>
      </c>
      <c r="H24" s="235">
        <v>492998859</v>
      </c>
    </row>
    <row r="25" spans="1:8">
      <c r="A25" s="317">
        <v>14</v>
      </c>
      <c r="B25" s="319" t="s">
        <v>161</v>
      </c>
      <c r="C25" s="234">
        <v>4039</v>
      </c>
      <c r="D25" s="235">
        <v>1196089</v>
      </c>
      <c r="E25" s="236">
        <v>296</v>
      </c>
      <c r="H25" s="235">
        <v>145992424</v>
      </c>
    </row>
    <row r="26" spans="1:8">
      <c r="A26" s="317">
        <v>15</v>
      </c>
      <c r="B26" s="319" t="s">
        <v>163</v>
      </c>
      <c r="C26" s="234">
        <v>14406</v>
      </c>
      <c r="D26" s="235">
        <v>4370221</v>
      </c>
      <c r="E26" s="236">
        <v>303</v>
      </c>
      <c r="H26" s="235">
        <v>4364483461</v>
      </c>
    </row>
    <row r="27" spans="1:8">
      <c r="A27" s="317">
        <v>16</v>
      </c>
      <c r="B27" s="319" t="s">
        <v>165</v>
      </c>
      <c r="C27" s="234">
        <v>36526</v>
      </c>
      <c r="D27" s="235">
        <v>11849618</v>
      </c>
      <c r="E27" s="236">
        <v>324</v>
      </c>
      <c r="H27" s="235">
        <v>3250643688</v>
      </c>
    </row>
    <row r="28" spans="1:8">
      <c r="A28" s="317">
        <v>17</v>
      </c>
      <c r="B28" s="319" t="s">
        <v>167</v>
      </c>
      <c r="C28" s="234">
        <v>20494</v>
      </c>
      <c r="D28" s="235">
        <v>6404667</v>
      </c>
      <c r="E28" s="236">
        <v>313</v>
      </c>
      <c r="H28" s="235">
        <v>402605687</v>
      </c>
    </row>
    <row r="29" spans="1:8">
      <c r="A29" s="317">
        <v>18</v>
      </c>
      <c r="B29" s="319" t="s">
        <v>169</v>
      </c>
      <c r="C29" s="234">
        <v>6319</v>
      </c>
      <c r="D29" s="235">
        <v>1822656</v>
      </c>
      <c r="E29" s="236">
        <v>288</v>
      </c>
      <c r="H29" s="235">
        <v>163062897</v>
      </c>
    </row>
    <row r="30" spans="1:8">
      <c r="A30" s="317">
        <v>19</v>
      </c>
      <c r="B30" s="319" t="s">
        <v>171</v>
      </c>
      <c r="C30" s="234">
        <v>6531</v>
      </c>
      <c r="D30" s="235">
        <v>1864032</v>
      </c>
      <c r="E30" s="236">
        <v>285</v>
      </c>
      <c r="H30" s="235">
        <v>433445763</v>
      </c>
    </row>
    <row r="31" spans="1:8">
      <c r="A31" s="317">
        <v>20</v>
      </c>
      <c r="B31" s="319" t="s">
        <v>173</v>
      </c>
      <c r="C31" s="234">
        <v>5021</v>
      </c>
      <c r="D31" s="235">
        <v>1531162</v>
      </c>
      <c r="E31" s="236">
        <v>305</v>
      </c>
      <c r="H31" s="235">
        <v>334402974</v>
      </c>
    </row>
    <row r="32" spans="1:8">
      <c r="A32" s="317">
        <v>21</v>
      </c>
      <c r="B32" s="319" t="s">
        <v>175</v>
      </c>
      <c r="C32" s="234">
        <v>16178</v>
      </c>
      <c r="D32" s="235">
        <v>5338985</v>
      </c>
      <c r="E32" s="236">
        <v>330</v>
      </c>
      <c r="H32" s="235">
        <v>1730329292</v>
      </c>
    </row>
    <row r="33" spans="1:8">
      <c r="A33" s="317">
        <v>22</v>
      </c>
      <c r="B33" s="319" t="s">
        <v>177</v>
      </c>
      <c r="C33" s="234">
        <v>32593</v>
      </c>
      <c r="D33" s="235">
        <v>10149026</v>
      </c>
      <c r="E33" s="236">
        <v>311</v>
      </c>
      <c r="H33" s="235">
        <v>1517799941</v>
      </c>
    </row>
    <row r="34" spans="1:8">
      <c r="A34" s="317">
        <v>23</v>
      </c>
      <c r="B34" s="319" t="s">
        <v>179</v>
      </c>
      <c r="C34" s="234">
        <v>15794</v>
      </c>
      <c r="D34" s="235">
        <v>5132151</v>
      </c>
      <c r="E34" s="236">
        <v>325</v>
      </c>
      <c r="H34" s="235">
        <v>813710786</v>
      </c>
    </row>
    <row r="35" spans="1:8">
      <c r="A35" s="317">
        <v>24</v>
      </c>
      <c r="B35" s="319" t="s">
        <v>181</v>
      </c>
      <c r="C35" s="234">
        <v>8540</v>
      </c>
      <c r="D35" s="235">
        <v>2594170</v>
      </c>
      <c r="E35" s="236">
        <v>304</v>
      </c>
      <c r="H35" s="235">
        <v>4206148719</v>
      </c>
    </row>
    <row r="36" spans="1:8">
      <c r="A36" s="317">
        <v>25</v>
      </c>
      <c r="B36" s="319" t="s">
        <v>183</v>
      </c>
      <c r="C36" s="234">
        <v>10342</v>
      </c>
      <c r="D36" s="235">
        <v>3217199</v>
      </c>
      <c r="E36" s="236">
        <v>311</v>
      </c>
      <c r="H36" s="235">
        <v>325899286</v>
      </c>
    </row>
    <row r="37" spans="1:8">
      <c r="A37" s="317">
        <v>26</v>
      </c>
      <c r="B37" s="319" t="s">
        <v>185</v>
      </c>
      <c r="C37" s="234">
        <v>19033</v>
      </c>
      <c r="D37" s="235">
        <v>6082968</v>
      </c>
      <c r="E37" s="236">
        <v>320</v>
      </c>
      <c r="H37" s="235">
        <v>3581015821</v>
      </c>
    </row>
    <row r="38" spans="1:8">
      <c r="A38" s="317">
        <v>27</v>
      </c>
      <c r="B38" s="319" t="s">
        <v>187</v>
      </c>
      <c r="C38" s="234">
        <v>19281</v>
      </c>
      <c r="D38" s="235">
        <v>5949495</v>
      </c>
      <c r="E38" s="236">
        <v>309</v>
      </c>
      <c r="H38" s="235">
        <v>540027949</v>
      </c>
    </row>
    <row r="39" spans="1:8">
      <c r="A39" s="317">
        <v>28</v>
      </c>
      <c r="B39" s="319" t="s">
        <v>189</v>
      </c>
      <c r="C39" s="234">
        <v>29013</v>
      </c>
      <c r="D39" s="235">
        <v>9258474</v>
      </c>
      <c r="E39" s="236">
        <v>319</v>
      </c>
      <c r="H39" s="235">
        <v>2115810405</v>
      </c>
    </row>
    <row r="40" spans="1:8">
      <c r="A40" s="317">
        <v>29</v>
      </c>
      <c r="B40" s="319" t="s">
        <v>191</v>
      </c>
      <c r="C40" s="234">
        <v>12467</v>
      </c>
      <c r="D40" s="235">
        <v>3909929</v>
      </c>
      <c r="E40" s="236">
        <v>314</v>
      </c>
      <c r="H40" s="235">
        <v>739753179</v>
      </c>
    </row>
    <row r="41" spans="1:8">
      <c r="A41" s="317">
        <v>30</v>
      </c>
      <c r="B41" s="319" t="s">
        <v>193</v>
      </c>
      <c r="C41" s="234">
        <v>10829</v>
      </c>
      <c r="D41" s="235">
        <v>3324186</v>
      </c>
      <c r="E41" s="236">
        <v>307</v>
      </c>
      <c r="H41" s="235">
        <v>6117805128</v>
      </c>
    </row>
    <row r="42" spans="1:8">
      <c r="A42" s="317">
        <v>31</v>
      </c>
      <c r="B42" s="319" t="s">
        <v>195</v>
      </c>
      <c r="C42" s="234">
        <v>11115</v>
      </c>
      <c r="D42" s="235">
        <v>3496727</v>
      </c>
      <c r="E42" s="236">
        <v>315</v>
      </c>
      <c r="H42" s="235">
        <v>3366730856</v>
      </c>
    </row>
    <row r="43" spans="1:8">
      <c r="A43" s="317">
        <v>32</v>
      </c>
      <c r="B43" s="319" t="s">
        <v>197</v>
      </c>
      <c r="C43" s="234">
        <v>4886</v>
      </c>
      <c r="D43" s="235">
        <v>1477927</v>
      </c>
      <c r="E43" s="236">
        <v>302</v>
      </c>
      <c r="H43" s="235">
        <v>273046242</v>
      </c>
    </row>
    <row r="44" spans="1:8">
      <c r="A44" s="317">
        <v>33</v>
      </c>
      <c r="B44" s="319" t="s">
        <v>199</v>
      </c>
      <c r="C44" s="234">
        <v>24484</v>
      </c>
      <c r="D44" s="235">
        <v>7699998</v>
      </c>
      <c r="E44" s="236">
        <v>314</v>
      </c>
      <c r="H44" s="235">
        <v>1921357030</v>
      </c>
    </row>
    <row r="45" spans="1:8">
      <c r="A45" s="317">
        <v>34</v>
      </c>
      <c r="B45" s="319" t="s">
        <v>201</v>
      </c>
      <c r="C45" s="234">
        <v>31973</v>
      </c>
      <c r="D45" s="235">
        <v>10435819</v>
      </c>
      <c r="E45" s="236">
        <v>326</v>
      </c>
      <c r="H45" s="235">
        <v>1839816941</v>
      </c>
    </row>
    <row r="46" spans="1:8">
      <c r="A46" s="317">
        <v>35</v>
      </c>
      <c r="B46" s="319" t="s">
        <v>203</v>
      </c>
      <c r="C46" s="234">
        <v>10056</v>
      </c>
      <c r="D46" s="235">
        <v>3201941</v>
      </c>
      <c r="E46" s="236">
        <v>318</v>
      </c>
      <c r="H46" s="235">
        <v>953122801</v>
      </c>
    </row>
    <row r="47" spans="1:8">
      <c r="A47" s="317">
        <v>36</v>
      </c>
      <c r="B47" s="319" t="s">
        <v>205</v>
      </c>
      <c r="C47" s="234">
        <v>6349</v>
      </c>
      <c r="D47" s="235">
        <v>2005116</v>
      </c>
      <c r="E47" s="236">
        <v>316</v>
      </c>
      <c r="H47" s="235">
        <v>172723567</v>
      </c>
    </row>
    <row r="48" spans="1:8">
      <c r="A48" s="317">
        <v>37</v>
      </c>
      <c r="B48" s="319" t="s">
        <v>207</v>
      </c>
      <c r="C48" s="234">
        <v>24580</v>
      </c>
      <c r="D48" s="235">
        <v>7679125</v>
      </c>
      <c r="E48" s="236">
        <v>312</v>
      </c>
      <c r="H48" s="235">
        <v>1714550889</v>
      </c>
    </row>
    <row r="49" spans="1:8">
      <c r="A49" s="317">
        <v>38</v>
      </c>
      <c r="B49" s="319" t="s">
        <v>209</v>
      </c>
      <c r="C49" s="234">
        <v>13716</v>
      </c>
      <c r="D49" s="235">
        <v>4070486</v>
      </c>
      <c r="E49" s="236">
        <v>297</v>
      </c>
      <c r="H49" s="235">
        <v>6739159003</v>
      </c>
    </row>
    <row r="50" spans="1:8">
      <c r="A50" s="317">
        <v>39</v>
      </c>
      <c r="B50" s="319" t="s">
        <v>211</v>
      </c>
      <c r="C50" s="234">
        <v>15995</v>
      </c>
      <c r="D50" s="235">
        <v>5002199</v>
      </c>
      <c r="E50" s="236">
        <v>313</v>
      </c>
      <c r="H50" s="235">
        <v>1187466395</v>
      </c>
    </row>
    <row r="51" spans="1:8">
      <c r="A51" s="317">
        <v>40</v>
      </c>
      <c r="B51" s="319" t="s">
        <v>213</v>
      </c>
      <c r="C51" s="234">
        <v>13995</v>
      </c>
      <c r="D51" s="235">
        <v>4540361</v>
      </c>
      <c r="E51" s="236">
        <v>324</v>
      </c>
      <c r="H51" s="235">
        <v>601304494</v>
      </c>
    </row>
    <row r="52" spans="1:8">
      <c r="A52" s="317">
        <v>41</v>
      </c>
      <c r="B52" s="319" t="s">
        <v>244</v>
      </c>
      <c r="C52" s="234">
        <v>152</v>
      </c>
      <c r="D52" s="235">
        <v>36332</v>
      </c>
      <c r="E52" s="236">
        <v>239</v>
      </c>
      <c r="H52" s="235">
        <v>10301160</v>
      </c>
    </row>
    <row r="53" spans="1:8">
      <c r="A53" s="317">
        <v>42</v>
      </c>
      <c r="B53" s="319" t="s">
        <v>245</v>
      </c>
      <c r="C53" s="234">
        <v>314</v>
      </c>
      <c r="D53" s="235">
        <v>73431</v>
      </c>
      <c r="E53" s="236">
        <v>234</v>
      </c>
      <c r="H53" s="235">
        <v>10564779</v>
      </c>
    </row>
    <row r="54" spans="1:8">
      <c r="A54" s="317">
        <v>43</v>
      </c>
      <c r="B54" s="319" t="s">
        <v>246</v>
      </c>
      <c r="C54" s="234">
        <v>277</v>
      </c>
      <c r="D54" s="235">
        <v>69113</v>
      </c>
      <c r="E54" s="236">
        <v>250</v>
      </c>
      <c r="H54" s="235">
        <v>6837801</v>
      </c>
    </row>
    <row r="55" spans="1:8">
      <c r="A55" s="317">
        <v>44</v>
      </c>
      <c r="B55" s="319" t="s">
        <v>247</v>
      </c>
      <c r="C55" s="234">
        <v>241</v>
      </c>
      <c r="D55" s="235">
        <v>56161</v>
      </c>
      <c r="E55" s="236">
        <v>233</v>
      </c>
      <c r="H55" s="235">
        <v>4535625</v>
      </c>
    </row>
    <row r="56" spans="1:8">
      <c r="A56" s="317">
        <v>45</v>
      </c>
      <c r="B56" s="319" t="s">
        <v>248</v>
      </c>
      <c r="C56" s="234">
        <v>210</v>
      </c>
      <c r="D56" s="235">
        <v>49592</v>
      </c>
      <c r="E56" s="236">
        <v>236</v>
      </c>
      <c r="H56" s="235">
        <v>3334710</v>
      </c>
    </row>
    <row r="57" spans="1:8">
      <c r="A57" s="317">
        <v>46</v>
      </c>
      <c r="B57" s="319" t="s">
        <v>249</v>
      </c>
      <c r="C57" s="234">
        <v>182</v>
      </c>
      <c r="D57" s="235">
        <v>42772</v>
      </c>
      <c r="E57" s="236">
        <v>235</v>
      </c>
      <c r="H57" s="235">
        <v>5363256</v>
      </c>
    </row>
    <row r="58" spans="1:8" ht="13.5" thickBot="1">
      <c r="A58" s="320">
        <v>47</v>
      </c>
      <c r="B58" s="321" t="s">
        <v>227</v>
      </c>
      <c r="C58" s="237">
        <v>4977</v>
      </c>
      <c r="D58" s="238">
        <v>1369245</v>
      </c>
      <c r="E58" s="239">
        <v>275</v>
      </c>
      <c r="H58" s="238">
        <v>114450441</v>
      </c>
    </row>
    <row r="59" spans="1:8" ht="13.5" thickBot="1">
      <c r="A59" s="381" t="s">
        <v>250</v>
      </c>
      <c r="B59" s="382"/>
      <c r="C59" s="240">
        <v>1376</v>
      </c>
      <c r="D59" s="241">
        <v>327401</v>
      </c>
      <c r="E59" s="242">
        <v>237.93677325581396</v>
      </c>
      <c r="H59" s="322">
        <f>SUM(H52:H57)</f>
        <v>40937331</v>
      </c>
    </row>
    <row r="60" spans="1:8" ht="13.5" thickBot="1">
      <c r="A60" s="383" t="s">
        <v>229</v>
      </c>
      <c r="B60" s="384"/>
      <c r="C60" s="240">
        <v>605383</v>
      </c>
      <c r="D60" s="241">
        <v>190094848</v>
      </c>
      <c r="E60" s="242">
        <v>314.00757536964204</v>
      </c>
      <c r="H60" s="323">
        <f>SUM(H12:H58)</f>
        <v>66120852760</v>
      </c>
    </row>
    <row r="61" spans="1:8">
      <c r="A61" s="324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G15"/>
  <sheetViews>
    <sheetView topLeftCell="A4" workbookViewId="0">
      <selection activeCell="C12" sqref="C12"/>
    </sheetView>
  </sheetViews>
  <sheetFormatPr defaultRowHeight="12.75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>
      <c r="A1" s="390" t="s">
        <v>348</v>
      </c>
      <c r="B1" s="390"/>
      <c r="C1" s="390"/>
      <c r="D1" s="390"/>
      <c r="E1" s="390"/>
      <c r="F1" s="390"/>
      <c r="G1" s="390"/>
    </row>
    <row r="3" spans="1:7" ht="43.5" customHeight="1" thickBot="1">
      <c r="A3" s="388" t="s">
        <v>381</v>
      </c>
      <c r="B3" s="389"/>
      <c r="C3" s="389"/>
      <c r="D3" s="389"/>
    </row>
    <row r="4" spans="1:7" ht="66" customHeight="1" thickBot="1">
      <c r="A4" s="181" t="s">
        <v>251</v>
      </c>
      <c r="B4" s="182" t="s">
        <v>252</v>
      </c>
      <c r="C4" s="182" t="s">
        <v>253</v>
      </c>
      <c r="D4" s="182" t="s">
        <v>254</v>
      </c>
    </row>
    <row r="5" spans="1:7" s="136" customFormat="1" ht="43.5" customHeight="1" thickBot="1">
      <c r="A5" s="183" t="s">
        <v>255</v>
      </c>
      <c r="B5" s="184">
        <v>172183</v>
      </c>
      <c r="C5" s="184">
        <v>141.32402153522705</v>
      </c>
      <c r="D5" s="184">
        <f>C5/4.5007</f>
        <v>31.400453603934285</v>
      </c>
      <c r="E5" s="193"/>
    </row>
    <row r="6" spans="1:7" s="136" customFormat="1" ht="65.25" customHeight="1" thickBot="1">
      <c r="A6" s="183" t="s">
        <v>372</v>
      </c>
      <c r="B6" s="184">
        <v>56568</v>
      </c>
      <c r="C6" s="184">
        <v>444</v>
      </c>
      <c r="D6" s="184">
        <f t="shared" ref="D6:D12" si="0">C6/4.5007</f>
        <v>98.651320905636894</v>
      </c>
      <c r="E6" s="193"/>
    </row>
    <row r="7" spans="1:7" s="136" customFormat="1" ht="123" customHeight="1" thickBot="1">
      <c r="A7" s="183" t="s">
        <v>373</v>
      </c>
      <c r="B7" s="184">
        <v>115303</v>
      </c>
      <c r="C7" s="184">
        <v>277</v>
      </c>
      <c r="D7" s="184">
        <f t="shared" si="0"/>
        <v>61.545981736174369</v>
      </c>
      <c r="E7" s="193"/>
    </row>
    <row r="8" spans="1:7" s="136" customFormat="1" ht="73.5" customHeight="1" thickBot="1">
      <c r="A8" s="183" t="s">
        <v>256</v>
      </c>
      <c r="B8" s="184">
        <v>165319</v>
      </c>
      <c r="C8" s="184">
        <v>46</v>
      </c>
      <c r="D8" s="184">
        <f t="shared" si="0"/>
        <v>10.220632346079498</v>
      </c>
      <c r="E8" s="193"/>
    </row>
    <row r="9" spans="1:7" s="136" customFormat="1" ht="41.25" customHeight="1" thickBot="1">
      <c r="A9" s="183" t="s">
        <v>371</v>
      </c>
      <c r="B9" s="184">
        <v>9746</v>
      </c>
      <c r="C9" s="184">
        <v>1549</v>
      </c>
      <c r="D9" s="184">
        <f t="shared" si="0"/>
        <v>344.16868487124225</v>
      </c>
      <c r="E9" s="193"/>
    </row>
    <row r="10" spans="1:7" s="136" customFormat="1" ht="35.1" customHeight="1" thickBot="1">
      <c r="A10" s="185" t="s">
        <v>363</v>
      </c>
      <c r="B10" s="180">
        <v>387</v>
      </c>
      <c r="C10" s="180">
        <v>314</v>
      </c>
      <c r="D10" s="184">
        <f t="shared" si="0"/>
        <v>69.766925144977449</v>
      </c>
      <c r="E10" s="193"/>
    </row>
    <row r="11" spans="1:7" s="136" customFormat="1" ht="35.1" customHeight="1" thickBot="1">
      <c r="A11" s="185" t="s">
        <v>364</v>
      </c>
      <c r="B11" s="180">
        <v>10586</v>
      </c>
      <c r="C11" s="180">
        <v>618</v>
      </c>
      <c r="D11" s="184">
        <f t="shared" si="0"/>
        <v>137.3119736929811</v>
      </c>
      <c r="E11" s="193"/>
    </row>
    <row r="12" spans="1:7" s="136" customFormat="1" ht="35.1" customHeight="1" thickBot="1">
      <c r="A12" s="185" t="s">
        <v>365</v>
      </c>
      <c r="B12" s="180">
        <v>189662</v>
      </c>
      <c r="C12" s="180">
        <v>112</v>
      </c>
      <c r="D12" s="184">
        <f t="shared" si="0"/>
        <v>24.885017886106606</v>
      </c>
      <c r="E12" s="193"/>
    </row>
    <row r="13" spans="1:7">
      <c r="C13" t="s">
        <v>374</v>
      </c>
    </row>
    <row r="14" spans="1:7" ht="19.5">
      <c r="A14" s="186" t="s">
        <v>384</v>
      </c>
    </row>
    <row r="15" spans="1:7" ht="29.25" customHeight="1">
      <c r="A15" s="186"/>
    </row>
  </sheetData>
  <mergeCells count="2">
    <mergeCell ref="A3:D3"/>
    <mergeCell ref="A1:G1"/>
  </mergeCells>
  <phoneticPr fontId="13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ciprian.pavel</cp:lastModifiedBy>
  <cp:lastPrinted>2012-09-25T11:50:12Z</cp:lastPrinted>
  <dcterms:created xsi:type="dcterms:W3CDTF">2005-12-21T12:54:58Z</dcterms:created>
  <dcterms:modified xsi:type="dcterms:W3CDTF">2013-03-20T09:20:41Z</dcterms:modified>
</cp:coreProperties>
</file>