
<file path=[Content_Types].xml><?xml version="1.0" encoding="utf-8"?>
<Types xmlns="http://schemas.openxmlformats.org/package/2006/content-types"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23.bin" ContentType="application/vnd.openxmlformats-officedocument.oleObject"/>
  <Override PartName="/xl/embeddings/oleObject34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21.bin" ContentType="application/vnd.openxmlformats-officedocument.oleObject"/>
  <Override PartName="/xl/embeddings/oleObject32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Default Extension="emf" ContentType="image/x-emf"/>
  <Override PartName="/xl/embeddings/oleObject20.bin" ContentType="application/vnd.openxmlformats-officedocument.oleObject"/>
  <Override PartName="/xl/embeddings/oleObject30.bin" ContentType="application/vnd.openxmlformats-officedocument.oleObject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9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35.bin" ContentType="application/vnd.openxmlformats-officedocument.oleObject"/>
  <Override PartName="/docProps/core.xml" ContentType="application/vnd.openxmlformats-package.core-properties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15.bin" ContentType="application/vnd.openxmlformats-officedocument.oleObject"/>
  <Override PartName="/xl/embeddings/oleObject24.bin" ContentType="application/vnd.openxmlformats-officedocument.oleObject"/>
  <Override PartName="/xl/embeddings/oleObject33.bin" ContentType="application/vnd.openxmlformats-officedocument.oleObject"/>
  <Override PartName="/xl/embeddings/oleObject5.bin" ContentType="application/vnd.openxmlformats-officedocument.oleObject"/>
  <Override PartName="/xl/embeddings/oleObject13.bin" ContentType="application/vnd.openxmlformats-officedocument.oleObject"/>
  <Override PartName="/xl/embeddings/oleObject22.bin" ContentType="application/vnd.openxmlformats-officedocument.oleObject"/>
  <Override PartName="/xl/embeddings/oleObject3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25725" fullCalcOnLoad="1"/>
</workbook>
</file>

<file path=xl/calcChain.xml><?xml version="1.0" encoding="utf-8"?>
<calcChain xmlns="http://schemas.openxmlformats.org/spreadsheetml/2006/main">
  <c r="D12" i="11"/>
  <c r="D11"/>
  <c r="D10"/>
  <c r="D9"/>
  <c r="D8"/>
  <c r="D7"/>
  <c r="D6"/>
  <c r="D5"/>
  <c r="H59" i="8"/>
  <c r="H60"/>
</calcChain>
</file>

<file path=xl/sharedStrings.xml><?xml version="1.0" encoding="utf-8"?>
<sst xmlns="http://schemas.openxmlformats.org/spreadsheetml/2006/main" count="850" uniqueCount="402">
  <si>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</si>
  <si>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</si>
  <si>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</si>
  <si>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</si>
  <si>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</si>
  <si>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</si>
  <si>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</si>
  <si>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</si>
  <si>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</si>
  <si>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</si>
  <si>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</si>
  <si>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</si>
  <si>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</si>
  <si>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</si>
  <si>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</si>
  <si>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</si>
  <si>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</si>
  <si>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</si>
  <si>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</si>
  <si>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</si>
  <si>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</si>
  <si>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</si>
  <si>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</si>
  <si>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</si>
  <si>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</si>
  <si>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</si>
  <si>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</si>
  <si>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</si>
  <si>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</si>
  <si>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</si>
  <si>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</si>
  <si>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</si>
  <si>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</si>
  <si>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</si>
  <si>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</si>
  <si>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</si>
  <si>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</si>
  <si>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</si>
  <si>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</si>
  <si>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</si>
  <si>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</si>
  <si>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</si>
  <si>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</si>
  <si>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</si>
  <si>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</si>
  <si>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</si>
  <si>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</si>
  <si>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</si>
  <si>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</si>
  <si>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</si>
  <si>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</si>
  <si>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</si>
  <si>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</si>
  <si>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</si>
  <si>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</si>
  <si>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</si>
  <si>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</si>
  <si>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</si>
  <si>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</si>
  <si>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</si>
  <si>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</si>
  <si>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</si>
  <si>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</si>
  <si>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</si>
  <si>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</si>
  <si>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</si>
  <si>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</si>
  <si>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</si>
  <si>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</si>
  <si>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</si>
  <si>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</si>
  <si>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</si>
  <si>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</si>
  <si>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</si>
  <si>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</si>
  <si>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</si>
  <si>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</si>
  <si>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</si>
  <si>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</si>
  <si>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</si>
  <si>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</si>
  <si>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</si>
  <si>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</si>
  <si>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</si>
  <si>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</si>
  <si>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</si>
  <si>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</si>
  <si>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</si>
  <si>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</si>
  <si>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</si>
  <si>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</si>
  <si>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</si>
  <si>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</si>
  <si>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</si>
  <si>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</si>
  <si>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</si>
  <si>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</si>
  <si>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</si>
  <si>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</si>
  <si>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</si>
  <si>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</si>
  <si>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</si>
  <si>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</si>
  <si>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</si>
  <si>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</si>
  <si>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</si>
  <si>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</si>
  <si>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</si>
  <si>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</si>
  <si>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</si>
  <si>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</si>
  <si>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</si>
  <si>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</si>
  <si>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</si>
  <si>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</si>
  <si>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</si>
  <si>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</si>
  <si>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</si>
  <si>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</si>
  <si>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</si>
  <si>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</si>
  <si>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</si>
  <si>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</si>
  <si>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</si>
  <si>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</si>
  <si>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</si>
  <si>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</si>
  <si>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</si>
  <si>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</si>
  <si>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</si>
  <si>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</si>
  <si>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</si>
  <si>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</si>
  <si>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</si>
  <si>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</si>
  <si>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</si>
  <si>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</si>
  <si>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</si>
  <si>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</si>
  <si>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</si>
  <si>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</si>
  <si>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</si>
  <si>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</si>
  <si>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</si>
  <si>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</si>
  <si>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</si>
  <si>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</si>
  <si>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</si>
  <si>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</si>
  <si>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</si>
  <si>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</si>
  <si>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</si>
  <si>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</si>
  <si>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</si>
  <si>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</si>
  <si>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</si>
  <si>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</si>
  <si>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</si>
  <si>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</si>
  <si>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</si>
  <si>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</si>
  <si>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</si>
  <si>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</si>
  <si>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</si>
  <si>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</si>
  <si>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</si>
  <si>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</si>
  <si>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</si>
  <si>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</si>
  <si>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</si>
  <si>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</si>
  <si>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</si>
  <si>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</si>
  <si>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</si>
  <si>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</si>
  <si>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</si>
  <si>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</si>
  <si>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</si>
  <si>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</si>
  <si>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</si>
  <si>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</si>
  <si>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</si>
  <si>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</si>
  <si>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</si>
  <si>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</si>
  <si>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</si>
  <si>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</si>
  <si>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</si>
  <si>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</si>
  <si>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</si>
  <si>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</si>
  <si>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</si>
  <si>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</si>
  <si>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</si>
  <si>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</si>
  <si>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</si>
  <si>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</si>
  <si>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</si>
  <si>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</si>
  <si>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</si>
  <si>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</si>
  <si>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</si>
  <si>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</si>
  <si>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</si>
  <si>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</si>
  <si>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</si>
  <si>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</si>
  <si>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</si>
  <si>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</si>
  <si>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</si>
  <si>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</si>
  <si>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</si>
  <si>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</si>
  <si>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</si>
  <si>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</si>
  <si>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</si>
  <si>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</si>
  <si>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</si>
  <si>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</si>
  <si>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</si>
  <si>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</si>
  <si>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</si>
  <si>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</si>
  <si>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</si>
  <si>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</si>
  <si>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</si>
  <si>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</si>
  <si>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</si>
  <si>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</si>
  <si>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</si>
  <si>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</si>
  <si>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</si>
  <si>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</si>
  <si>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</si>
  <si>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</si>
  <si>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</si>
  <si>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</si>
  <si>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</si>
  <si>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</si>
  <si>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</si>
  <si>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</si>
  <si>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</si>
  <si>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</si>
  <si>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</si>
  <si>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</si>
  <si>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</si>
  <si>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</si>
  <si>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</si>
  <si>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</si>
  <si>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</si>
  <si>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</si>
  <si>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</si>
  <si>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</si>
  <si>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</si>
  <si>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</si>
  <si>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</si>
  <si>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</si>
  <si>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</si>
  <si>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</si>
  <si>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</si>
  <si>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</si>
  <si>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</si>
  <si>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</si>
  <si>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</si>
  <si>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</si>
  <si>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</si>
  <si>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</si>
  <si>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</si>
  <si>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</si>
  <si>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</si>
  <si>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</si>
  <si>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</si>
  <si>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</si>
  <si>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</si>
  <si>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</si>
  <si>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</si>
  <si>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</si>
  <si>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</si>
  <si>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</si>
  <si>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</si>
  <si>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</si>
  <si>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</si>
  <si>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</si>
  <si>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</si>
  <si>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</si>
  <si>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</si>
  <si>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</si>
  <si>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</si>
  <si>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</si>
  <si>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</si>
  <si>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</si>
  <si>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</si>
  <si>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</si>
  <si>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</si>
  <si>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</si>
  <si>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</si>
  <si>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</si>
  <si>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</si>
  <si>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</si>
  <si>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</si>
  <si>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</si>
  <si>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</si>
  <si>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</si>
  <si>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</si>
  <si>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</si>
  <si>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</si>
  <si>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</si>
  <si>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</si>
  <si>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</si>
  <si>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</si>
  <si>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</si>
  <si>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</si>
  <si>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</si>
  <si>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</si>
  <si>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</si>
  <si>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</si>
  <si>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</si>
  <si>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</si>
  <si>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</si>
  <si>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</si>
  <si>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</si>
  <si>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</si>
  <si>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</si>
  <si>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</si>
  <si>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</si>
  <si>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</si>
  <si>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</si>
  <si>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</si>
  <si>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</si>
  <si>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</si>
  <si>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</si>
  <si>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</si>
  <si>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</si>
  <si>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</si>
  <si>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</si>
  <si>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</si>
  <si>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</si>
  <si>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</si>
  <si>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</si>
  <si>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</si>
  <si>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</si>
  <si>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</si>
  <si>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</si>
  <si>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</si>
  <si>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</si>
  <si>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</si>
  <si>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</si>
  <si>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</si>
  <si>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</si>
  <si>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</si>
  <si>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</si>
  <si>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</si>
  <si>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</si>
  <si>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</si>
  <si>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</si>
  <si>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Gruparea  pensiei medii conform deciziei pentru  pensionarii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</si>
  <si>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</si>
  <si>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</si>
  <si>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</si>
  <si>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</si>
  <si>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</si>
  <si>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</si>
  <si>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</si>
  <si>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1501 - 1693</t>
  </si>
  <si>
    <t>1694 - 1836</t>
  </si>
  <si>
    <t>1837 - 2000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</si>
  <si>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</si>
  <si>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</si>
  <si>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</si>
  <si>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</si>
  <si>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</si>
  <si>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</si>
  <si>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</si>
  <si>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</si>
  <si>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</si>
  <si>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</si>
  <si>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</si>
  <si>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INDICATORII DE PENSII DE ASIGURARI SOCIALE DE STAT </t>
  </si>
  <si>
    <r>
      <t xml:space="preserve">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</si>
  <si>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t xml:space="preserve">                                Gruparea  pensiei medii conform deciziei pentru pensionarii </t>
  </si>
  <si>
    <r>
      <t xml:space="preserve"> de Asigurari sociale de stat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</si>
  <si>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 pe nivele de pensii </t>
    </r>
    <r>
      <rPr>
        <b/>
        <sz val="13"/>
        <color indexed="10"/>
        <rFont val="MS Sans Serif"/>
        <family val="2"/>
      </rPr>
      <t>conform deciziei</t>
    </r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</si>
  <si>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</si>
  <si>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</si>
  <si>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</si>
  <si>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</si>
  <si>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</si>
  <si>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</si>
  <si>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</si>
  <si>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</si>
  <si>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r>
      <t xml:space="preserve">5.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</t>
    </r>
  </si>
  <si>
    <t xml:space="preserve"> Existent la finele lunii MAI 2012</t>
  </si>
  <si>
    <t xml:space="preserve">       Existent la finele lunii  MAI 2012</t>
  </si>
  <si>
    <t xml:space="preserve">       Existent la finele lunii MAI 2012</t>
  </si>
  <si>
    <t xml:space="preserve">    Existent la finele lunii MAI 2012                      </t>
  </si>
  <si>
    <t xml:space="preserve"> MAI 2012 </t>
  </si>
  <si>
    <t xml:space="preserve"> MAI 2012</t>
  </si>
  <si>
    <t xml:space="preserve">Existent in plata la finele lunii  MAI 2012 </t>
  </si>
  <si>
    <t>2. Beneficiari de indemnizatii cf. D.L. 118/1990 - privind acordarea unor drepturi persoanelor persecutate din motive politice de dictatura instaurata cu incepere de la 6 MAI 1945, precum şi celor deportate in strainatate ori constituite in prizonieri</t>
  </si>
  <si>
    <t>3.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MAI 1945, precum şi celor deportate în străinătate ori constituite în prizonieri, republicat, cu modificările ulterioare</t>
  </si>
  <si>
    <t>Numar de beneficiari ai indemnizatiei sociale pentru pensionari  -MAI 2012</t>
  </si>
  <si>
    <t xml:space="preserve"> Curs mediu euro luna MAI 2012 =4,4381</t>
  </si>
</sst>
</file>

<file path=xl/styles.xml><?xml version="1.0" encoding="utf-8"?>
<styleSheet xmlns="http://schemas.openxmlformats.org/spreadsheetml/2006/main">
  <numFmts count="1">
    <numFmt numFmtId="194" formatCode="#,##0.0"/>
  </numFmts>
  <fonts count="75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</font>
    <font>
      <sz val="7.5"/>
      <color indexed="8"/>
      <name val="MS Sans Serif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5" fillId="0" borderId="0"/>
    <xf numFmtId="0" fontId="13" fillId="0" borderId="0"/>
    <xf numFmtId="0" fontId="59" fillId="0" borderId="0"/>
    <xf numFmtId="0" fontId="13" fillId="0" borderId="0"/>
    <xf numFmtId="0" fontId="13" fillId="0" borderId="0"/>
  </cellStyleXfs>
  <cellXfs count="469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2" fillId="0" borderId="0" xfId="0" applyFont="1"/>
    <xf numFmtId="0" fontId="14" fillId="0" borderId="0" xfId="0" applyFont="1"/>
    <xf numFmtId="0" fontId="8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3" fillId="0" borderId="0" xfId="0" applyFont="1"/>
    <xf numFmtId="49" fontId="22" fillId="0" borderId="0" xfId="0" applyNumberFormat="1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/>
    <xf numFmtId="0" fontId="23" fillId="2" borderId="7" xfId="0" applyFont="1" applyFill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23" fillId="2" borderId="11" xfId="0" applyFont="1" applyFill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3" fontId="1" fillId="0" borderId="14" xfId="0" applyNumberFormat="1" applyFont="1" applyBorder="1"/>
    <xf numFmtId="3" fontId="14" fillId="0" borderId="0" xfId="0" applyNumberFormat="1" applyFont="1"/>
    <xf numFmtId="0" fontId="23" fillId="2" borderId="15" xfId="0" applyFont="1" applyFill="1" applyBorder="1"/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8" xfId="0" applyNumberFormat="1" applyFont="1" applyBorder="1"/>
    <xf numFmtId="0" fontId="23" fillId="2" borderId="19" xfId="0" applyFont="1" applyFill="1" applyBorder="1"/>
    <xf numFmtId="3" fontId="1" fillId="0" borderId="20" xfId="0" applyNumberFormat="1" applyFont="1" applyBorder="1"/>
    <xf numFmtId="3" fontId="1" fillId="0" borderId="21" xfId="0" applyNumberFormat="1" applyFont="1" applyBorder="1"/>
    <xf numFmtId="3" fontId="1" fillId="0" borderId="22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8" xfId="0" applyNumberFormat="1" applyFont="1" applyBorder="1"/>
    <xf numFmtId="4" fontId="1" fillId="0" borderId="9" xfId="0" applyNumberFormat="1" applyFont="1" applyBorder="1"/>
    <xf numFmtId="4" fontId="1" fillId="0" borderId="10" xfId="0" applyNumberFormat="1" applyFont="1" applyBorder="1"/>
    <xf numFmtId="4" fontId="1" fillId="0" borderId="12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0" fontId="23" fillId="0" borderId="15" xfId="0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18" xfId="0" applyNumberFormat="1" applyFont="1" applyBorder="1"/>
    <xf numFmtId="0" fontId="23" fillId="0" borderId="19" xfId="0" applyFont="1" applyBorder="1"/>
    <xf numFmtId="4" fontId="1" fillId="0" borderId="20" xfId="0" applyNumberFormat="1" applyFont="1" applyBorder="1"/>
    <xf numFmtId="4" fontId="1" fillId="0" borderId="21" xfId="0" applyNumberFormat="1" applyFont="1" applyBorder="1"/>
    <xf numFmtId="4" fontId="1" fillId="0" borderId="22" xfId="0" applyNumberFormat="1" applyFont="1" applyBorder="1"/>
    <xf numFmtId="0" fontId="23" fillId="0" borderId="0" xfId="0" applyFont="1" applyBorder="1"/>
    <xf numFmtId="4" fontId="1" fillId="0" borderId="0" xfId="0" applyNumberFormat="1" applyFont="1" applyBorder="1"/>
    <xf numFmtId="0" fontId="24" fillId="0" borderId="0" xfId="0" applyFont="1"/>
    <xf numFmtId="0" fontId="24" fillId="0" borderId="0" xfId="0" quotePrefix="1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15" xfId="0" applyBorder="1"/>
    <xf numFmtId="3" fontId="0" fillId="0" borderId="16" xfId="0" applyNumberFormat="1" applyBorder="1"/>
    <xf numFmtId="0" fontId="0" fillId="0" borderId="19" xfId="0" applyBorder="1"/>
    <xf numFmtId="3" fontId="0" fillId="0" borderId="0" xfId="0" applyNumberFormat="1" applyAlignment="1">
      <alignment horizontal="center"/>
    </xf>
    <xf numFmtId="3" fontId="9" fillId="0" borderId="0" xfId="0" applyNumberFormat="1" applyFont="1" applyBorder="1" applyAlignment="1">
      <alignment horizontal="right" vertical="center"/>
    </xf>
    <xf numFmtId="2" fontId="8" fillId="0" borderId="23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8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6" fillId="0" borderId="0" xfId="0" applyNumberFormat="1" applyFont="1" applyBorder="1" applyAlignment="1">
      <alignment horizontal="right" vertical="center"/>
    </xf>
    <xf numFmtId="4" fontId="1" fillId="0" borderId="24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3" fontId="8" fillId="0" borderId="26" xfId="0" applyNumberFormat="1" applyFont="1" applyBorder="1"/>
    <xf numFmtId="3" fontId="8" fillId="0" borderId="26" xfId="0" applyNumberFormat="1" applyFont="1" applyBorder="1" applyAlignment="1">
      <alignment horizontal="right"/>
    </xf>
    <xf numFmtId="2" fontId="8" fillId="0" borderId="26" xfId="0" applyNumberFormat="1" applyFont="1" applyBorder="1"/>
    <xf numFmtId="2" fontId="8" fillId="0" borderId="27" xfId="0" applyNumberFormat="1" applyFont="1" applyBorder="1"/>
    <xf numFmtId="3" fontId="8" fillId="0" borderId="26" xfId="0" applyNumberFormat="1" applyFont="1" applyFill="1" applyBorder="1"/>
    <xf numFmtId="3" fontId="9" fillId="0" borderId="26" xfId="0" applyNumberFormat="1" applyFont="1" applyBorder="1" applyAlignment="1">
      <alignment horizontal="right"/>
    </xf>
    <xf numFmtId="2" fontId="9" fillId="0" borderId="26" xfId="0" applyNumberFormat="1" applyFont="1" applyBorder="1"/>
    <xf numFmtId="2" fontId="9" fillId="0" borderId="28" xfId="0" applyNumberFormat="1" applyFont="1" applyBorder="1"/>
    <xf numFmtId="3" fontId="9" fillId="0" borderId="26" xfId="0" applyNumberFormat="1" applyFont="1" applyFill="1" applyBorder="1"/>
    <xf numFmtId="3" fontId="9" fillId="0" borderId="26" xfId="0" applyNumberFormat="1" applyFont="1" applyBorder="1"/>
    <xf numFmtId="3" fontId="8" fillId="0" borderId="29" xfId="0" applyNumberFormat="1" applyFont="1" applyBorder="1"/>
    <xf numFmtId="3" fontId="9" fillId="0" borderId="29" xfId="0" applyNumberFormat="1" applyFont="1" applyBorder="1" applyAlignment="1">
      <alignment horizontal="right"/>
    </xf>
    <xf numFmtId="2" fontId="9" fillId="0" borderId="29" xfId="0" applyNumberFormat="1" applyFont="1" applyBorder="1"/>
    <xf numFmtId="2" fontId="9" fillId="0" borderId="30" xfId="0" applyNumberFormat="1" applyFont="1" applyBorder="1"/>
    <xf numFmtId="0" fontId="5" fillId="0" borderId="31" xfId="0" applyFont="1" applyBorder="1" applyAlignment="1">
      <alignment horizontal="center" vertical="center"/>
    </xf>
    <xf numFmtId="3" fontId="8" fillId="0" borderId="32" xfId="0" quotePrefix="1" applyNumberFormat="1" applyFont="1" applyBorder="1" applyAlignment="1">
      <alignment horizontal="right" vertical="center"/>
    </xf>
    <xf numFmtId="3" fontId="8" fillId="0" borderId="13" xfId="0" quotePrefix="1" applyNumberFormat="1" applyFont="1" applyBorder="1" applyAlignment="1">
      <alignment horizontal="right" vertical="center"/>
    </xf>
    <xf numFmtId="3" fontId="8" fillId="0" borderId="33" xfId="0" quotePrefix="1" applyNumberFormat="1" applyFont="1" applyFill="1" applyBorder="1" applyAlignment="1">
      <alignment horizontal="right" vertical="center"/>
    </xf>
    <xf numFmtId="3" fontId="9" fillId="0" borderId="33" xfId="0" quotePrefix="1" applyNumberFormat="1" applyFont="1" applyBorder="1" applyAlignment="1">
      <alignment horizontal="right" vertical="center"/>
    </xf>
    <xf numFmtId="3" fontId="9" fillId="0" borderId="33" xfId="0" quotePrefix="1" applyNumberFormat="1" applyFont="1" applyFill="1" applyBorder="1" applyAlignment="1">
      <alignment horizontal="right" vertical="center"/>
    </xf>
    <xf numFmtId="3" fontId="8" fillId="0" borderId="33" xfId="0" quotePrefix="1" applyNumberFormat="1" applyFont="1" applyBorder="1" applyAlignment="1">
      <alignment horizontal="right" vertical="center"/>
    </xf>
    <xf numFmtId="3" fontId="8" fillId="0" borderId="34" xfId="0" quotePrefix="1" applyNumberFormat="1" applyFont="1" applyBorder="1" applyAlignment="1">
      <alignment horizontal="right" vertical="center"/>
    </xf>
    <xf numFmtId="3" fontId="9" fillId="0" borderId="34" xfId="0" quotePrefix="1" applyNumberFormat="1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/>
    </xf>
    <xf numFmtId="3" fontId="8" fillId="0" borderId="35" xfId="0" quotePrefix="1" applyNumberFormat="1" applyFont="1" applyBorder="1" applyAlignment="1">
      <alignment horizontal="right" vertical="center"/>
    </xf>
    <xf numFmtId="3" fontId="9" fillId="0" borderId="35" xfId="0" quotePrefix="1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3" fontId="8" fillId="0" borderId="26" xfId="0" quotePrefix="1" applyNumberFormat="1" applyFont="1" applyBorder="1" applyAlignment="1">
      <alignment horizontal="right" vertical="center"/>
    </xf>
    <xf numFmtId="3" fontId="9" fillId="0" borderId="26" xfId="0" quotePrefix="1" applyNumberFormat="1" applyFont="1" applyBorder="1" applyAlignment="1">
      <alignment horizontal="right" vertical="center"/>
    </xf>
    <xf numFmtId="3" fontId="8" fillId="0" borderId="26" xfId="0" applyNumberFormat="1" applyFont="1" applyBorder="1" applyAlignment="1">
      <alignment horizontal="right" vertical="center"/>
    </xf>
    <xf numFmtId="3" fontId="9" fillId="0" borderId="26" xfId="0" applyNumberFormat="1" applyFont="1" applyBorder="1" applyAlignment="1">
      <alignment horizontal="right" vertical="center"/>
    </xf>
    <xf numFmtId="2" fontId="9" fillId="0" borderId="28" xfId="0" applyNumberFormat="1" applyFont="1" applyBorder="1" applyAlignment="1">
      <alignment horizontal="right" vertical="center"/>
    </xf>
    <xf numFmtId="3" fontId="2" fillId="0" borderId="29" xfId="0" applyNumberFormat="1" applyFont="1" applyBorder="1"/>
    <xf numFmtId="3" fontId="5" fillId="0" borderId="29" xfId="0" applyNumberFormat="1" applyFont="1" applyBorder="1"/>
    <xf numFmtId="3" fontId="8" fillId="0" borderId="29" xfId="0" applyNumberFormat="1" applyFont="1" applyBorder="1" applyAlignment="1">
      <alignment horizontal="right" vertical="center"/>
    </xf>
    <xf numFmtId="3" fontId="10" fillId="0" borderId="29" xfId="0" applyNumberFormat="1" applyFont="1" applyBorder="1" applyAlignment="1">
      <alignment horizontal="right" vertical="center"/>
    </xf>
    <xf numFmtId="2" fontId="26" fillId="0" borderId="30" xfId="0" applyNumberFormat="1" applyFont="1" applyBorder="1" applyAlignment="1">
      <alignment horizontal="righ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3" fontId="8" fillId="0" borderId="37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horizontal="right" vertical="center"/>
    </xf>
    <xf numFmtId="3" fontId="8" fillId="0" borderId="38" xfId="0" applyNumberFormat="1" applyFont="1" applyBorder="1" applyAlignment="1">
      <alignment horizontal="right" vertical="center"/>
    </xf>
    <xf numFmtId="3" fontId="13" fillId="0" borderId="39" xfId="5" applyNumberForma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3" fontId="13" fillId="0" borderId="42" xfId="5" applyNumberForma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13" fillId="0" borderId="44" xfId="5" applyNumberFormat="1" applyBorder="1"/>
    <xf numFmtId="3" fontId="9" fillId="0" borderId="45" xfId="0" applyNumberFormat="1" applyFont="1" applyBorder="1"/>
    <xf numFmtId="3" fontId="9" fillId="0" borderId="46" xfId="0" applyNumberFormat="1" applyFont="1" applyBorder="1"/>
    <xf numFmtId="3" fontId="8" fillId="0" borderId="37" xfId="0" applyNumberFormat="1" applyFont="1" applyBorder="1"/>
    <xf numFmtId="3" fontId="8" fillId="0" borderId="38" xfId="0" applyNumberFormat="1" applyFont="1" applyBorder="1"/>
    <xf numFmtId="3" fontId="13" fillId="0" borderId="47" xfId="5" applyNumberFormat="1" applyBorder="1"/>
    <xf numFmtId="3" fontId="9" fillId="0" borderId="47" xfId="0" applyNumberFormat="1" applyFont="1" applyBorder="1"/>
    <xf numFmtId="3" fontId="9" fillId="0" borderId="48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49" xfId="0" applyNumberFormat="1" applyBorder="1"/>
    <xf numFmtId="3" fontId="0" fillId="0" borderId="5" xfId="0" applyNumberFormat="1" applyBorder="1"/>
    <xf numFmtId="3" fontId="0" fillId="0" borderId="50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24" xfId="0" applyNumberFormat="1" applyBorder="1"/>
    <xf numFmtId="3" fontId="0" fillId="0" borderId="51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5" xfId="0" applyNumberFormat="1" applyBorder="1"/>
    <xf numFmtId="4" fontId="0" fillId="0" borderId="13" xfId="0" applyNumberFormat="1" applyBorder="1"/>
    <xf numFmtId="4" fontId="0" fillId="0" borderId="10" xfId="0" applyNumberFormat="1" applyBorder="1"/>
    <xf numFmtId="4" fontId="0" fillId="0" borderId="12" xfId="0" applyNumberFormat="1" applyBorder="1"/>
    <xf numFmtId="4" fontId="0" fillId="0" borderId="14" xfId="0" applyNumberFormat="1" applyBorder="1"/>
    <xf numFmtId="4" fontId="0" fillId="0" borderId="16" xfId="0" applyNumberFormat="1" applyBorder="1"/>
    <xf numFmtId="4" fontId="0" fillId="0" borderId="17" xfId="0" applyNumberFormat="1" applyBorder="1"/>
    <xf numFmtId="4" fontId="0" fillId="0" borderId="18" xfId="0" applyNumberFormat="1" applyBorder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94" fontId="13" fillId="0" borderId="0" xfId="2" applyNumberFormat="1"/>
    <xf numFmtId="0" fontId="13" fillId="0" borderId="0" xfId="2"/>
    <xf numFmtId="194" fontId="31" fillId="0" borderId="0" xfId="2" applyNumberFormat="1" applyFont="1"/>
    <xf numFmtId="0" fontId="31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52" xfId="2" applyFont="1" applyFill="1" applyBorder="1" applyAlignment="1">
      <alignment horizontal="center" vertical="center" wrapText="1"/>
    </xf>
    <xf numFmtId="0" fontId="8" fillId="3" borderId="51" xfId="2" applyFont="1" applyFill="1" applyBorder="1" applyAlignment="1">
      <alignment horizontal="center" vertical="center" wrapText="1"/>
    </xf>
    <xf numFmtId="3" fontId="8" fillId="3" borderId="51" xfId="2" applyNumberFormat="1" applyFont="1" applyFill="1" applyBorder="1" applyAlignment="1">
      <alignment horizontal="center" vertical="center" wrapText="1"/>
    </xf>
    <xf numFmtId="194" fontId="8" fillId="3" borderId="24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5" xfId="2" applyNumberFormat="1" applyBorder="1"/>
    <xf numFmtId="3" fontId="13" fillId="0" borderId="50" xfId="2" applyNumberFormat="1" applyBorder="1"/>
    <xf numFmtId="0" fontId="8" fillId="3" borderId="12" xfId="2" applyFont="1" applyFill="1" applyBorder="1" applyAlignment="1">
      <alignment horizontal="right"/>
    </xf>
    <xf numFmtId="0" fontId="8" fillId="3" borderId="14" xfId="2" applyFont="1" applyFill="1" applyBorder="1"/>
    <xf numFmtId="3" fontId="13" fillId="0" borderId="13" xfId="2" applyNumberFormat="1" applyBorder="1"/>
    <xf numFmtId="0" fontId="8" fillId="3" borderId="53" xfId="2" applyFont="1" applyFill="1" applyBorder="1" applyAlignment="1">
      <alignment horizontal="right"/>
    </xf>
    <xf numFmtId="0" fontId="8" fillId="3" borderId="54" xfId="2" applyFont="1" applyFill="1" applyBorder="1"/>
    <xf numFmtId="3" fontId="13" fillId="0" borderId="26" xfId="2" applyNumberFormat="1" applyBorder="1"/>
    <xf numFmtId="3" fontId="13" fillId="0" borderId="55" xfId="2" applyNumberFormat="1" applyBorder="1"/>
    <xf numFmtId="0" fontId="8" fillId="3" borderId="52" xfId="2" applyFont="1" applyFill="1" applyBorder="1" applyAlignment="1">
      <alignment horizontal="right"/>
    </xf>
    <xf numFmtId="0" fontId="8" fillId="3" borderId="51" xfId="2" applyFont="1" applyFill="1" applyBorder="1"/>
    <xf numFmtId="3" fontId="13" fillId="0" borderId="24" xfId="2" applyNumberFormat="1" applyBorder="1"/>
    <xf numFmtId="3" fontId="13" fillId="0" borderId="51" xfId="2" applyNumberFormat="1" applyBorder="1"/>
    <xf numFmtId="3" fontId="8" fillId="0" borderId="24" xfId="2" applyNumberFormat="1" applyFont="1" applyBorder="1"/>
    <xf numFmtId="2" fontId="40" fillId="4" borderId="16" xfId="0" applyNumberFormat="1" applyFont="1" applyFill="1" applyBorder="1" applyAlignment="1">
      <alignment horizontal="center" vertical="center" wrapText="1"/>
    </xf>
    <xf numFmtId="2" fontId="40" fillId="4" borderId="17" xfId="0" applyNumberFormat="1" applyFont="1" applyFill="1" applyBorder="1" applyAlignment="1">
      <alignment horizontal="center" vertical="center" wrapText="1"/>
    </xf>
    <xf numFmtId="3" fontId="40" fillId="4" borderId="49" xfId="0" applyNumberFormat="1" applyFont="1" applyFill="1" applyBorder="1"/>
    <xf numFmtId="3" fontId="40" fillId="4" borderId="5" xfId="0" applyNumberFormat="1" applyFont="1" applyFill="1" applyBorder="1"/>
    <xf numFmtId="3" fontId="40" fillId="4" borderId="50" xfId="0" applyNumberFormat="1" applyFont="1" applyFill="1" applyBorder="1"/>
    <xf numFmtId="3" fontId="40" fillId="4" borderId="12" xfId="0" applyNumberFormat="1" applyFont="1" applyFill="1" applyBorder="1"/>
    <xf numFmtId="3" fontId="40" fillId="4" borderId="13" xfId="0" applyNumberFormat="1" applyFont="1" applyFill="1" applyBorder="1"/>
    <xf numFmtId="3" fontId="40" fillId="4" borderId="14" xfId="0" applyNumberFormat="1" applyFont="1" applyFill="1" applyBorder="1"/>
    <xf numFmtId="3" fontId="40" fillId="4" borderId="53" xfId="0" applyNumberFormat="1" applyFont="1" applyFill="1" applyBorder="1"/>
    <xf numFmtId="3" fontId="40" fillId="4" borderId="26" xfId="0" applyNumberFormat="1" applyFont="1" applyFill="1" applyBorder="1"/>
    <xf numFmtId="3" fontId="40" fillId="4" borderId="54" xfId="0" applyNumberFormat="1" applyFont="1" applyFill="1" applyBorder="1"/>
    <xf numFmtId="3" fontId="48" fillId="4" borderId="52" xfId="0" applyNumberFormat="1" applyFont="1" applyFill="1" applyBorder="1"/>
    <xf numFmtId="3" fontId="48" fillId="4" borderId="24" xfId="0" applyNumberFormat="1" applyFont="1" applyFill="1" applyBorder="1"/>
    <xf numFmtId="3" fontId="48" fillId="4" borderId="51" xfId="0" applyNumberFormat="1" applyFont="1" applyFill="1" applyBorder="1"/>
    <xf numFmtId="0" fontId="49" fillId="0" borderId="0" xfId="0" applyFont="1"/>
    <xf numFmtId="0" fontId="37" fillId="4" borderId="19" xfId="0" applyFont="1" applyFill="1" applyBorder="1" applyAlignment="1">
      <alignment wrapText="1"/>
    </xf>
    <xf numFmtId="3" fontId="39" fillId="0" borderId="37" xfId="0" applyNumberFormat="1" applyFont="1" applyBorder="1" applyAlignment="1">
      <alignment wrapText="1"/>
    </xf>
    <xf numFmtId="2" fontId="36" fillId="5" borderId="56" xfId="0" applyNumberFormat="1" applyFont="1" applyFill="1" applyBorder="1" applyAlignment="1">
      <alignment horizontal="center" vertical="center" wrapText="1"/>
    </xf>
    <xf numFmtId="2" fontId="42" fillId="5" borderId="56" xfId="0" applyNumberFormat="1" applyFont="1" applyFill="1" applyBorder="1" applyAlignment="1">
      <alignment horizontal="center" vertical="center" wrapText="1"/>
    </xf>
    <xf numFmtId="0" fontId="44" fillId="5" borderId="37" xfId="0" applyFont="1" applyFill="1" applyBorder="1" applyAlignment="1">
      <alignment wrapText="1"/>
    </xf>
    <xf numFmtId="3" fontId="45" fillId="0" borderId="37" xfId="0" applyNumberFormat="1" applyFont="1" applyBorder="1" applyAlignment="1">
      <alignment horizontal="right" wrapText="1"/>
    </xf>
    <xf numFmtId="0" fontId="44" fillId="5" borderId="19" xfId="0" applyFont="1" applyFill="1" applyBorder="1" applyAlignment="1">
      <alignment wrapText="1"/>
    </xf>
    <xf numFmtId="0" fontId="36" fillId="0" borderId="0" xfId="0" applyFont="1" applyFill="1" applyBorder="1" applyAlignment="1">
      <alignment wrapText="1"/>
    </xf>
    <xf numFmtId="49" fontId="8" fillId="6" borderId="39" xfId="0" applyNumberFormat="1" applyFont="1" applyFill="1" applyBorder="1" applyAlignment="1">
      <alignment horizontal="center"/>
    </xf>
    <xf numFmtId="49" fontId="40" fillId="6" borderId="57" xfId="0" applyNumberFormat="1" applyFont="1" applyFill="1" applyBorder="1" applyAlignment="1">
      <alignment horizontal="left"/>
    </xf>
    <xf numFmtId="49" fontId="8" fillId="6" borderId="42" xfId="0" applyNumberFormat="1" applyFont="1" applyFill="1" applyBorder="1" applyAlignment="1">
      <alignment horizontal="center"/>
    </xf>
    <xf numFmtId="49" fontId="40" fillId="6" borderId="58" xfId="0" applyNumberFormat="1" applyFont="1" applyFill="1" applyBorder="1" applyAlignment="1">
      <alignment horizontal="left"/>
    </xf>
    <xf numFmtId="49" fontId="8" fillId="6" borderId="44" xfId="0" applyNumberFormat="1" applyFont="1" applyFill="1" applyBorder="1" applyAlignment="1">
      <alignment horizontal="center"/>
    </xf>
    <xf numFmtId="49" fontId="40" fillId="6" borderId="34" xfId="0" applyNumberFormat="1" applyFont="1" applyFill="1" applyBorder="1" applyAlignment="1">
      <alignment horizontal="left"/>
    </xf>
    <xf numFmtId="3" fontId="38" fillId="4" borderId="56" xfId="0" applyNumberFormat="1" applyFont="1" applyFill="1" applyBorder="1" applyAlignment="1">
      <alignment horizontal="center" vertical="center" wrapText="1"/>
    </xf>
    <xf numFmtId="3" fontId="38" fillId="4" borderId="5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59" fillId="0" borderId="0" xfId="3"/>
    <xf numFmtId="0" fontId="0" fillId="0" borderId="11" xfId="0" applyBorder="1"/>
    <xf numFmtId="0" fontId="0" fillId="0" borderId="59" xfId="0" applyBorder="1"/>
    <xf numFmtId="3" fontId="0" fillId="0" borderId="26" xfId="0" applyNumberFormat="1" applyBorder="1"/>
    <xf numFmtId="3" fontId="0" fillId="0" borderId="54" xfId="0" applyNumberFormat="1" applyBorder="1"/>
    <xf numFmtId="3" fontId="0" fillId="0" borderId="60" xfId="0" applyNumberFormat="1" applyBorder="1"/>
    <xf numFmtId="3" fontId="0" fillId="0" borderId="61" xfId="0" applyNumberFormat="1" applyBorder="1"/>
    <xf numFmtId="3" fontId="0" fillId="0" borderId="62" xfId="0" applyNumberFormat="1" applyBorder="1"/>
    <xf numFmtId="0" fontId="23" fillId="2" borderId="40" xfId="0" applyFont="1" applyFill="1" applyBorder="1"/>
    <xf numFmtId="0" fontId="23" fillId="2" borderId="42" xfId="0" applyFont="1" applyFill="1" applyBorder="1"/>
    <xf numFmtId="3" fontId="0" fillId="0" borderId="37" xfId="0" applyNumberFormat="1" applyBorder="1" applyAlignment="1">
      <alignment horizontal="center"/>
    </xf>
    <xf numFmtId="2" fontId="40" fillId="4" borderId="18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left" wrapText="1"/>
    </xf>
    <xf numFmtId="0" fontId="6" fillId="7" borderId="63" xfId="0" applyNumberFormat="1" applyFont="1" applyFill="1" applyBorder="1" applyAlignment="1">
      <alignment horizontal="left" wrapText="1"/>
    </xf>
    <xf numFmtId="0" fontId="2" fillId="7" borderId="63" xfId="0" applyNumberFormat="1" applyFont="1" applyFill="1" applyBorder="1" applyAlignment="1">
      <alignment horizontal="left" wrapText="1"/>
    </xf>
    <xf numFmtId="0" fontId="2" fillId="7" borderId="63" xfId="0" applyNumberFormat="1" applyFont="1" applyFill="1" applyBorder="1"/>
    <xf numFmtId="0" fontId="10" fillId="7" borderId="63" xfId="0" applyNumberFormat="1" applyFont="1" applyFill="1" applyBorder="1"/>
    <xf numFmtId="0" fontId="6" fillId="7" borderId="63" xfId="0" quotePrefix="1" applyNumberFormat="1" applyFont="1" applyFill="1" applyBorder="1" applyAlignment="1">
      <alignment horizontal="left" wrapText="1"/>
    </xf>
    <xf numFmtId="0" fontId="2" fillId="7" borderId="64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7" fillId="7" borderId="63" xfId="0" quotePrefix="1" applyFont="1" applyFill="1" applyBorder="1" applyAlignment="1">
      <alignment horizontal="left" wrapText="1"/>
    </xf>
    <xf numFmtId="0" fontId="2" fillId="7" borderId="63" xfId="0" applyFont="1" applyFill="1" applyBorder="1" applyAlignment="1">
      <alignment horizontal="left" wrapText="1"/>
    </xf>
    <xf numFmtId="0" fontId="2" fillId="7" borderId="63" xfId="0" quotePrefix="1" applyFont="1" applyFill="1" applyBorder="1" applyAlignment="1">
      <alignment horizontal="left" wrapText="1"/>
    </xf>
    <xf numFmtId="0" fontId="2" fillId="7" borderId="64" xfId="0" applyFont="1" applyFill="1" applyBorder="1" applyAlignment="1">
      <alignment horizontal="left" wrapText="1"/>
    </xf>
    <xf numFmtId="0" fontId="6" fillId="7" borderId="31" xfId="0" quotePrefix="1" applyFont="1" applyFill="1" applyBorder="1" applyAlignment="1">
      <alignment horizontal="center" vertical="center" wrapText="1"/>
    </xf>
    <xf numFmtId="0" fontId="6" fillId="7" borderId="25" xfId="0" quotePrefix="1" applyFont="1" applyFill="1" applyBorder="1" applyAlignment="1">
      <alignment horizontal="centerContinuous" vertical="center" wrapText="1"/>
    </xf>
    <xf numFmtId="0" fontId="2" fillId="7" borderId="65" xfId="0" applyNumberFormat="1" applyFont="1" applyFill="1" applyBorder="1" applyAlignment="1">
      <alignment horizontal="left" wrapText="1"/>
    </xf>
    <xf numFmtId="0" fontId="6" fillId="7" borderId="66" xfId="0" applyFont="1" applyFill="1" applyBorder="1" applyAlignment="1">
      <alignment horizontal="center" vertical="center" wrapText="1"/>
    </xf>
    <xf numFmtId="0" fontId="6" fillId="7" borderId="67" xfId="0" quotePrefix="1" applyFont="1" applyFill="1" applyBorder="1" applyAlignment="1">
      <alignment horizontal="center" vertical="center" wrapText="1"/>
    </xf>
    <xf numFmtId="0" fontId="6" fillId="7" borderId="68" xfId="0" quotePrefix="1" applyFont="1" applyFill="1" applyBorder="1" applyAlignment="1">
      <alignment horizontal="center" vertical="center" wrapText="1"/>
    </xf>
    <xf numFmtId="0" fontId="6" fillId="7" borderId="36" xfId="0" quotePrefix="1" applyFont="1" applyFill="1" applyBorder="1" applyAlignment="1">
      <alignment horizontal="center" vertical="center" wrapText="1"/>
    </xf>
    <xf numFmtId="0" fontId="6" fillId="7" borderId="69" xfId="0" quotePrefix="1" applyFont="1" applyFill="1" applyBorder="1" applyAlignment="1">
      <alignment horizontal="left" vertical="center" wrapText="1"/>
    </xf>
    <xf numFmtId="0" fontId="6" fillId="7" borderId="70" xfId="0" applyFont="1" applyFill="1" applyBorder="1" applyAlignment="1">
      <alignment horizontal="left" vertical="center" wrapText="1"/>
    </xf>
    <xf numFmtId="0" fontId="6" fillId="7" borderId="71" xfId="0" applyFont="1" applyFill="1" applyBorder="1" applyAlignment="1">
      <alignment horizontal="left" vertical="center" wrapText="1"/>
    </xf>
    <xf numFmtId="0" fontId="6" fillId="7" borderId="36" xfId="0" applyFont="1" applyFill="1" applyBorder="1" applyAlignment="1">
      <alignment horizontal="center" vertical="center" wrapText="1"/>
    </xf>
    <xf numFmtId="0" fontId="6" fillId="7" borderId="69" xfId="0" applyFont="1" applyFill="1" applyBorder="1" applyAlignment="1">
      <alignment horizontal="left" vertical="center" wrapText="1"/>
    </xf>
    <xf numFmtId="0" fontId="6" fillId="7" borderId="70" xfId="0" quotePrefix="1" applyFont="1" applyFill="1" applyBorder="1" applyAlignment="1">
      <alignment horizontal="left" vertical="center" wrapText="1"/>
    </xf>
    <xf numFmtId="0" fontId="6" fillId="7" borderId="72" xfId="0" quotePrefix="1" applyFont="1" applyFill="1" applyBorder="1" applyAlignment="1">
      <alignment horizontal="left" vertical="center" wrapText="1"/>
    </xf>
    <xf numFmtId="3" fontId="39" fillId="0" borderId="37" xfId="0" applyNumberFormat="1" applyFont="1" applyFill="1" applyBorder="1" applyAlignment="1">
      <alignment wrapText="1"/>
    </xf>
    <xf numFmtId="4" fontId="0" fillId="0" borderId="20" xfId="0" applyNumberFormat="1" applyBorder="1"/>
    <xf numFmtId="4" fontId="0" fillId="0" borderId="21" xfId="0" applyNumberFormat="1" applyBorder="1"/>
    <xf numFmtId="4" fontId="0" fillId="0" borderId="22" xfId="0" applyNumberFormat="1" applyBorder="1"/>
    <xf numFmtId="0" fontId="64" fillId="0" borderId="0" xfId="0" applyFont="1" applyBorder="1"/>
    <xf numFmtId="3" fontId="65" fillId="0" borderId="8" xfId="4" applyNumberFormat="1" applyFont="1" applyBorder="1"/>
    <xf numFmtId="3" fontId="65" fillId="0" borderId="9" xfId="4" applyNumberFormat="1" applyFont="1" applyBorder="1"/>
    <xf numFmtId="3" fontId="65" fillId="0" borderId="10" xfId="4" applyNumberFormat="1" applyFont="1" applyBorder="1"/>
    <xf numFmtId="3" fontId="65" fillId="0" borderId="12" xfId="4" applyNumberFormat="1" applyFont="1" applyBorder="1"/>
    <xf numFmtId="3" fontId="65" fillId="0" borderId="13" xfId="4" applyNumberFormat="1" applyFont="1" applyBorder="1"/>
    <xf numFmtId="3" fontId="65" fillId="0" borderId="14" xfId="4" applyNumberFormat="1" applyFont="1" applyBorder="1"/>
    <xf numFmtId="3" fontId="65" fillId="0" borderId="16" xfId="4" applyNumberFormat="1" applyFont="1" applyBorder="1"/>
    <xf numFmtId="3" fontId="65" fillId="0" borderId="17" xfId="4" applyNumberFormat="1" applyFont="1" applyBorder="1"/>
    <xf numFmtId="3" fontId="65" fillId="0" borderId="18" xfId="4" applyNumberFormat="1" applyFont="1" applyBorder="1"/>
    <xf numFmtId="3" fontId="65" fillId="0" borderId="20" xfId="4" applyNumberFormat="1" applyFont="1" applyBorder="1"/>
    <xf numFmtId="3" fontId="65" fillId="0" borderId="21" xfId="4" applyNumberFormat="1" applyFont="1" applyBorder="1"/>
    <xf numFmtId="3" fontId="65" fillId="0" borderId="22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62" fillId="2" borderId="0" xfId="0" applyFont="1" applyFill="1" applyAlignment="1">
      <alignment vertical="center" wrapText="1"/>
    </xf>
    <xf numFmtId="0" fontId="63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31" xfId="0" quotePrefix="1" applyNumberFormat="1" applyFont="1" applyFill="1" applyBorder="1" applyAlignment="1">
      <alignment horizontal="centerContinuous" vertical="center" wrapText="1"/>
    </xf>
    <xf numFmtId="0" fontId="6" fillId="2" borderId="25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1" fontId="0" fillId="2" borderId="25" xfId="0" applyNumberFormat="1" applyFill="1" applyBorder="1" applyAlignment="1">
      <alignment horizontal="center" vertical="center"/>
    </xf>
    <xf numFmtId="0" fontId="10" fillId="2" borderId="63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74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60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63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63" xfId="0" applyNumberFormat="1" applyFont="1" applyFill="1" applyBorder="1"/>
    <xf numFmtId="0" fontId="10" fillId="2" borderId="63" xfId="0" applyNumberFormat="1" applyFont="1" applyFill="1" applyBorder="1"/>
    <xf numFmtId="0" fontId="6" fillId="2" borderId="63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60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75" xfId="0" applyNumberFormat="1" applyFont="1" applyFill="1" applyBorder="1" applyAlignment="1">
      <alignment horizontal="left" wrapText="1"/>
    </xf>
    <xf numFmtId="3" fontId="9" fillId="2" borderId="76" xfId="0" applyNumberFormat="1" applyFont="1" applyFill="1" applyBorder="1" applyAlignment="1">
      <alignment horizontal="right" vertical="center"/>
    </xf>
    <xf numFmtId="3" fontId="9" fillId="2" borderId="17" xfId="0" applyNumberFormat="1" applyFont="1" applyFill="1" applyBorder="1" applyAlignment="1">
      <alignment horizontal="right" vertical="center"/>
    </xf>
    <xf numFmtId="2" fontId="9" fillId="2" borderId="77" xfId="0" applyNumberFormat="1" applyFont="1" applyFill="1" applyBorder="1" applyAlignment="1">
      <alignment horizontal="right" vertical="center"/>
    </xf>
    <xf numFmtId="2" fontId="9" fillId="2" borderId="78" xfId="0" applyNumberFormat="1" applyFont="1" applyFill="1" applyBorder="1" applyAlignment="1">
      <alignment horizontal="right" vertical="center"/>
    </xf>
    <xf numFmtId="0" fontId="7" fillId="2" borderId="79" xfId="0" applyNumberFormat="1" applyFont="1" applyFill="1" applyBorder="1" applyAlignment="1">
      <alignment horizontal="left"/>
    </xf>
    <xf numFmtId="2" fontId="8" fillId="2" borderId="80" xfId="0" applyNumberFormat="1" applyFont="1" applyFill="1" applyBorder="1" applyAlignment="1">
      <alignment horizontal="right" vertical="center"/>
    </xf>
    <xf numFmtId="2" fontId="8" fillId="2" borderId="23" xfId="0" applyNumberFormat="1" applyFont="1" applyFill="1" applyBorder="1" applyAlignment="1">
      <alignment horizontal="right" vertical="center"/>
    </xf>
    <xf numFmtId="0" fontId="2" fillId="2" borderId="64" xfId="0" applyNumberFormat="1" applyFont="1" applyFill="1" applyBorder="1" applyAlignment="1">
      <alignment horizontal="left" wrapText="1"/>
    </xf>
    <xf numFmtId="3" fontId="9" fillId="2" borderId="81" xfId="0" applyNumberFormat="1" applyFont="1" applyFill="1" applyBorder="1" applyAlignment="1">
      <alignment horizontal="right" vertical="center"/>
    </xf>
    <xf numFmtId="2" fontId="9" fillId="2" borderId="82" xfId="0" applyNumberFormat="1" applyFont="1" applyFill="1" applyBorder="1" applyAlignment="1">
      <alignment horizontal="right" vertical="center"/>
    </xf>
    <xf numFmtId="2" fontId="9" fillId="2" borderId="30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66" fillId="0" borderId="0" xfId="4" applyFont="1"/>
    <xf numFmtId="0" fontId="67" fillId="0" borderId="0" xfId="4" applyFont="1"/>
    <xf numFmtId="0" fontId="65" fillId="0" borderId="0" xfId="4" applyFont="1"/>
    <xf numFmtId="0" fontId="68" fillId="0" borderId="0" xfId="0" applyFont="1"/>
    <xf numFmtId="0" fontId="69" fillId="0" borderId="0" xfId="0" applyFont="1"/>
    <xf numFmtId="0" fontId="70" fillId="0" borderId="0" xfId="0" applyFont="1" applyAlignment="1">
      <alignment horizontal="center"/>
    </xf>
    <xf numFmtId="0" fontId="71" fillId="0" borderId="0" xfId="0" quotePrefix="1" applyFont="1" applyAlignment="1">
      <alignment horizontal="center"/>
    </xf>
    <xf numFmtId="0" fontId="71" fillId="0" borderId="0" xfId="0" applyFont="1"/>
    <xf numFmtId="0" fontId="72" fillId="0" borderId="0" xfId="0" applyFont="1"/>
    <xf numFmtId="0" fontId="67" fillId="0" borderId="0" xfId="0" applyFont="1"/>
    <xf numFmtId="0" fontId="68" fillId="0" borderId="0" xfId="4" applyFont="1"/>
    <xf numFmtId="0" fontId="69" fillId="0" borderId="0" xfId="4" applyFont="1"/>
    <xf numFmtId="0" fontId="71" fillId="0" borderId="0" xfId="4" applyFont="1"/>
    <xf numFmtId="0" fontId="70" fillId="0" borderId="0" xfId="4" applyFont="1" applyAlignment="1">
      <alignment horizontal="center"/>
    </xf>
    <xf numFmtId="0" fontId="71" fillId="0" borderId="0" xfId="4" quotePrefix="1" applyFont="1" applyAlignment="1">
      <alignment horizontal="center"/>
    </xf>
    <xf numFmtId="0" fontId="72" fillId="0" borderId="0" xfId="4" applyFont="1"/>
    <xf numFmtId="0" fontId="74" fillId="0" borderId="0" xfId="4" applyFont="1"/>
    <xf numFmtId="49" fontId="65" fillId="0" borderId="37" xfId="4" applyNumberFormat="1" applyFont="1" applyBorder="1" applyAlignment="1">
      <alignment horizontal="center" vertical="center" wrapText="1"/>
    </xf>
    <xf numFmtId="0" fontId="65" fillId="0" borderId="83" xfId="4" applyFont="1" applyBorder="1" applyAlignment="1">
      <alignment horizontal="center" vertical="center" wrapText="1"/>
    </xf>
    <xf numFmtId="3" fontId="65" fillId="0" borderId="84" xfId="4" applyNumberFormat="1" applyFont="1" applyBorder="1" applyAlignment="1">
      <alignment horizontal="center" vertical="center" wrapText="1"/>
    </xf>
    <xf numFmtId="194" fontId="65" fillId="0" borderId="84" xfId="4" applyNumberFormat="1" applyFont="1" applyBorder="1" applyAlignment="1">
      <alignment horizontal="center" vertical="center" wrapText="1"/>
    </xf>
    <xf numFmtId="3" fontId="65" fillId="0" borderId="85" xfId="4" applyNumberFormat="1" applyFont="1" applyBorder="1" applyAlignment="1">
      <alignment horizontal="center" vertical="center" wrapText="1"/>
    </xf>
    <xf numFmtId="49" fontId="65" fillId="0" borderId="40" xfId="4" applyNumberFormat="1" applyFont="1" applyBorder="1" applyAlignment="1">
      <alignment horizontal="center"/>
    </xf>
    <xf numFmtId="0" fontId="65" fillId="0" borderId="57" xfId="4" applyFont="1" applyBorder="1"/>
    <xf numFmtId="0" fontId="65" fillId="0" borderId="58" xfId="4" applyFont="1" applyBorder="1"/>
    <xf numFmtId="49" fontId="65" fillId="0" borderId="45" xfId="4" applyNumberFormat="1" applyFont="1" applyBorder="1" applyAlignment="1">
      <alignment horizontal="center"/>
    </xf>
    <xf numFmtId="0" fontId="65" fillId="0" borderId="34" xfId="4" applyFont="1" applyBorder="1"/>
    <xf numFmtId="3" fontId="65" fillId="0" borderId="86" xfId="4" applyNumberFormat="1" applyFont="1" applyBorder="1"/>
    <xf numFmtId="3" fontId="65" fillId="0" borderId="24" xfId="4" applyNumberFormat="1" applyFont="1" applyBorder="1"/>
    <xf numFmtId="49" fontId="66" fillId="0" borderId="0" xfId="4" applyNumberFormat="1" applyFont="1" applyAlignment="1">
      <alignment horizontal="center"/>
    </xf>
    <xf numFmtId="3" fontId="66" fillId="0" borderId="0" xfId="4" applyNumberFormat="1" applyFont="1"/>
    <xf numFmtId="194" fontId="66" fillId="0" borderId="0" xfId="4" applyNumberFormat="1" applyFont="1"/>
    <xf numFmtId="0" fontId="66" fillId="0" borderId="0" xfId="4" applyFont="1" applyAlignment="1">
      <alignment horizontal="right"/>
    </xf>
    <xf numFmtId="0" fontId="27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7" fillId="0" borderId="0" xfId="0" applyNumberFormat="1" applyFont="1" applyFill="1" applyBorder="1" applyAlignment="1">
      <alignment horizontal="left" wrapText="1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14" fillId="2" borderId="8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NumberFormat="1" applyFont="1" applyAlignment="1">
      <alignment horizontal="center"/>
    </xf>
    <xf numFmtId="0" fontId="14" fillId="2" borderId="85" xfId="0" applyFont="1" applyFill="1" applyBorder="1" applyAlignment="1">
      <alignment horizontal="center" vertical="center" wrapText="1"/>
    </xf>
    <xf numFmtId="0" fontId="14" fillId="2" borderId="55" xfId="0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87" xfId="0" applyFont="1" applyBorder="1" applyAlignment="1">
      <alignment horizontal="center" vertical="center" wrapText="1"/>
    </xf>
    <xf numFmtId="0" fontId="23" fillId="2" borderId="56" xfId="0" applyFont="1" applyFill="1" applyBorder="1" applyAlignment="1">
      <alignment horizontal="center" vertical="center" wrapText="1"/>
    </xf>
    <xf numFmtId="0" fontId="23" fillId="2" borderId="87" xfId="0" applyFont="1" applyFill="1" applyBorder="1" applyAlignment="1">
      <alignment horizontal="center" vertical="center" wrapText="1"/>
    </xf>
    <xf numFmtId="0" fontId="14" fillId="2" borderId="88" xfId="0" applyFont="1" applyFill="1" applyBorder="1" applyAlignment="1">
      <alignment horizontal="center" vertical="center" wrapText="1"/>
    </xf>
    <xf numFmtId="0" fontId="14" fillId="2" borderId="89" xfId="0" applyFont="1" applyFill="1" applyBorder="1" applyAlignment="1">
      <alignment horizontal="center" vertical="center" wrapText="1"/>
    </xf>
    <xf numFmtId="0" fontId="14" fillId="2" borderId="90" xfId="0" applyFont="1" applyFill="1" applyBorder="1" applyAlignment="1">
      <alignment horizontal="center" vertical="center" wrapText="1"/>
    </xf>
    <xf numFmtId="0" fontId="14" fillId="2" borderId="9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92" xfId="0" applyFont="1" applyFill="1" applyBorder="1" applyAlignment="1">
      <alignment horizontal="center" vertical="center" wrapText="1"/>
    </xf>
    <xf numFmtId="17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3" fillId="0" borderId="5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60" fillId="0" borderId="0" xfId="0" applyFont="1" applyAlignment="1">
      <alignment horizontal="center" wrapText="1"/>
    </xf>
    <xf numFmtId="49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56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50" fillId="0" borderId="0" xfId="0" applyFont="1" applyAlignment="1">
      <alignment horizontal="center" wrapText="1"/>
    </xf>
    <xf numFmtId="0" fontId="31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0" fillId="0" borderId="0" xfId="2" applyFont="1" applyBorder="1" applyAlignment="1">
      <alignment horizontal="left" vertical="center" wrapText="1"/>
    </xf>
    <xf numFmtId="0" fontId="33" fillId="0" borderId="0" xfId="2" applyFont="1" applyBorder="1" applyAlignment="1">
      <alignment horizontal="center" vertical="center" wrapText="1"/>
    </xf>
    <xf numFmtId="0" fontId="32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65" fillId="0" borderId="19" xfId="4" applyFont="1" applyBorder="1" applyAlignment="1">
      <alignment horizontal="center" vertical="center" wrapText="1"/>
    </xf>
    <xf numFmtId="0" fontId="66" fillId="0" borderId="97" xfId="4" applyFont="1" applyBorder="1" applyAlignment="1">
      <alignment horizontal="center" vertical="center" wrapText="1"/>
    </xf>
    <xf numFmtId="0" fontId="65" fillId="0" borderId="94" xfId="4" applyFont="1" applyBorder="1" applyAlignment="1">
      <alignment horizontal="center" vertical="center" wrapText="1"/>
    </xf>
    <xf numFmtId="0" fontId="66" fillId="0" borderId="95" xfId="4" applyFont="1" applyBorder="1" applyAlignment="1">
      <alignment horizontal="center" vertical="center" wrapText="1"/>
    </xf>
    <xf numFmtId="0" fontId="73" fillId="0" borderId="0" xfId="4" applyFont="1" applyBorder="1" applyAlignment="1">
      <alignment horizontal="center"/>
    </xf>
    <xf numFmtId="17" fontId="73" fillId="0" borderId="0" xfId="4" applyNumberFormat="1" applyFont="1" applyBorder="1" applyAlignment="1">
      <alignment horizontal="center"/>
    </xf>
    <xf numFmtId="49" fontId="73" fillId="0" borderId="0" xfId="4" applyNumberFormat="1" applyFont="1" applyBorder="1" applyAlignment="1">
      <alignment horizontal="center"/>
    </xf>
    <xf numFmtId="0" fontId="58" fillId="8" borderId="0" xfId="0" applyFont="1" applyFill="1" applyAlignment="1">
      <alignment horizontal="center"/>
    </xf>
    <xf numFmtId="49" fontId="35" fillId="8" borderId="95" xfId="0" applyNumberFormat="1" applyFont="1" applyFill="1" applyBorder="1" applyAlignment="1">
      <alignment horizontal="center" vertical="center" wrapText="1"/>
    </xf>
    <xf numFmtId="0" fontId="37" fillId="4" borderId="56" xfId="0" applyFont="1" applyFill="1" applyBorder="1" applyAlignment="1">
      <alignment horizontal="center" vertical="center" wrapText="1"/>
    </xf>
    <xf numFmtId="0" fontId="37" fillId="4" borderId="93" xfId="0" applyFont="1" applyFill="1" applyBorder="1" applyAlignment="1">
      <alignment horizontal="center" vertical="center" wrapText="1"/>
    </xf>
    <xf numFmtId="3" fontId="38" fillId="4" borderId="56" xfId="0" applyNumberFormat="1" applyFont="1" applyFill="1" applyBorder="1" applyAlignment="1">
      <alignment horizontal="center" vertical="center" wrapText="1"/>
    </xf>
    <xf numFmtId="3" fontId="38" fillId="4" borderId="93" xfId="0" applyNumberFormat="1" applyFont="1" applyFill="1" applyBorder="1" applyAlignment="1">
      <alignment horizontal="center" vertical="center" wrapText="1"/>
    </xf>
    <xf numFmtId="0" fontId="57" fillId="4" borderId="19" xfId="0" applyFont="1" applyFill="1" applyBorder="1" applyAlignment="1">
      <alignment horizontal="center" vertical="center" wrapText="1"/>
    </xf>
    <xf numFmtId="0" fontId="57" fillId="4" borderId="97" xfId="0" applyFont="1" applyFill="1" applyBorder="1" applyAlignment="1">
      <alignment horizontal="center" vertical="center" wrapText="1"/>
    </xf>
    <xf numFmtId="0" fontId="57" fillId="4" borderId="83" xfId="0" applyFont="1" applyFill="1" applyBorder="1" applyAlignment="1">
      <alignment horizontal="center" vertical="center" wrapText="1"/>
    </xf>
    <xf numFmtId="17" fontId="41" fillId="9" borderId="95" xfId="0" applyNumberFormat="1" applyFont="1" applyFill="1" applyBorder="1" applyAlignment="1">
      <alignment horizontal="center" vertical="center" wrapText="1"/>
    </xf>
    <xf numFmtId="49" fontId="41" fillId="9" borderId="95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/>
    </xf>
    <xf numFmtId="49" fontId="48" fillId="6" borderId="94" xfId="0" applyNumberFormat="1" applyFont="1" applyFill="1" applyBorder="1" applyAlignment="1">
      <alignment horizontal="center"/>
    </xf>
    <xf numFmtId="49" fontId="48" fillId="6" borderId="97" xfId="0" applyNumberFormat="1" applyFont="1" applyFill="1" applyBorder="1" applyAlignment="1">
      <alignment horizontal="center"/>
    </xf>
    <xf numFmtId="0" fontId="55" fillId="4" borderId="49" xfId="0" applyFont="1" applyFill="1" applyBorder="1" applyAlignment="1">
      <alignment horizontal="center" vertical="center" wrapText="1"/>
    </xf>
    <xf numFmtId="0" fontId="55" fillId="4" borderId="5" xfId="0" applyFont="1" applyFill="1" applyBorder="1" applyAlignment="1">
      <alignment horizontal="center" vertical="center" wrapText="1"/>
    </xf>
    <xf numFmtId="0" fontId="55" fillId="4" borderId="50" xfId="0" applyFont="1" applyFill="1" applyBorder="1" applyAlignment="1">
      <alignment horizontal="center" vertical="center" wrapText="1"/>
    </xf>
    <xf numFmtId="3" fontId="40" fillId="6" borderId="88" xfId="0" applyNumberFormat="1" applyFont="1" applyFill="1" applyBorder="1" applyAlignment="1">
      <alignment horizontal="center" vertical="center" wrapText="1"/>
    </xf>
    <xf numFmtId="3" fontId="40" fillId="6" borderId="91" xfId="0" applyNumberFormat="1" applyFont="1" applyFill="1" applyBorder="1" applyAlignment="1">
      <alignment horizontal="center" vertical="center" wrapText="1"/>
    </xf>
    <xf numFmtId="3" fontId="40" fillId="6" borderId="94" xfId="0" applyNumberFormat="1" applyFont="1" applyFill="1" applyBorder="1" applyAlignment="1">
      <alignment horizontal="center" vertical="center" wrapText="1"/>
    </xf>
    <xf numFmtId="3" fontId="8" fillId="6" borderId="56" xfId="0" applyNumberFormat="1" applyFont="1" applyFill="1" applyBorder="1" applyAlignment="1">
      <alignment horizontal="center" vertical="center" wrapText="1"/>
    </xf>
    <xf numFmtId="3" fontId="8" fillId="6" borderId="87" xfId="0" applyNumberFormat="1" applyFont="1" applyFill="1" applyBorder="1" applyAlignment="1">
      <alignment horizontal="center" vertical="center" wrapText="1"/>
    </xf>
    <xf numFmtId="0" fontId="48" fillId="4" borderId="52" xfId="0" applyFont="1" applyFill="1" applyBorder="1" applyAlignment="1">
      <alignment horizontal="center" vertical="center" wrapText="1"/>
    </xf>
    <xf numFmtId="0" fontId="48" fillId="4" borderId="24" xfId="0" applyFont="1" applyFill="1" applyBorder="1" applyAlignment="1">
      <alignment horizontal="center" vertical="center" wrapText="1"/>
    </xf>
    <xf numFmtId="0" fontId="48" fillId="4" borderId="51" xfId="0" applyFont="1" applyFill="1" applyBorder="1" applyAlignment="1">
      <alignment horizontal="center" vertical="center" wrapText="1"/>
    </xf>
  </cellXfs>
  <cellStyles count="6">
    <cellStyle name="Normal" xfId="0" builtinId="0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13" Type="http://schemas.openxmlformats.org/officeDocument/2006/relationships/oleObject" Target="../embeddings/oleObject11.bin"/><Relationship Id="rId3" Type="http://schemas.openxmlformats.org/officeDocument/2006/relationships/oleObject" Target="../embeddings/oleObject1.bin"/><Relationship Id="rId7" Type="http://schemas.openxmlformats.org/officeDocument/2006/relationships/oleObject" Target="../embeddings/oleObject5.bin"/><Relationship Id="rId12" Type="http://schemas.openxmlformats.org/officeDocument/2006/relationships/oleObject" Target="../embeddings/oleObject10.bin"/><Relationship Id="rId17" Type="http://schemas.openxmlformats.org/officeDocument/2006/relationships/oleObject" Target="../embeddings/oleObject15.bin"/><Relationship Id="rId2" Type="http://schemas.openxmlformats.org/officeDocument/2006/relationships/vmlDrawing" Target="../drawings/vmlDrawing1.vml"/><Relationship Id="rId16" Type="http://schemas.openxmlformats.org/officeDocument/2006/relationships/oleObject" Target="../embeddings/oleObject14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4.bin"/><Relationship Id="rId11" Type="http://schemas.openxmlformats.org/officeDocument/2006/relationships/oleObject" Target="../embeddings/oleObject9.bin"/><Relationship Id="rId5" Type="http://schemas.openxmlformats.org/officeDocument/2006/relationships/oleObject" Target="../embeddings/oleObject3.bin"/><Relationship Id="rId15" Type="http://schemas.openxmlformats.org/officeDocument/2006/relationships/oleObject" Target="../embeddings/oleObject13.bin"/><Relationship Id="rId10" Type="http://schemas.openxmlformats.org/officeDocument/2006/relationships/oleObject" Target="../embeddings/oleObject8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7.bin"/><Relationship Id="rId14" Type="http://schemas.openxmlformats.org/officeDocument/2006/relationships/oleObject" Target="../embeddings/oleObject1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1.bin"/><Relationship Id="rId13" Type="http://schemas.openxmlformats.org/officeDocument/2006/relationships/oleObject" Target="../embeddings/oleObject26.bin"/><Relationship Id="rId18" Type="http://schemas.openxmlformats.org/officeDocument/2006/relationships/oleObject" Target="../embeddings/oleObject31.bin"/><Relationship Id="rId3" Type="http://schemas.openxmlformats.org/officeDocument/2006/relationships/oleObject" Target="../embeddings/oleObject16.bin"/><Relationship Id="rId21" Type="http://schemas.openxmlformats.org/officeDocument/2006/relationships/oleObject" Target="../embeddings/oleObject34.bin"/><Relationship Id="rId7" Type="http://schemas.openxmlformats.org/officeDocument/2006/relationships/oleObject" Target="../embeddings/oleObject20.bin"/><Relationship Id="rId12" Type="http://schemas.openxmlformats.org/officeDocument/2006/relationships/oleObject" Target="../embeddings/oleObject25.bin"/><Relationship Id="rId17" Type="http://schemas.openxmlformats.org/officeDocument/2006/relationships/oleObject" Target="../embeddings/oleObject30.bin"/><Relationship Id="rId2" Type="http://schemas.openxmlformats.org/officeDocument/2006/relationships/vmlDrawing" Target="../drawings/vmlDrawing2.vml"/><Relationship Id="rId16" Type="http://schemas.openxmlformats.org/officeDocument/2006/relationships/oleObject" Target="../embeddings/oleObject29.bin"/><Relationship Id="rId20" Type="http://schemas.openxmlformats.org/officeDocument/2006/relationships/oleObject" Target="../embeddings/oleObject33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9.bin"/><Relationship Id="rId11" Type="http://schemas.openxmlformats.org/officeDocument/2006/relationships/oleObject" Target="../embeddings/oleObject24.bin"/><Relationship Id="rId5" Type="http://schemas.openxmlformats.org/officeDocument/2006/relationships/oleObject" Target="../embeddings/oleObject18.bin"/><Relationship Id="rId15" Type="http://schemas.openxmlformats.org/officeDocument/2006/relationships/oleObject" Target="../embeddings/oleObject28.bin"/><Relationship Id="rId10" Type="http://schemas.openxmlformats.org/officeDocument/2006/relationships/oleObject" Target="../embeddings/oleObject23.bin"/><Relationship Id="rId19" Type="http://schemas.openxmlformats.org/officeDocument/2006/relationships/oleObject" Target="../embeddings/oleObject32.bin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2.bin"/><Relationship Id="rId14" Type="http://schemas.openxmlformats.org/officeDocument/2006/relationships/oleObject" Target="../embeddings/oleObject27.bin"/><Relationship Id="rId22" Type="http://schemas.openxmlformats.org/officeDocument/2006/relationships/oleObject" Target="../embeddings/oleObject3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C10" sqref="C10:I31"/>
    </sheetView>
  </sheetViews>
  <sheetFormatPr defaultRowHeight="12.75"/>
  <cols>
    <col min="1" max="1" width="2.140625" style="297" hidden="1" customWidth="1"/>
    <col min="2" max="2" width="43" style="297" customWidth="1"/>
    <col min="3" max="3" width="11.140625" style="297" customWidth="1"/>
    <col min="4" max="4" width="16.7109375" style="297" customWidth="1"/>
    <col min="5" max="5" width="8.42578125" style="297" customWidth="1"/>
    <col min="6" max="6" width="10.5703125" style="297" customWidth="1"/>
    <col min="7" max="7" width="9.85546875" style="297" customWidth="1"/>
    <col min="8" max="8" width="10.42578125" style="297" customWidth="1"/>
    <col min="9" max="9" width="10.28515625" style="297" customWidth="1"/>
    <col min="10" max="10" width="11.140625" style="297" bestFit="1" customWidth="1"/>
    <col min="11" max="16384" width="9.140625" style="297"/>
  </cols>
  <sheetData>
    <row r="2" spans="1:11">
      <c r="F2" s="298"/>
    </row>
    <row r="3" spans="1:11" ht="15.75">
      <c r="B3" s="299" t="s">
        <v>373</v>
      </c>
      <c r="C3" s="384" t="s">
        <v>377</v>
      </c>
      <c r="D3" s="384"/>
      <c r="E3" s="384"/>
      <c r="F3" s="384"/>
      <c r="G3" s="384"/>
      <c r="H3" s="384"/>
      <c r="I3" s="384"/>
    </row>
    <row r="4" spans="1:11" ht="15" customHeight="1">
      <c r="C4" s="385"/>
      <c r="D4" s="385"/>
      <c r="E4" s="385"/>
      <c r="F4" s="385"/>
      <c r="G4" s="385"/>
      <c r="H4" s="385"/>
      <c r="I4" s="385"/>
    </row>
    <row r="5" spans="1:11" ht="15.75" customHeight="1">
      <c r="A5" s="300" t="s">
        <v>368</v>
      </c>
      <c r="B5" s="301" t="s">
        <v>368</v>
      </c>
    </row>
    <row r="6" spans="1:11" ht="22.5" customHeight="1">
      <c r="B6" s="299"/>
    </row>
    <row r="7" spans="1:11" ht="23.25" customHeight="1" thickBot="1">
      <c r="A7" s="302" t="s">
        <v>0</v>
      </c>
      <c r="B7" s="303"/>
      <c r="C7" s="304" t="s">
        <v>391</v>
      </c>
      <c r="D7" s="305"/>
      <c r="E7" s="306"/>
      <c r="F7" s="306"/>
      <c r="G7" s="306"/>
      <c r="H7" s="306"/>
    </row>
    <row r="8" spans="1:11" ht="87" customHeight="1" thickTop="1" thickBot="1">
      <c r="B8" s="307" t="s">
        <v>1</v>
      </c>
      <c r="C8" s="308" t="s">
        <v>2</v>
      </c>
      <c r="D8" s="308" t="s">
        <v>3</v>
      </c>
      <c r="E8" s="308" t="s">
        <v>4</v>
      </c>
      <c r="F8" s="308" t="s">
        <v>5</v>
      </c>
      <c r="G8" s="308" t="s">
        <v>108</v>
      </c>
      <c r="H8" s="309" t="s">
        <v>6</v>
      </c>
      <c r="I8" s="310" t="s">
        <v>7</v>
      </c>
    </row>
    <row r="9" spans="1:11" ht="15.75" customHeight="1" thickTop="1" thickBot="1">
      <c r="B9" s="311">
        <v>0</v>
      </c>
      <c r="C9" s="312">
        <v>1</v>
      </c>
      <c r="D9" s="312">
        <v>2</v>
      </c>
      <c r="E9" s="312">
        <v>3</v>
      </c>
      <c r="F9" s="312">
        <v>4</v>
      </c>
      <c r="G9" s="312">
        <v>5</v>
      </c>
      <c r="H9" s="313">
        <v>6</v>
      </c>
      <c r="I9" s="314">
        <v>7</v>
      </c>
    </row>
    <row r="10" spans="1:11" ht="16.5" customHeight="1" thickTop="1">
      <c r="B10" s="315" t="s">
        <v>385</v>
      </c>
      <c r="C10" s="316">
        <v>4702316</v>
      </c>
      <c r="D10" s="316">
        <v>3657981411</v>
      </c>
      <c r="E10" s="316">
        <v>777.9105893776599</v>
      </c>
      <c r="F10" s="316">
        <v>777.83240771218811</v>
      </c>
      <c r="G10" s="317">
        <v>775.17484940853933</v>
      </c>
      <c r="H10" s="318">
        <v>100.01005122243514</v>
      </c>
      <c r="I10" s="319">
        <v>100.42621601109853</v>
      </c>
      <c r="K10" s="320"/>
    </row>
    <row r="11" spans="1:11" ht="18.75" customHeight="1">
      <c r="B11" s="315" t="s">
        <v>109</v>
      </c>
      <c r="C11" s="316">
        <v>743441</v>
      </c>
      <c r="D11" s="316">
        <v>157753434</v>
      </c>
      <c r="E11" s="316">
        <v>212.19361590227066</v>
      </c>
      <c r="F11" s="316">
        <v>212.27332697653804</v>
      </c>
      <c r="G11" s="321">
        <v>213.10049752303274</v>
      </c>
      <c r="H11" s="322">
        <v>99.962448850544376</v>
      </c>
      <c r="I11" s="323">
        <v>99.537639136875512</v>
      </c>
      <c r="K11" s="320"/>
    </row>
    <row r="12" spans="1:11" ht="17.25" customHeight="1">
      <c r="B12" s="315" t="s">
        <v>110</v>
      </c>
      <c r="C12" s="316">
        <v>103798</v>
      </c>
      <c r="D12" s="316">
        <v>35014692</v>
      </c>
      <c r="E12" s="316">
        <v>337.334939016166</v>
      </c>
      <c r="F12" s="316">
        <v>337.59994405486481</v>
      </c>
      <c r="G12" s="321">
        <v>341.26477602448426</v>
      </c>
      <c r="H12" s="322">
        <v>99.921503233822889</v>
      </c>
      <c r="I12" s="323">
        <v>98.742366715846671</v>
      </c>
      <c r="K12" s="320"/>
    </row>
    <row r="13" spans="1:11" ht="18" customHeight="1">
      <c r="B13" s="324" t="s">
        <v>386</v>
      </c>
      <c r="C13" s="316">
        <v>3253533</v>
      </c>
      <c r="D13" s="325">
        <v>2926462081</v>
      </c>
      <c r="E13" s="316">
        <v>899.47207574043352</v>
      </c>
      <c r="F13" s="325">
        <v>899.66680427163533</v>
      </c>
      <c r="G13" s="321">
        <v>899.43218998539851</v>
      </c>
      <c r="H13" s="322">
        <v>99.978355483354804</v>
      </c>
      <c r="I13" s="323">
        <v>100.08276144648801</v>
      </c>
      <c r="K13" s="326"/>
    </row>
    <row r="14" spans="1:11" ht="13.5" customHeight="1">
      <c r="B14" s="324" t="s">
        <v>8</v>
      </c>
      <c r="C14" s="325">
        <v>1727380</v>
      </c>
      <c r="D14" s="325">
        <v>1358949731</v>
      </c>
      <c r="E14" s="325">
        <v>786.71151165348681</v>
      </c>
      <c r="F14" s="325">
        <v>786.89332456028478</v>
      </c>
      <c r="G14" s="321">
        <v>787.83909786834386</v>
      </c>
      <c r="H14" s="322">
        <v>99.976894846973124</v>
      </c>
      <c r="I14" s="323">
        <v>99.985204865397847</v>
      </c>
      <c r="K14" s="326"/>
    </row>
    <row r="15" spans="1:11" ht="13.5" customHeight="1">
      <c r="B15" s="327" t="s">
        <v>9</v>
      </c>
      <c r="C15" s="316">
        <v>10685</v>
      </c>
      <c r="D15" s="325">
        <v>9987351</v>
      </c>
      <c r="E15" s="316">
        <v>934.70762751520829</v>
      </c>
      <c r="F15" s="325">
        <v>939.80271339739966</v>
      </c>
      <c r="G15" s="321">
        <v>968.90907067334444</v>
      </c>
      <c r="H15" s="322">
        <v>99.457855802121216</v>
      </c>
      <c r="I15" s="323">
        <v>95.698146037285625</v>
      </c>
      <c r="K15" s="326"/>
    </row>
    <row r="16" spans="1:11" ht="13.5" customHeight="1">
      <c r="B16" s="324" t="s">
        <v>10</v>
      </c>
      <c r="C16" s="325">
        <v>6519</v>
      </c>
      <c r="D16" s="325">
        <v>5890777</v>
      </c>
      <c r="E16" s="325">
        <v>903.63199877281795</v>
      </c>
      <c r="F16" s="325">
        <v>909.24250427217646</v>
      </c>
      <c r="G16" s="321">
        <v>939.69311510407397</v>
      </c>
      <c r="H16" s="322">
        <v>99.382947291509481</v>
      </c>
      <c r="I16" s="323">
        <v>95.245739544545586</v>
      </c>
      <c r="K16" s="326"/>
    </row>
    <row r="17" spans="2:11" ht="13.5" customHeight="1">
      <c r="B17" s="328" t="s">
        <v>11</v>
      </c>
      <c r="C17" s="316">
        <v>114794</v>
      </c>
      <c r="D17" s="325">
        <v>73885796</v>
      </c>
      <c r="E17" s="316">
        <v>643.63813439726812</v>
      </c>
      <c r="F17" s="325">
        <v>647.26029537431054</v>
      </c>
      <c r="G17" s="321">
        <v>686.70607389950874</v>
      </c>
      <c r="H17" s="322">
        <v>99.440385729987085</v>
      </c>
      <c r="I17" s="323">
        <v>92.974605415627082</v>
      </c>
      <c r="K17" s="326"/>
    </row>
    <row r="18" spans="2:11" ht="13.5" customHeight="1">
      <c r="B18" s="324" t="s">
        <v>10</v>
      </c>
      <c r="C18" s="325">
        <v>68819</v>
      </c>
      <c r="D18" s="325">
        <v>41816711</v>
      </c>
      <c r="E18" s="325">
        <v>607.63322628925152</v>
      </c>
      <c r="F18" s="325">
        <v>611.28577175037356</v>
      </c>
      <c r="G18" s="321">
        <v>645.9249103124389</v>
      </c>
      <c r="H18" s="322">
        <v>99.40248151847814</v>
      </c>
      <c r="I18" s="323">
        <v>93.337502291807056</v>
      </c>
      <c r="K18" s="326"/>
    </row>
    <row r="19" spans="2:11" ht="13.5" customHeight="1">
      <c r="B19" s="324" t="s">
        <v>12</v>
      </c>
      <c r="C19" s="316">
        <v>777547</v>
      </c>
      <c r="D19" s="325">
        <v>435692683</v>
      </c>
      <c r="E19" s="316">
        <v>560.34256835921178</v>
      </c>
      <c r="F19" s="325">
        <v>560.81439144274646</v>
      </c>
      <c r="G19" s="321">
        <v>567.50861866482592</v>
      </c>
      <c r="H19" s="322">
        <v>99.915868228288346</v>
      </c>
      <c r="I19" s="323">
        <v>98.812033848558755</v>
      </c>
      <c r="K19" s="326"/>
    </row>
    <row r="20" spans="2:11" ht="13.5" customHeight="1">
      <c r="B20" s="324" t="s">
        <v>10</v>
      </c>
      <c r="C20" s="325">
        <v>360148</v>
      </c>
      <c r="D20" s="325">
        <v>184619401</v>
      </c>
      <c r="E20" s="325">
        <v>512.62092528627124</v>
      </c>
      <c r="F20" s="325">
        <v>513.1916958429631</v>
      </c>
      <c r="G20" s="321">
        <v>521.74017716965238</v>
      </c>
      <c r="H20" s="322">
        <v>99.888780243071878</v>
      </c>
      <c r="I20" s="323">
        <v>98.431805309664981</v>
      </c>
      <c r="K20" s="326"/>
    </row>
    <row r="21" spans="2:11" ht="13.5" customHeight="1">
      <c r="B21" s="329" t="s">
        <v>13</v>
      </c>
      <c r="C21" s="316">
        <v>37490</v>
      </c>
      <c r="D21" s="325">
        <v>21152309</v>
      </c>
      <c r="E21" s="316">
        <v>564.21202987463323</v>
      </c>
      <c r="F21" s="325">
        <v>564.20954737766419</v>
      </c>
      <c r="G21" s="321">
        <v>564.35269180754221</v>
      </c>
      <c r="H21" s="322">
        <v>100.00043999556203</v>
      </c>
      <c r="I21" s="323">
        <v>99.985604476235679</v>
      </c>
      <c r="K21" s="326"/>
    </row>
    <row r="22" spans="2:11" ht="13.5" customHeight="1">
      <c r="B22" s="324" t="s">
        <v>14</v>
      </c>
      <c r="C22" s="325">
        <v>12085</v>
      </c>
      <c r="D22" s="325">
        <v>6121478</v>
      </c>
      <c r="E22" s="325">
        <v>506.53520893669838</v>
      </c>
      <c r="F22" s="325">
        <v>506.95867768595042</v>
      </c>
      <c r="G22" s="321">
        <v>507.73816291724194</v>
      </c>
      <c r="H22" s="322">
        <v>99.916468783770512</v>
      </c>
      <c r="I22" s="323">
        <v>99.854717813861242</v>
      </c>
      <c r="K22" s="326"/>
    </row>
    <row r="23" spans="2:11" ht="13.5" customHeight="1">
      <c r="B23" s="329" t="s">
        <v>15</v>
      </c>
      <c r="C23" s="316">
        <v>378028</v>
      </c>
      <c r="D23" s="325">
        <v>216597921</v>
      </c>
      <c r="E23" s="316">
        <v>572.96793094691395</v>
      </c>
      <c r="F23" s="325">
        <v>573.33860006795783</v>
      </c>
      <c r="G23" s="321">
        <v>575.13837711575411</v>
      </c>
      <c r="H23" s="322">
        <v>99.935349003014977</v>
      </c>
      <c r="I23" s="323">
        <v>99.674770641802141</v>
      </c>
      <c r="K23" s="326"/>
    </row>
    <row r="24" spans="2:11" ht="13.5" customHeight="1">
      <c r="B24" s="324" t="s">
        <v>14</v>
      </c>
      <c r="C24" s="325">
        <v>170859</v>
      </c>
      <c r="D24" s="325">
        <v>89630232</v>
      </c>
      <c r="E24" s="325">
        <v>524.58595684160628</v>
      </c>
      <c r="F24" s="325">
        <v>524.90467424548444</v>
      </c>
      <c r="G24" s="321">
        <v>527.53733298912334</v>
      </c>
      <c r="H24" s="322">
        <v>99.939280898129496</v>
      </c>
      <c r="I24" s="323">
        <v>99.588208713336655</v>
      </c>
      <c r="K24" s="326"/>
    </row>
    <row r="25" spans="2:11" ht="13.5" customHeight="1">
      <c r="B25" s="329" t="s">
        <v>16</v>
      </c>
      <c r="C25" s="316">
        <v>362029</v>
      </c>
      <c r="D25" s="325">
        <v>197942453</v>
      </c>
      <c r="E25" s="316">
        <v>546.75855525386089</v>
      </c>
      <c r="F25" s="325">
        <v>547.25147161404698</v>
      </c>
      <c r="G25" s="321">
        <v>558.00318689543985</v>
      </c>
      <c r="H25" s="322">
        <v>99.909928728244026</v>
      </c>
      <c r="I25" s="323">
        <v>98.100004083271642</v>
      </c>
      <c r="J25" s="330"/>
      <c r="K25" s="326"/>
    </row>
    <row r="26" spans="2:11" ht="13.5" customHeight="1">
      <c r="B26" s="324" t="s">
        <v>14</v>
      </c>
      <c r="C26" s="325">
        <v>177204</v>
      </c>
      <c r="D26" s="325">
        <v>88867691</v>
      </c>
      <c r="E26" s="325">
        <v>501.49935103045078</v>
      </c>
      <c r="F26" s="325">
        <v>502.18967196410574</v>
      </c>
      <c r="G26" s="321">
        <v>515.64955536139598</v>
      </c>
      <c r="H26" s="322">
        <v>99.862537807487143</v>
      </c>
      <c r="I26" s="323">
        <v>97.476774196326204</v>
      </c>
      <c r="K26" s="326"/>
    </row>
    <row r="27" spans="2:11" ht="13.5" customHeight="1">
      <c r="B27" s="324" t="s">
        <v>17</v>
      </c>
      <c r="C27" s="316">
        <v>544743</v>
      </c>
      <c r="D27" s="325">
        <v>211758342</v>
      </c>
      <c r="E27" s="316">
        <v>388.7307262323701</v>
      </c>
      <c r="F27" s="325">
        <v>388.20339794340794</v>
      </c>
      <c r="G27" s="321">
        <v>380.74329015017281</v>
      </c>
      <c r="H27" s="322">
        <v>100.13583814354945</v>
      </c>
      <c r="I27" s="323">
        <v>102.28513549721745</v>
      </c>
      <c r="K27" s="326"/>
    </row>
    <row r="28" spans="2:11" ht="13.5" customHeight="1">
      <c r="B28" s="324" t="s">
        <v>111</v>
      </c>
      <c r="C28" s="316">
        <v>1014</v>
      </c>
      <c r="D28" s="316">
        <v>195158</v>
      </c>
      <c r="E28" s="316">
        <v>192.46351084812622</v>
      </c>
      <c r="F28" s="316">
        <v>192.59320388349514</v>
      </c>
      <c r="G28" s="331">
        <v>192.72226720647774</v>
      </c>
      <c r="H28" s="332">
        <v>99.932659599220671</v>
      </c>
      <c r="I28" s="333">
        <v>99.864609779002961</v>
      </c>
      <c r="K28" s="320"/>
    </row>
    <row r="29" spans="2:11" ht="13.5" customHeight="1" thickBot="1">
      <c r="B29" s="334" t="s">
        <v>10</v>
      </c>
      <c r="C29" s="335">
        <v>740</v>
      </c>
      <c r="D29" s="335">
        <v>141543</v>
      </c>
      <c r="E29" s="335">
        <v>191.27432432432431</v>
      </c>
      <c r="F29" s="335">
        <v>191.54255319148936</v>
      </c>
      <c r="G29" s="336">
        <v>192.52525252525251</v>
      </c>
      <c r="H29" s="337">
        <v>99.859963823862728</v>
      </c>
      <c r="I29" s="338">
        <v>99.711103496890402</v>
      </c>
      <c r="K29" s="326"/>
    </row>
    <row r="30" spans="2:11" ht="13.5" customHeight="1">
      <c r="B30" s="339" t="s">
        <v>112</v>
      </c>
      <c r="C30" s="331">
        <v>6275</v>
      </c>
      <c r="D30" s="331">
        <v>1496266</v>
      </c>
      <c r="E30" s="331">
        <v>238.44876494023904</v>
      </c>
      <c r="F30" s="331">
        <v>238.93867998127632</v>
      </c>
      <c r="G30" s="331">
        <v>242.22606451612904</v>
      </c>
      <c r="H30" s="340">
        <v>99.794962020767969</v>
      </c>
      <c r="I30" s="341">
        <v>98.467315395275719</v>
      </c>
      <c r="K30" s="320"/>
    </row>
    <row r="31" spans="2:11" ht="13.5" customHeight="1" thickBot="1">
      <c r="B31" s="342" t="s">
        <v>10</v>
      </c>
      <c r="C31" s="343">
        <v>4507</v>
      </c>
      <c r="D31" s="343">
        <v>813874</v>
      </c>
      <c r="E31" s="343">
        <v>180.5799866873752</v>
      </c>
      <c r="F31" s="343">
        <v>180.60727510346331</v>
      </c>
      <c r="G31" s="343">
        <v>181.09998165474224</v>
      </c>
      <c r="H31" s="344">
        <v>99.984890743702053</v>
      </c>
      <c r="I31" s="345">
        <v>99.709603580886011</v>
      </c>
      <c r="K31" s="326"/>
    </row>
    <row r="32" spans="2:11" ht="13.5" customHeight="1" thickTop="1">
      <c r="B32" s="386"/>
      <c r="C32" s="386"/>
      <c r="D32" s="386"/>
      <c r="E32" s="386"/>
      <c r="F32" s="386"/>
      <c r="G32" s="386"/>
      <c r="H32" s="386"/>
      <c r="I32" s="386"/>
      <c r="J32" s="326"/>
    </row>
    <row r="33" spans="2:11" ht="13.5" customHeight="1">
      <c r="B33" s="382"/>
      <c r="C33" s="383"/>
      <c r="D33" s="383"/>
      <c r="E33" s="383"/>
      <c r="F33" s="383"/>
      <c r="G33" s="383"/>
      <c r="H33" s="383"/>
      <c r="I33" s="383"/>
      <c r="J33" s="326"/>
    </row>
    <row r="34" spans="2:11" ht="28.5" customHeight="1">
      <c r="B34" s="382"/>
      <c r="C34" s="382"/>
      <c r="D34" s="382"/>
      <c r="E34" s="382"/>
      <c r="F34" s="382"/>
      <c r="G34" s="382"/>
      <c r="H34" s="382"/>
      <c r="I34" s="382"/>
      <c r="J34" s="326"/>
    </row>
    <row r="35" spans="2:11" ht="15.75">
      <c r="E35" s="346"/>
      <c r="F35" s="346"/>
      <c r="G35" s="346"/>
      <c r="H35" s="346"/>
      <c r="K35" s="347"/>
    </row>
    <row r="36" spans="2:11" ht="15.75">
      <c r="E36" s="346"/>
      <c r="F36" s="346"/>
      <c r="G36" s="346"/>
      <c r="H36" s="346"/>
    </row>
    <row r="37" spans="2:11" ht="15.75">
      <c r="E37" s="346"/>
      <c r="F37" s="346"/>
      <c r="G37" s="346"/>
      <c r="H37" s="346"/>
    </row>
    <row r="38" spans="2:11" ht="25.5" customHeight="1">
      <c r="E38" s="346"/>
      <c r="F38" s="346"/>
      <c r="G38" s="346"/>
      <c r="H38" s="346"/>
    </row>
    <row r="39" spans="2:11" ht="20.25" customHeight="1">
      <c r="E39" s="346" t="s">
        <v>18</v>
      </c>
      <c r="F39" s="346"/>
      <c r="G39" s="346"/>
      <c r="H39" s="346"/>
    </row>
    <row r="40" spans="2:11" ht="19.5" customHeight="1">
      <c r="E40" s="346" t="s">
        <v>18</v>
      </c>
      <c r="F40" s="348" t="s">
        <v>18</v>
      </c>
      <c r="G40" s="348"/>
      <c r="H40" s="346"/>
    </row>
    <row r="41" spans="2:11" ht="21" customHeight="1">
      <c r="E41" s="346" t="s">
        <v>18</v>
      </c>
      <c r="F41" s="346"/>
      <c r="G41" s="346"/>
      <c r="H41" s="346"/>
    </row>
    <row r="42" spans="2:11" ht="20.25" customHeight="1">
      <c r="E42" s="346" t="s">
        <v>18</v>
      </c>
      <c r="F42" s="346"/>
      <c r="G42" s="346"/>
      <c r="H42" s="346"/>
    </row>
    <row r="43" spans="2:11" ht="17.25" customHeight="1">
      <c r="E43" s="346" t="s">
        <v>18</v>
      </c>
      <c r="F43" s="346"/>
      <c r="G43" s="346"/>
      <c r="H43" s="346"/>
    </row>
    <row r="44" spans="2:11" ht="19.5" customHeight="1">
      <c r="E44" s="346" t="s">
        <v>18</v>
      </c>
      <c r="F44" s="346"/>
      <c r="G44" s="346"/>
      <c r="H44" s="346"/>
    </row>
    <row r="45" spans="2:11" ht="18" customHeight="1">
      <c r="E45" s="346" t="s">
        <v>18</v>
      </c>
      <c r="F45" s="346"/>
      <c r="G45" s="346"/>
      <c r="H45" s="346"/>
    </row>
    <row r="46" spans="2:11" ht="17.25" customHeight="1">
      <c r="E46" s="346" t="s">
        <v>18</v>
      </c>
      <c r="F46" s="346"/>
      <c r="G46" s="346"/>
      <c r="H46" s="346"/>
    </row>
    <row r="47" spans="2:11" ht="18" customHeight="1">
      <c r="E47" s="346" t="s">
        <v>18</v>
      </c>
      <c r="F47" s="346"/>
      <c r="G47" s="346"/>
      <c r="H47" s="346"/>
    </row>
    <row r="48" spans="2:11" ht="16.5" customHeight="1">
      <c r="E48" s="346" t="s">
        <v>18</v>
      </c>
      <c r="F48" s="346"/>
      <c r="G48" s="346"/>
      <c r="H48" s="346"/>
    </row>
    <row r="49" spans="6:8" ht="21" customHeight="1">
      <c r="F49" s="346"/>
      <c r="G49" s="346"/>
      <c r="H49" s="346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G15"/>
  <sheetViews>
    <sheetView workbookViewId="0">
      <selection activeCell="C12" sqref="C12"/>
    </sheetView>
  </sheetViews>
  <sheetFormatPr defaultRowHeight="12.75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>
      <c r="A1" s="455" t="s">
        <v>362</v>
      </c>
      <c r="B1" s="455"/>
      <c r="C1" s="455"/>
      <c r="D1" s="455"/>
      <c r="E1" s="455"/>
      <c r="F1" s="455"/>
      <c r="G1" s="455"/>
    </row>
    <row r="3" spans="1:7" ht="43.5" customHeight="1" thickBot="1">
      <c r="A3" s="453" t="s">
        <v>395</v>
      </c>
      <c r="B3" s="454"/>
      <c r="C3" s="454"/>
      <c r="D3" s="454"/>
    </row>
    <row r="4" spans="1:7" ht="66" customHeight="1" thickBot="1">
      <c r="A4" s="224" t="s">
        <v>258</v>
      </c>
      <c r="B4" s="225" t="s">
        <v>259</v>
      </c>
      <c r="C4" s="225" t="s">
        <v>260</v>
      </c>
      <c r="D4" s="225" t="s">
        <v>261</v>
      </c>
    </row>
    <row r="5" spans="1:7" s="178" customFormat="1" ht="43.5" customHeight="1" thickBot="1">
      <c r="A5" s="226" t="s">
        <v>262</v>
      </c>
      <c r="B5" s="227">
        <v>179856</v>
      </c>
      <c r="C5" s="227">
        <v>142.18019415532427</v>
      </c>
      <c r="D5" s="227">
        <f>C5/4.4381</f>
        <v>32.036275468178786</v>
      </c>
      <c r="E5" s="238"/>
    </row>
    <row r="6" spans="1:7" s="178" customFormat="1" ht="65.25" customHeight="1" thickBot="1">
      <c r="A6" s="226" t="s">
        <v>398</v>
      </c>
      <c r="B6" s="227">
        <v>57547</v>
      </c>
      <c r="C6" s="227">
        <v>446</v>
      </c>
      <c r="D6" s="227">
        <f t="shared" ref="D6:D12" si="0">C6/4.4381</f>
        <v>100.49345440616479</v>
      </c>
      <c r="E6" s="238"/>
    </row>
    <row r="7" spans="1:7" s="178" customFormat="1" ht="123" customHeight="1" thickBot="1">
      <c r="A7" s="226" t="s">
        <v>399</v>
      </c>
      <c r="B7" s="227">
        <v>116088</v>
      </c>
      <c r="C7" s="227">
        <v>278</v>
      </c>
      <c r="D7" s="227">
        <f t="shared" si="0"/>
        <v>62.639417768865052</v>
      </c>
      <c r="E7" s="238"/>
    </row>
    <row r="8" spans="1:7" s="178" customFormat="1" ht="73.5" customHeight="1" thickBot="1">
      <c r="A8" s="226" t="s">
        <v>263</v>
      </c>
      <c r="B8" s="227">
        <v>168445</v>
      </c>
      <c r="C8" s="227">
        <v>47</v>
      </c>
      <c r="D8" s="227">
        <f t="shared" si="0"/>
        <v>10.590117392577904</v>
      </c>
      <c r="E8" s="238"/>
    </row>
    <row r="9" spans="1:7" s="178" customFormat="1" ht="41.25" customHeight="1" thickBot="1">
      <c r="A9" s="226" t="s">
        <v>390</v>
      </c>
      <c r="B9" s="227">
        <v>9495</v>
      </c>
      <c r="C9" s="227">
        <v>1524</v>
      </c>
      <c r="D9" s="227">
        <f t="shared" si="0"/>
        <v>343.39018949550479</v>
      </c>
      <c r="E9" s="238"/>
    </row>
    <row r="10" spans="1:7" s="178" customFormat="1" ht="35.1" customHeight="1" thickBot="1">
      <c r="A10" s="228" t="s">
        <v>382</v>
      </c>
      <c r="B10" s="223">
        <v>370</v>
      </c>
      <c r="C10" s="223">
        <v>314</v>
      </c>
      <c r="D10" s="227">
        <f t="shared" si="0"/>
        <v>70.750997048286422</v>
      </c>
      <c r="E10" s="238"/>
    </row>
    <row r="11" spans="1:7" s="178" customFormat="1" ht="35.1" customHeight="1" thickBot="1">
      <c r="A11" s="228" t="s">
        <v>383</v>
      </c>
      <c r="B11" s="223">
        <v>10502</v>
      </c>
      <c r="C11" s="223">
        <v>617</v>
      </c>
      <c r="D11" s="227">
        <f t="shared" si="0"/>
        <v>139.02345598341631</v>
      </c>
      <c r="E11" s="238"/>
    </row>
    <row r="12" spans="1:7" s="178" customFormat="1" ht="35.1" customHeight="1" thickBot="1">
      <c r="A12" s="228" t="s">
        <v>384</v>
      </c>
      <c r="B12" s="223">
        <v>191860</v>
      </c>
      <c r="C12" s="223">
        <v>109</v>
      </c>
      <c r="D12" s="227">
        <f t="shared" si="0"/>
        <v>24.560059484914714</v>
      </c>
      <c r="E12" s="238"/>
    </row>
    <row r="14" spans="1:7" ht="19.5">
      <c r="A14" s="229" t="s">
        <v>401</v>
      </c>
    </row>
    <row r="15" spans="1:7" ht="29.25" customHeight="1">
      <c r="A15" s="229"/>
    </row>
  </sheetData>
  <mergeCells count="2">
    <mergeCell ref="A3:D3"/>
    <mergeCell ref="A1:G1"/>
  </mergeCells>
  <phoneticPr fontId="13" type="noConversion"/>
  <pageMargins left="0" right="0.23622047244094491" top="1.7322834645669292" bottom="1.2598425196850394" header="1.2598425196850394" footer="0"/>
  <pageSetup scale="73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M58"/>
  <sheetViews>
    <sheetView topLeftCell="A10" zoomScaleNormal="100" workbookViewId="0">
      <selection activeCell="K43" sqref="K43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8" max="8" width="10.7109375" bestFit="1" customWidth="1"/>
  </cols>
  <sheetData>
    <row r="1" spans="1:13" s="179" customFormat="1" ht="60.75" customHeight="1" thickBot="1">
      <c r="A1" s="464" t="s">
        <v>264</v>
      </c>
      <c r="B1" s="461" t="s">
        <v>137</v>
      </c>
      <c r="C1" s="466" t="s">
        <v>400</v>
      </c>
      <c r="D1" s="467"/>
      <c r="E1" s="467"/>
      <c r="F1" s="468"/>
    </row>
    <row r="2" spans="1:13" s="178" customFormat="1" ht="48.75" customHeight="1">
      <c r="A2" s="465"/>
      <c r="B2" s="462"/>
      <c r="C2" s="458" t="s">
        <v>265</v>
      </c>
      <c r="D2" s="459"/>
      <c r="E2" s="459" t="s">
        <v>266</v>
      </c>
      <c r="F2" s="460"/>
    </row>
    <row r="3" spans="1:13" ht="48.75" customHeight="1" thickBot="1">
      <c r="A3" s="465"/>
      <c r="B3" s="463"/>
      <c r="C3" s="207" t="s">
        <v>267</v>
      </c>
      <c r="D3" s="208" t="s">
        <v>268</v>
      </c>
      <c r="E3" s="208" t="s">
        <v>267</v>
      </c>
      <c r="F3" s="250" t="s">
        <v>268</v>
      </c>
    </row>
    <row r="4" spans="1:13" ht="15" customHeight="1">
      <c r="A4" s="230" t="s">
        <v>242</v>
      </c>
      <c r="B4" s="231" t="s">
        <v>269</v>
      </c>
      <c r="C4" s="209">
        <v>7614</v>
      </c>
      <c r="D4" s="210">
        <v>98.518912529550832</v>
      </c>
      <c r="E4" s="210">
        <v>1850</v>
      </c>
      <c r="F4" s="211">
        <v>89.732972972972973</v>
      </c>
      <c r="G4" s="239"/>
      <c r="J4" s="73"/>
      <c r="K4" s="73"/>
      <c r="L4" s="73"/>
      <c r="M4" s="73"/>
    </row>
    <row r="5" spans="1:13" ht="15" customHeight="1">
      <c r="A5" s="232" t="s">
        <v>243</v>
      </c>
      <c r="B5" s="233" t="s">
        <v>270</v>
      </c>
      <c r="C5" s="212">
        <v>10176</v>
      </c>
      <c r="D5" s="213">
        <v>92.825176886792448</v>
      </c>
      <c r="E5" s="213">
        <v>2941</v>
      </c>
      <c r="F5" s="214">
        <v>89.160829649778989</v>
      </c>
      <c r="G5" s="239"/>
      <c r="J5" s="73"/>
      <c r="K5" s="73"/>
      <c r="L5" s="73"/>
      <c r="M5" s="73"/>
    </row>
    <row r="6" spans="1:13" ht="15" customHeight="1">
      <c r="A6" s="232" t="s">
        <v>244</v>
      </c>
      <c r="B6" s="233" t="s">
        <v>271</v>
      </c>
      <c r="C6" s="212">
        <v>12216</v>
      </c>
      <c r="D6" s="213">
        <v>91.113867059593971</v>
      </c>
      <c r="E6" s="213">
        <v>4587</v>
      </c>
      <c r="F6" s="214">
        <v>98.684107259646822</v>
      </c>
      <c r="G6" s="239"/>
      <c r="J6" s="73"/>
      <c r="K6" s="73"/>
      <c r="L6" s="73"/>
      <c r="M6" s="73"/>
    </row>
    <row r="7" spans="1:13" ht="15" customHeight="1">
      <c r="A7" s="232" t="s">
        <v>245</v>
      </c>
      <c r="B7" s="233" t="s">
        <v>272</v>
      </c>
      <c r="C7" s="212">
        <v>14163</v>
      </c>
      <c r="D7" s="213">
        <v>95.236461201722804</v>
      </c>
      <c r="E7" s="213">
        <v>7226</v>
      </c>
      <c r="F7" s="214">
        <v>84.722252975366729</v>
      </c>
      <c r="G7" s="239"/>
      <c r="J7" s="73"/>
      <c r="K7" s="73"/>
      <c r="L7" s="73"/>
      <c r="M7" s="73"/>
    </row>
    <row r="8" spans="1:13" ht="15" customHeight="1">
      <c r="A8" s="232" t="s">
        <v>246</v>
      </c>
      <c r="B8" s="233" t="s">
        <v>273</v>
      </c>
      <c r="C8" s="212">
        <v>13467</v>
      </c>
      <c r="D8" s="213">
        <v>89.562560332665029</v>
      </c>
      <c r="E8" s="213">
        <v>3247</v>
      </c>
      <c r="F8" s="214">
        <v>86.517092700954734</v>
      </c>
      <c r="G8" s="239"/>
      <c r="J8" s="73"/>
      <c r="K8" s="73"/>
      <c r="L8" s="73"/>
      <c r="M8" s="73"/>
    </row>
    <row r="9" spans="1:13" ht="15" customHeight="1">
      <c r="A9" s="232" t="s">
        <v>247</v>
      </c>
      <c r="B9" s="233" t="s">
        <v>274</v>
      </c>
      <c r="C9" s="212">
        <v>8711</v>
      </c>
      <c r="D9" s="213">
        <v>102.38101251291471</v>
      </c>
      <c r="E9" s="213">
        <v>2112</v>
      </c>
      <c r="F9" s="214">
        <v>81.474905303030297</v>
      </c>
      <c r="G9" s="239"/>
      <c r="J9" s="73"/>
      <c r="K9" s="73"/>
      <c r="L9" s="73"/>
      <c r="M9" s="73"/>
    </row>
    <row r="10" spans="1:13" ht="15" customHeight="1">
      <c r="A10" s="232" t="s">
        <v>248</v>
      </c>
      <c r="B10" s="233" t="s">
        <v>275</v>
      </c>
      <c r="C10" s="212">
        <v>10365</v>
      </c>
      <c r="D10" s="213">
        <v>91.881234925229137</v>
      </c>
      <c r="E10" s="213">
        <v>9315</v>
      </c>
      <c r="F10" s="214">
        <v>75.350939345142237</v>
      </c>
      <c r="G10" s="239"/>
      <c r="J10" s="73"/>
      <c r="K10" s="73"/>
      <c r="L10" s="73"/>
      <c r="M10" s="73"/>
    </row>
    <row r="11" spans="1:13" ht="15" customHeight="1">
      <c r="A11" s="232" t="s">
        <v>249</v>
      </c>
      <c r="B11" s="233" t="s">
        <v>276</v>
      </c>
      <c r="C11" s="212">
        <v>6434</v>
      </c>
      <c r="D11" s="213">
        <v>87.48274790177183</v>
      </c>
      <c r="E11" s="213">
        <v>874</v>
      </c>
      <c r="F11" s="214">
        <v>93.425629290617849</v>
      </c>
      <c r="G11" s="239"/>
      <c r="J11" s="73"/>
      <c r="K11" s="73"/>
      <c r="L11" s="73"/>
      <c r="M11" s="73"/>
    </row>
    <row r="12" spans="1:13" ht="15" customHeight="1">
      <c r="A12" s="232" t="s">
        <v>250</v>
      </c>
      <c r="B12" s="233" t="s">
        <v>277</v>
      </c>
      <c r="C12" s="212">
        <v>7892</v>
      </c>
      <c r="D12" s="213">
        <v>89.88672072985301</v>
      </c>
      <c r="E12" s="213">
        <v>3829</v>
      </c>
      <c r="F12" s="214">
        <v>79.909636980934977</v>
      </c>
      <c r="G12" s="239"/>
      <c r="J12" s="73"/>
      <c r="K12" s="73"/>
      <c r="L12" s="73"/>
      <c r="M12" s="73"/>
    </row>
    <row r="13" spans="1:13" ht="15" customHeight="1">
      <c r="A13" s="232" t="s">
        <v>278</v>
      </c>
      <c r="B13" s="233" t="s">
        <v>279</v>
      </c>
      <c r="C13" s="212">
        <v>11167</v>
      </c>
      <c r="D13" s="213">
        <v>90.033491537566036</v>
      </c>
      <c r="E13" s="213">
        <v>6694</v>
      </c>
      <c r="F13" s="214">
        <v>77.244397968329849</v>
      </c>
      <c r="G13" s="239"/>
      <c r="J13" s="73"/>
      <c r="K13" s="73"/>
      <c r="L13" s="73"/>
      <c r="M13" s="73"/>
    </row>
    <row r="14" spans="1:13" ht="15" customHeight="1">
      <c r="A14" s="232" t="s">
        <v>280</v>
      </c>
      <c r="B14" s="233" t="s">
        <v>281</v>
      </c>
      <c r="C14" s="212">
        <v>7529</v>
      </c>
      <c r="D14" s="213">
        <v>93.27772612564749</v>
      </c>
      <c r="E14" s="213">
        <v>1207</v>
      </c>
      <c r="F14" s="214">
        <v>99.971830985915489</v>
      </c>
      <c r="G14" s="239"/>
      <c r="J14" s="73"/>
      <c r="K14" s="73"/>
      <c r="L14" s="73"/>
      <c r="M14" s="73"/>
    </row>
    <row r="15" spans="1:13" ht="15" customHeight="1">
      <c r="A15" s="232" t="s">
        <v>282</v>
      </c>
      <c r="B15" s="233" t="s">
        <v>283</v>
      </c>
      <c r="C15" s="212">
        <v>9892</v>
      </c>
      <c r="D15" s="213">
        <v>90.897998382531341</v>
      </c>
      <c r="E15" s="213">
        <v>3622</v>
      </c>
      <c r="F15" s="214">
        <v>76.04527885146328</v>
      </c>
      <c r="G15" s="239"/>
      <c r="J15" s="73"/>
      <c r="K15" s="73"/>
      <c r="L15" s="73"/>
      <c r="M15" s="73"/>
    </row>
    <row r="16" spans="1:13" ht="15" customHeight="1">
      <c r="A16" s="232" t="s">
        <v>284</v>
      </c>
      <c r="B16" s="233" t="s">
        <v>285</v>
      </c>
      <c r="C16" s="212">
        <v>14125</v>
      </c>
      <c r="D16" s="213">
        <v>94.566513274336288</v>
      </c>
      <c r="E16" s="213">
        <v>2486</v>
      </c>
      <c r="F16" s="214">
        <v>95.700321802091707</v>
      </c>
      <c r="G16" s="239"/>
      <c r="J16" s="73"/>
      <c r="K16" s="73"/>
      <c r="L16" s="73"/>
      <c r="M16" s="73"/>
    </row>
    <row r="17" spans="1:13" ht="15" customHeight="1">
      <c r="A17" s="232" t="s">
        <v>286</v>
      </c>
      <c r="B17" s="233" t="s">
        <v>287</v>
      </c>
      <c r="C17" s="212">
        <v>4264</v>
      </c>
      <c r="D17" s="213">
        <v>92.694887429643529</v>
      </c>
      <c r="E17" s="213">
        <v>1098</v>
      </c>
      <c r="F17" s="214">
        <v>91.208561020036427</v>
      </c>
      <c r="G17" s="239"/>
      <c r="J17" s="73"/>
      <c r="K17" s="73"/>
      <c r="L17" s="73"/>
      <c r="M17" s="73"/>
    </row>
    <row r="18" spans="1:13" ht="15" customHeight="1">
      <c r="A18" s="232" t="s">
        <v>288</v>
      </c>
      <c r="B18" s="233" t="s">
        <v>289</v>
      </c>
      <c r="C18" s="212">
        <v>11574</v>
      </c>
      <c r="D18" s="213">
        <v>98.088387765681702</v>
      </c>
      <c r="E18" s="213">
        <v>4888</v>
      </c>
      <c r="F18" s="214">
        <v>87.386661211129294</v>
      </c>
      <c r="G18" s="239"/>
      <c r="J18" s="73"/>
      <c r="K18" s="73"/>
      <c r="L18" s="73"/>
      <c r="M18" s="73"/>
    </row>
    <row r="19" spans="1:13" ht="15" customHeight="1">
      <c r="A19" s="232" t="s">
        <v>290</v>
      </c>
      <c r="B19" s="233" t="s">
        <v>291</v>
      </c>
      <c r="C19" s="212">
        <v>14624</v>
      </c>
      <c r="D19" s="213">
        <v>84.351135120350108</v>
      </c>
      <c r="E19" s="213">
        <v>11558</v>
      </c>
      <c r="F19" s="214">
        <v>72.56212147430351</v>
      </c>
      <c r="G19" s="239"/>
      <c r="J19" s="73"/>
      <c r="K19" s="73"/>
      <c r="L19" s="73"/>
      <c r="M19" s="73"/>
    </row>
    <row r="20" spans="1:13" ht="15" customHeight="1">
      <c r="A20" s="232" t="s">
        <v>292</v>
      </c>
      <c r="B20" s="233" t="s">
        <v>293</v>
      </c>
      <c r="C20" s="212">
        <v>11621</v>
      </c>
      <c r="D20" s="213">
        <v>94.265553738920914</v>
      </c>
      <c r="E20" s="213">
        <v>6295</v>
      </c>
      <c r="F20" s="214">
        <v>85.842891183478955</v>
      </c>
      <c r="G20" s="239"/>
      <c r="J20" s="73"/>
      <c r="K20" s="73"/>
      <c r="L20" s="73"/>
      <c r="M20" s="73"/>
    </row>
    <row r="21" spans="1:13" ht="15" customHeight="1">
      <c r="A21" s="232" t="s">
        <v>294</v>
      </c>
      <c r="B21" s="233" t="s">
        <v>295</v>
      </c>
      <c r="C21" s="212">
        <v>7093</v>
      </c>
      <c r="D21" s="213">
        <v>93.010714789228814</v>
      </c>
      <c r="E21" s="213">
        <v>2689</v>
      </c>
      <c r="F21" s="214">
        <v>108.84529564894012</v>
      </c>
      <c r="G21" s="239"/>
      <c r="J21" s="73"/>
      <c r="K21" s="73"/>
      <c r="L21" s="73"/>
      <c r="M21" s="73"/>
    </row>
    <row r="22" spans="1:13" ht="15" customHeight="1">
      <c r="A22" s="232" t="s">
        <v>296</v>
      </c>
      <c r="B22" s="233" t="s">
        <v>297</v>
      </c>
      <c r="C22" s="212">
        <v>6809</v>
      </c>
      <c r="D22" s="213">
        <v>95.548979292113373</v>
      </c>
      <c r="E22" s="213">
        <v>1613</v>
      </c>
      <c r="F22" s="214">
        <v>96.843769373837574</v>
      </c>
      <c r="G22" s="239"/>
      <c r="J22" s="73"/>
      <c r="K22" s="73"/>
      <c r="L22" s="73"/>
      <c r="M22" s="73"/>
    </row>
    <row r="23" spans="1:13" ht="15" customHeight="1">
      <c r="A23" s="232" t="s">
        <v>298</v>
      </c>
      <c r="B23" s="233" t="s">
        <v>299</v>
      </c>
      <c r="C23" s="212">
        <v>7268</v>
      </c>
      <c r="D23" s="213">
        <v>91.279031370390754</v>
      </c>
      <c r="E23" s="213">
        <v>1457</v>
      </c>
      <c r="F23" s="214">
        <v>99.668496911461915</v>
      </c>
      <c r="G23" s="239"/>
      <c r="J23" s="73"/>
      <c r="K23" s="73"/>
      <c r="L23" s="73"/>
      <c r="M23" s="73"/>
    </row>
    <row r="24" spans="1:13" ht="15" customHeight="1">
      <c r="A24" s="232" t="s">
        <v>300</v>
      </c>
      <c r="B24" s="233" t="s">
        <v>301</v>
      </c>
      <c r="C24" s="212">
        <v>6607</v>
      </c>
      <c r="D24" s="213">
        <v>84.518995005297413</v>
      </c>
      <c r="E24" s="213">
        <v>4037</v>
      </c>
      <c r="F24" s="214">
        <v>78.139955412434972</v>
      </c>
      <c r="G24" s="239"/>
      <c r="J24" s="73"/>
      <c r="K24" s="73"/>
      <c r="L24" s="73"/>
      <c r="M24" s="73"/>
    </row>
    <row r="25" spans="1:13" ht="15" customHeight="1">
      <c r="A25" s="232" t="s">
        <v>302</v>
      </c>
      <c r="B25" s="233" t="s">
        <v>303</v>
      </c>
      <c r="C25" s="212">
        <v>15044</v>
      </c>
      <c r="D25" s="213">
        <v>95.197819728795537</v>
      </c>
      <c r="E25" s="213">
        <v>11106</v>
      </c>
      <c r="F25" s="214">
        <v>77.419142805690612</v>
      </c>
      <c r="G25" s="239"/>
      <c r="J25" s="73"/>
      <c r="K25" s="73"/>
      <c r="L25" s="73"/>
      <c r="M25" s="73"/>
    </row>
    <row r="26" spans="1:13" ht="15" customHeight="1">
      <c r="A26" s="232" t="s">
        <v>304</v>
      </c>
      <c r="B26" s="233" t="s">
        <v>305</v>
      </c>
      <c r="C26" s="212">
        <v>8176</v>
      </c>
      <c r="D26" s="213">
        <v>90.613380626223091</v>
      </c>
      <c r="E26" s="213">
        <v>5307</v>
      </c>
      <c r="F26" s="214">
        <v>83.276615790465428</v>
      </c>
      <c r="G26" s="239"/>
      <c r="J26" s="73"/>
      <c r="K26" s="73"/>
      <c r="L26" s="73"/>
      <c r="M26" s="73"/>
    </row>
    <row r="27" spans="1:13" ht="15" customHeight="1">
      <c r="A27" s="232" t="s">
        <v>306</v>
      </c>
      <c r="B27" s="233" t="s">
        <v>307</v>
      </c>
      <c r="C27" s="212">
        <v>12551</v>
      </c>
      <c r="D27" s="213">
        <v>96.442912915305556</v>
      </c>
      <c r="E27" s="213">
        <v>2879</v>
      </c>
      <c r="F27" s="214">
        <v>90.80722473080931</v>
      </c>
      <c r="G27" s="239"/>
      <c r="J27" s="73"/>
      <c r="K27" s="73"/>
      <c r="L27" s="73"/>
      <c r="M27" s="73"/>
    </row>
    <row r="28" spans="1:13" ht="15" customHeight="1">
      <c r="A28" s="232" t="s">
        <v>308</v>
      </c>
      <c r="B28" s="233" t="s">
        <v>309</v>
      </c>
      <c r="C28" s="212">
        <v>6547</v>
      </c>
      <c r="D28" s="213">
        <v>91.222086451809986</v>
      </c>
      <c r="E28" s="213">
        <v>3950</v>
      </c>
      <c r="F28" s="214">
        <v>92.551898734177215</v>
      </c>
      <c r="G28" s="239"/>
      <c r="J28" s="73"/>
      <c r="K28" s="73"/>
      <c r="L28" s="73"/>
      <c r="M28" s="73"/>
    </row>
    <row r="29" spans="1:13" ht="15" customHeight="1">
      <c r="A29" s="232" t="s">
        <v>310</v>
      </c>
      <c r="B29" s="233" t="s">
        <v>311</v>
      </c>
      <c r="C29" s="212">
        <v>11483</v>
      </c>
      <c r="D29" s="213">
        <v>87.760167203692419</v>
      </c>
      <c r="E29" s="213">
        <v>4744</v>
      </c>
      <c r="F29" s="214">
        <v>78.779510961214172</v>
      </c>
      <c r="G29" s="239"/>
      <c r="J29" s="73"/>
      <c r="K29" s="73"/>
      <c r="L29" s="73"/>
      <c r="M29" s="73"/>
    </row>
    <row r="30" spans="1:13" ht="15" customHeight="1">
      <c r="A30" s="232" t="s">
        <v>312</v>
      </c>
      <c r="B30" s="233" t="s">
        <v>313</v>
      </c>
      <c r="C30" s="212">
        <v>11581</v>
      </c>
      <c r="D30" s="213">
        <v>95.349365339780675</v>
      </c>
      <c r="E30" s="213">
        <v>6226</v>
      </c>
      <c r="F30" s="214">
        <v>86.559910054609702</v>
      </c>
      <c r="G30" s="239"/>
      <c r="J30" s="73"/>
      <c r="K30" s="73"/>
      <c r="L30" s="73"/>
      <c r="M30" s="73"/>
    </row>
    <row r="31" spans="1:13" ht="15" customHeight="1">
      <c r="A31" s="232" t="s">
        <v>314</v>
      </c>
      <c r="B31" s="233" t="s">
        <v>315</v>
      </c>
      <c r="C31" s="212">
        <v>11770</v>
      </c>
      <c r="D31" s="213">
        <v>86.56711979609176</v>
      </c>
      <c r="E31" s="213">
        <v>11326</v>
      </c>
      <c r="F31" s="214">
        <v>83.696450644534693</v>
      </c>
      <c r="G31" s="239"/>
      <c r="J31" s="73"/>
      <c r="K31" s="73"/>
      <c r="L31" s="73"/>
      <c r="M31" s="73"/>
    </row>
    <row r="32" spans="1:13" ht="15" customHeight="1">
      <c r="A32" s="232" t="s">
        <v>316</v>
      </c>
      <c r="B32" s="233" t="s">
        <v>317</v>
      </c>
      <c r="C32" s="212">
        <v>13202</v>
      </c>
      <c r="D32" s="213">
        <v>90.271549765187089</v>
      </c>
      <c r="E32" s="213">
        <v>4016</v>
      </c>
      <c r="F32" s="214">
        <v>91.5941235059761</v>
      </c>
      <c r="G32" s="239"/>
      <c r="J32" s="73"/>
      <c r="K32" s="73"/>
      <c r="L32" s="73"/>
      <c r="M32" s="73"/>
    </row>
    <row r="33" spans="1:13" ht="15" customHeight="1">
      <c r="A33" s="232" t="s">
        <v>318</v>
      </c>
      <c r="B33" s="233" t="s">
        <v>319</v>
      </c>
      <c r="C33" s="212">
        <v>9242</v>
      </c>
      <c r="D33" s="213">
        <v>90.668794633196285</v>
      </c>
      <c r="E33" s="213">
        <v>2634</v>
      </c>
      <c r="F33" s="214">
        <v>88.170463173880037</v>
      </c>
      <c r="G33" s="239"/>
      <c r="J33" s="73"/>
      <c r="K33" s="73"/>
      <c r="L33" s="73"/>
      <c r="M33" s="73"/>
    </row>
    <row r="34" spans="1:13" ht="15" customHeight="1">
      <c r="A34" s="232" t="s">
        <v>320</v>
      </c>
      <c r="B34" s="233" t="s">
        <v>321</v>
      </c>
      <c r="C34" s="212">
        <v>5524</v>
      </c>
      <c r="D34" s="213">
        <v>87.431933381607536</v>
      </c>
      <c r="E34" s="213">
        <v>2500</v>
      </c>
      <c r="F34" s="214">
        <v>80.735600000000005</v>
      </c>
      <c r="G34" s="239"/>
      <c r="J34" s="73"/>
      <c r="K34" s="73"/>
      <c r="L34" s="73"/>
      <c r="M34" s="73"/>
    </row>
    <row r="35" spans="1:13" ht="15" customHeight="1">
      <c r="A35" s="232" t="s">
        <v>322</v>
      </c>
      <c r="B35" s="233" t="s">
        <v>323</v>
      </c>
      <c r="C35" s="212">
        <v>6926</v>
      </c>
      <c r="D35" s="213">
        <v>97.662864568293386</v>
      </c>
      <c r="E35" s="213">
        <v>1589</v>
      </c>
      <c r="F35" s="214">
        <v>88.514159848961611</v>
      </c>
      <c r="G35" s="239"/>
      <c r="J35" s="73"/>
      <c r="K35" s="73"/>
      <c r="L35" s="73"/>
      <c r="M35" s="73"/>
    </row>
    <row r="36" spans="1:13" ht="15" customHeight="1">
      <c r="A36" s="232" t="s">
        <v>324</v>
      </c>
      <c r="B36" s="233" t="s">
        <v>325</v>
      </c>
      <c r="C36" s="212">
        <v>17257</v>
      </c>
      <c r="D36" s="213">
        <v>98.078055281914587</v>
      </c>
      <c r="E36" s="213">
        <v>8280</v>
      </c>
      <c r="F36" s="214">
        <v>79.869323671497582</v>
      </c>
      <c r="G36" s="239"/>
      <c r="J36" s="73"/>
      <c r="K36" s="73"/>
      <c r="L36" s="73"/>
      <c r="M36" s="73"/>
    </row>
    <row r="37" spans="1:13" ht="15" customHeight="1">
      <c r="A37" s="232" t="s">
        <v>326</v>
      </c>
      <c r="B37" s="233" t="s">
        <v>327</v>
      </c>
      <c r="C37" s="212">
        <v>9802</v>
      </c>
      <c r="D37" s="213">
        <v>83.451846561926132</v>
      </c>
      <c r="E37" s="213">
        <v>9812</v>
      </c>
      <c r="F37" s="214">
        <v>74.427945373012633</v>
      </c>
      <c r="G37" s="239"/>
      <c r="J37" s="73"/>
      <c r="K37" s="73"/>
      <c r="L37" s="73"/>
      <c r="M37" s="73"/>
    </row>
    <row r="38" spans="1:13" ht="15" customHeight="1">
      <c r="A38" s="232" t="s">
        <v>328</v>
      </c>
      <c r="B38" s="233" t="s">
        <v>329</v>
      </c>
      <c r="C38" s="212">
        <v>10794</v>
      </c>
      <c r="D38" s="213">
        <v>93.185288123031313</v>
      </c>
      <c r="E38" s="213">
        <v>2795</v>
      </c>
      <c r="F38" s="214">
        <v>90.258676207513417</v>
      </c>
      <c r="G38" s="239"/>
      <c r="J38" s="73"/>
      <c r="K38" s="73"/>
      <c r="L38" s="73"/>
      <c r="M38" s="73"/>
    </row>
    <row r="39" spans="1:13" ht="15" customHeight="1">
      <c r="A39" s="232" t="s">
        <v>330</v>
      </c>
      <c r="B39" s="233" t="s">
        <v>331</v>
      </c>
      <c r="C39" s="212">
        <v>5535</v>
      </c>
      <c r="D39" s="213">
        <v>91.815898825654926</v>
      </c>
      <c r="E39" s="213">
        <v>1806</v>
      </c>
      <c r="F39" s="214">
        <v>93.4905869324474</v>
      </c>
      <c r="G39" s="239"/>
      <c r="J39" s="73"/>
      <c r="K39" s="73"/>
      <c r="L39" s="73"/>
      <c r="M39" s="73"/>
    </row>
    <row r="40" spans="1:13" ht="15" customHeight="1">
      <c r="A40" s="232" t="s">
        <v>332</v>
      </c>
      <c r="B40" s="233" t="s">
        <v>333</v>
      </c>
      <c r="C40" s="212">
        <v>9918</v>
      </c>
      <c r="D40" s="213">
        <v>94.631074813470462</v>
      </c>
      <c r="E40" s="213">
        <v>8436</v>
      </c>
      <c r="F40" s="214">
        <v>83.534020862968234</v>
      </c>
      <c r="G40" s="239"/>
      <c r="J40" s="73"/>
      <c r="K40" s="73"/>
      <c r="L40" s="73"/>
      <c r="M40" s="73"/>
    </row>
    <row r="41" spans="1:13" ht="15" customHeight="1">
      <c r="A41" s="232" t="s">
        <v>334</v>
      </c>
      <c r="B41" s="233" t="s">
        <v>335</v>
      </c>
      <c r="C41" s="212">
        <v>10896</v>
      </c>
      <c r="D41" s="213">
        <v>91.622797356828187</v>
      </c>
      <c r="E41" s="213">
        <v>5922</v>
      </c>
      <c r="F41" s="214">
        <v>98.691995947315093</v>
      </c>
      <c r="G41" s="239"/>
      <c r="J41" s="73"/>
      <c r="K41" s="73"/>
      <c r="L41" s="73"/>
      <c r="M41" s="73"/>
    </row>
    <row r="42" spans="1:13" ht="15" customHeight="1">
      <c r="A42" s="232" t="s">
        <v>336</v>
      </c>
      <c r="B42" s="233" t="s">
        <v>337</v>
      </c>
      <c r="C42" s="212">
        <v>10845</v>
      </c>
      <c r="D42" s="213">
        <v>102.06214845550946</v>
      </c>
      <c r="E42" s="213">
        <v>5090</v>
      </c>
      <c r="F42" s="214">
        <v>85.123379174852658</v>
      </c>
      <c r="G42" s="239"/>
      <c r="J42" s="73"/>
      <c r="K42" s="73"/>
      <c r="L42" s="73"/>
      <c r="M42" s="73"/>
    </row>
    <row r="43" spans="1:13" ht="15" customHeight="1">
      <c r="A43" s="232" t="s">
        <v>338</v>
      </c>
      <c r="B43" s="233" t="s">
        <v>339</v>
      </c>
      <c r="C43" s="212">
        <v>7732</v>
      </c>
      <c r="D43" s="213">
        <v>89.808587687532338</v>
      </c>
      <c r="E43" s="213">
        <v>4204</v>
      </c>
      <c r="F43" s="214">
        <v>82.424595623215978</v>
      </c>
      <c r="G43" s="239"/>
      <c r="J43" s="73"/>
      <c r="K43" s="73"/>
      <c r="L43" s="73"/>
      <c r="M43" s="73"/>
    </row>
    <row r="44" spans="1:13" ht="15" customHeight="1">
      <c r="A44" s="232" t="s">
        <v>340</v>
      </c>
      <c r="B44" s="233" t="s">
        <v>341</v>
      </c>
      <c r="C44" s="212">
        <v>2135</v>
      </c>
      <c r="D44" s="213">
        <v>85.408430913348951</v>
      </c>
      <c r="E44" s="213">
        <v>62</v>
      </c>
      <c r="F44" s="214">
        <v>141.70967741935485</v>
      </c>
      <c r="G44" s="239"/>
      <c r="J44" s="73"/>
      <c r="K44" s="73"/>
      <c r="L44" s="73"/>
      <c r="M44" s="73"/>
    </row>
    <row r="45" spans="1:13" ht="15" customHeight="1">
      <c r="A45" s="232" t="s">
        <v>342</v>
      </c>
      <c r="B45" s="233" t="s">
        <v>343</v>
      </c>
      <c r="C45" s="212">
        <v>3317</v>
      </c>
      <c r="D45" s="213">
        <v>80.151040096472713</v>
      </c>
      <c r="E45" s="213">
        <v>131</v>
      </c>
      <c r="F45" s="214">
        <v>113.2442748091603</v>
      </c>
      <c r="G45" s="239"/>
      <c r="J45" s="73"/>
      <c r="K45" s="73"/>
      <c r="L45" s="73"/>
      <c r="M45" s="73"/>
    </row>
    <row r="46" spans="1:13" ht="15" customHeight="1">
      <c r="A46" s="232" t="s">
        <v>344</v>
      </c>
      <c r="B46" s="233" t="s">
        <v>345</v>
      </c>
      <c r="C46" s="212">
        <v>3212</v>
      </c>
      <c r="D46" s="213">
        <v>79.351494396014942</v>
      </c>
      <c r="E46" s="213">
        <v>97</v>
      </c>
      <c r="F46" s="214">
        <v>113.64948453608247</v>
      </c>
      <c r="G46" s="239"/>
      <c r="J46" s="73"/>
      <c r="K46" s="73"/>
      <c r="L46" s="73"/>
      <c r="M46" s="73"/>
    </row>
    <row r="47" spans="1:13" ht="15" customHeight="1">
      <c r="A47" s="232" t="s">
        <v>346</v>
      </c>
      <c r="B47" s="233" t="s">
        <v>347</v>
      </c>
      <c r="C47" s="212">
        <v>2470</v>
      </c>
      <c r="D47" s="213">
        <v>79.504453441295553</v>
      </c>
      <c r="E47" s="213">
        <v>112</v>
      </c>
      <c r="F47" s="214">
        <v>132.66964285714286</v>
      </c>
      <c r="G47" s="239"/>
      <c r="J47" s="73"/>
      <c r="K47" s="73"/>
      <c r="L47" s="73"/>
      <c r="M47" s="73"/>
    </row>
    <row r="48" spans="1:13" ht="15" customHeight="1">
      <c r="A48" s="232" t="s">
        <v>348</v>
      </c>
      <c r="B48" s="233" t="s">
        <v>349</v>
      </c>
      <c r="C48" s="212">
        <v>2898</v>
      </c>
      <c r="D48" s="213">
        <v>80.329537612146311</v>
      </c>
      <c r="E48" s="213">
        <v>91</v>
      </c>
      <c r="F48" s="214">
        <v>126.30769230769231</v>
      </c>
      <c r="G48" s="239"/>
      <c r="J48" s="73"/>
      <c r="K48" s="73"/>
      <c r="L48" s="73"/>
      <c r="M48" s="73"/>
    </row>
    <row r="49" spans="1:13" ht="15" customHeight="1">
      <c r="A49" s="232" t="s">
        <v>350</v>
      </c>
      <c r="B49" s="233" t="s">
        <v>351</v>
      </c>
      <c r="C49" s="212">
        <v>2571</v>
      </c>
      <c r="D49" s="213">
        <v>78.808245818747565</v>
      </c>
      <c r="E49" s="213">
        <v>58</v>
      </c>
      <c r="F49" s="214">
        <v>116.31034482758621</v>
      </c>
      <c r="G49" s="239"/>
      <c r="J49" s="73"/>
      <c r="K49" s="73"/>
      <c r="L49" s="73"/>
      <c r="M49" s="73"/>
    </row>
    <row r="50" spans="1:13" ht="15" customHeight="1" thickBot="1">
      <c r="A50" s="234" t="s">
        <v>352</v>
      </c>
      <c r="B50" s="235" t="s">
        <v>353</v>
      </c>
      <c r="C50" s="215">
        <v>5729</v>
      </c>
      <c r="D50" s="216">
        <v>84.84587187990924</v>
      </c>
      <c r="E50" s="216">
        <v>2319</v>
      </c>
      <c r="F50" s="217">
        <v>114.4346701164295</v>
      </c>
      <c r="G50" s="239"/>
      <c r="J50" s="73"/>
      <c r="K50" s="73"/>
      <c r="L50" s="73"/>
      <c r="M50" s="73"/>
    </row>
    <row r="51" spans="1:13" s="221" customFormat="1" ht="20.25" customHeight="1" thickBot="1">
      <c r="A51" s="456" t="s">
        <v>354</v>
      </c>
      <c r="B51" s="457"/>
      <c r="C51" s="218">
        <v>420768</v>
      </c>
      <c r="D51" s="219">
        <v>91.969505760894364</v>
      </c>
      <c r="E51" s="219">
        <v>189117</v>
      </c>
      <c r="F51" s="220">
        <v>84.33581327960998</v>
      </c>
      <c r="J51" s="73"/>
      <c r="K51" s="73"/>
      <c r="L51" s="73"/>
      <c r="M51" s="73"/>
    </row>
    <row r="53" spans="1:13">
      <c r="E53" s="73"/>
    </row>
    <row r="54" spans="1:13">
      <c r="C54" s="73"/>
    </row>
    <row r="58" spans="1:13">
      <c r="F58" s="7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F19" sqref="F19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4" t="s">
        <v>113</v>
      </c>
      <c r="B1" s="14"/>
      <c r="C1" s="14"/>
      <c r="D1" s="14"/>
      <c r="E1" s="14"/>
      <c r="F1" s="14"/>
      <c r="G1" s="14"/>
      <c r="H1" s="14"/>
    </row>
    <row r="2" spans="1:9" ht="15.75">
      <c r="A2" s="387" t="s">
        <v>389</v>
      </c>
      <c r="B2" s="387"/>
      <c r="C2" s="387"/>
      <c r="D2" s="387"/>
      <c r="E2" s="387"/>
      <c r="F2" s="387"/>
      <c r="G2" s="387"/>
      <c r="H2" s="387"/>
      <c r="I2" s="387"/>
    </row>
    <row r="3" spans="1:9" ht="15.75">
      <c r="A3" s="80" t="s">
        <v>114</v>
      </c>
      <c r="B3" s="12"/>
      <c r="C3" s="12"/>
      <c r="D3" s="12"/>
      <c r="E3" s="12"/>
      <c r="F3" s="12"/>
      <c r="G3" s="12"/>
      <c r="H3" s="12"/>
    </row>
    <row r="4" spans="1:9" ht="16.5" thickBot="1">
      <c r="A4" s="15" t="s">
        <v>392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258" t="s">
        <v>19</v>
      </c>
      <c r="B5" s="259" t="s">
        <v>20</v>
      </c>
      <c r="C5" s="260" t="s">
        <v>21</v>
      </c>
      <c r="D5" s="260" t="s">
        <v>22</v>
      </c>
      <c r="E5" s="260" t="s">
        <v>23</v>
      </c>
      <c r="F5" s="260" t="s">
        <v>115</v>
      </c>
      <c r="G5" s="259" t="s">
        <v>24</v>
      </c>
      <c r="H5" s="261" t="s">
        <v>25</v>
      </c>
    </row>
    <row r="6" spans="1:9" ht="17.25" thickTop="1" thickBot="1">
      <c r="A6" s="92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93">
        <v>7</v>
      </c>
    </row>
    <row r="7" spans="1:9" ht="13.5" thickTop="1">
      <c r="A7" s="262" t="s">
        <v>116</v>
      </c>
      <c r="B7" s="94">
        <v>623852</v>
      </c>
      <c r="C7" s="95">
        <v>195440932</v>
      </c>
      <c r="D7" s="94">
        <v>313.28092560414973</v>
      </c>
      <c r="E7" s="95">
        <v>313.07449293509694</v>
      </c>
      <c r="F7" s="95">
        <v>311.11341471981081</v>
      </c>
      <c r="G7" s="96">
        <v>100.06593723657187</v>
      </c>
      <c r="H7" s="97">
        <v>100.75235971858739</v>
      </c>
    </row>
    <row r="8" spans="1:9" ht="15.75">
      <c r="A8" s="263" t="s">
        <v>26</v>
      </c>
      <c r="B8" s="98">
        <v>557266</v>
      </c>
      <c r="C8" s="99">
        <v>185109008</v>
      </c>
      <c r="D8" s="98">
        <v>332.17351857102352</v>
      </c>
      <c r="E8" s="99">
        <v>332.01827365813114</v>
      </c>
      <c r="F8" s="99">
        <v>330.63188506710577</v>
      </c>
      <c r="G8" s="100">
        <v>100.04675794232105</v>
      </c>
      <c r="H8" s="101">
        <v>100.51367214140481</v>
      </c>
    </row>
    <row r="9" spans="1:9" ht="15.75">
      <c r="A9" s="263" t="s">
        <v>27</v>
      </c>
      <c r="B9" s="102">
        <v>494066</v>
      </c>
      <c r="C9" s="99">
        <v>163994464</v>
      </c>
      <c r="D9" s="102">
        <v>331.92825250067807</v>
      </c>
      <c r="E9" s="99">
        <v>331.77037624796611</v>
      </c>
      <c r="F9" s="99">
        <v>330.30077926065724</v>
      </c>
      <c r="G9" s="100">
        <v>100.04758600044326</v>
      </c>
      <c r="H9" s="101">
        <v>100.54005883596702</v>
      </c>
      <c r="I9" s="16"/>
    </row>
    <row r="10" spans="1:9" ht="15.75">
      <c r="A10" s="263" t="s">
        <v>28</v>
      </c>
      <c r="B10" s="94">
        <v>9430</v>
      </c>
      <c r="C10" s="99">
        <v>2030810</v>
      </c>
      <c r="D10" s="94">
        <v>215.35630965005302</v>
      </c>
      <c r="E10" s="99">
        <v>215.95703367072917</v>
      </c>
      <c r="F10" s="99">
        <v>223.31171563838581</v>
      </c>
      <c r="G10" s="100">
        <v>99.72183169472865</v>
      </c>
      <c r="H10" s="101">
        <v>96.466560683058319</v>
      </c>
    </row>
    <row r="11" spans="1:9" ht="15.75">
      <c r="A11" s="263" t="s">
        <v>27</v>
      </c>
      <c r="B11" s="103">
        <v>7059</v>
      </c>
      <c r="C11" s="99">
        <v>1605807</v>
      </c>
      <c r="D11" s="103">
        <v>227.48363790905228</v>
      </c>
      <c r="E11" s="99">
        <v>228.10627153687113</v>
      </c>
      <c r="F11" s="99">
        <v>234.92103228300792</v>
      </c>
      <c r="G11" s="100">
        <v>99.727042301983261</v>
      </c>
      <c r="H11" s="101">
        <v>96.872764892792944</v>
      </c>
    </row>
    <row r="12" spans="1:9" ht="15.75">
      <c r="A12" s="264" t="s">
        <v>29</v>
      </c>
      <c r="B12" s="94">
        <v>1035</v>
      </c>
      <c r="C12" s="99">
        <v>187637</v>
      </c>
      <c r="D12" s="94">
        <v>181.29178743961353</v>
      </c>
      <c r="E12" s="99">
        <v>181.95610687022901</v>
      </c>
      <c r="F12" s="99">
        <v>183.11344211344212</v>
      </c>
      <c r="G12" s="100">
        <v>99.634901272596878</v>
      </c>
      <c r="H12" s="101">
        <v>98.990652228816572</v>
      </c>
    </row>
    <row r="13" spans="1:9" ht="15.75">
      <c r="A13" s="263" t="s">
        <v>30</v>
      </c>
      <c r="B13" s="103">
        <v>588</v>
      </c>
      <c r="C13" s="99">
        <v>114211</v>
      </c>
      <c r="D13" s="103">
        <v>194.23639455782313</v>
      </c>
      <c r="E13" s="99">
        <v>195.21848739495798</v>
      </c>
      <c r="F13" s="99">
        <v>195.68552631578947</v>
      </c>
      <c r="G13" s="100">
        <v>99.496926315616861</v>
      </c>
      <c r="H13" s="101">
        <v>99.317272229055561</v>
      </c>
    </row>
    <row r="14" spans="1:9" ht="15.75">
      <c r="A14" s="264" t="s">
        <v>31</v>
      </c>
      <c r="B14" s="94">
        <v>8395</v>
      </c>
      <c r="C14" s="99">
        <v>1843173</v>
      </c>
      <c r="D14" s="94">
        <v>219.5560452650387</v>
      </c>
      <c r="E14" s="99">
        <v>220.08408617095205</v>
      </c>
      <c r="F14" s="99">
        <v>227.61580698835274</v>
      </c>
      <c r="G14" s="100">
        <v>99.760073108828422</v>
      </c>
      <c r="H14" s="101">
        <v>96.495874902466113</v>
      </c>
    </row>
    <row r="15" spans="1:9" ht="15.75">
      <c r="A15" s="263" t="s">
        <v>30</v>
      </c>
      <c r="B15" s="103">
        <v>6471</v>
      </c>
      <c r="C15" s="99">
        <v>1491596</v>
      </c>
      <c r="D15" s="103">
        <v>230.50471333642403</v>
      </c>
      <c r="E15" s="99">
        <v>231.04444444444445</v>
      </c>
      <c r="F15" s="99">
        <v>238.03171291466722</v>
      </c>
      <c r="G15" s="100">
        <v>99.766395115312889</v>
      </c>
      <c r="H15" s="101">
        <v>96.879339366284825</v>
      </c>
    </row>
    <row r="16" spans="1:9" ht="16.5" thickBot="1">
      <c r="A16" s="265" t="s">
        <v>32</v>
      </c>
      <c r="B16" s="104">
        <v>57156</v>
      </c>
      <c r="C16" s="105">
        <v>8301114</v>
      </c>
      <c r="D16" s="104">
        <v>145.2360906991392</v>
      </c>
      <c r="E16" s="105">
        <v>145.13778362380796</v>
      </c>
      <c r="F16" s="105">
        <v>144.42932190934818</v>
      </c>
      <c r="G16" s="106">
        <v>100.06773362034109</v>
      </c>
      <c r="H16" s="107">
        <v>100.59289823406385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81"/>
      <c r="B18" s="81"/>
      <c r="C18" s="81"/>
      <c r="D18" s="12"/>
      <c r="E18" s="12"/>
      <c r="F18" s="82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3"/>
  <sheetViews>
    <sheetView zoomScaleNormal="100" workbookViewId="0">
      <selection activeCell="H20" sqref="H20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83"/>
      <c r="B1" s="84"/>
      <c r="C1" s="2"/>
      <c r="D1" s="3"/>
    </row>
    <row r="2" spans="1:6" ht="13.5" customHeight="1">
      <c r="A2" s="85" t="s">
        <v>117</v>
      </c>
      <c r="B2" s="84"/>
      <c r="C2" s="2"/>
      <c r="D2" s="3"/>
    </row>
    <row r="3" spans="1:6" ht="13.5" customHeight="1">
      <c r="A3" s="14"/>
      <c r="B3" s="84"/>
      <c r="C3" s="2"/>
      <c r="D3" s="3"/>
    </row>
    <row r="4" spans="1:6" ht="16.5" customHeight="1">
      <c r="A4" s="86" t="s">
        <v>393</v>
      </c>
      <c r="B4" s="87"/>
      <c r="C4" s="86"/>
      <c r="D4" s="81"/>
    </row>
    <row r="5" spans="1:6" ht="16.5" customHeight="1" thickBot="1">
      <c r="A5" s="86"/>
      <c r="B5" s="87"/>
      <c r="C5" s="86"/>
      <c r="D5" s="81"/>
    </row>
    <row r="6" spans="1:6" ht="72.75" customHeight="1" thickTop="1" thickBot="1">
      <c r="A6" s="258" t="s">
        <v>1</v>
      </c>
      <c r="B6" s="260" t="s">
        <v>106</v>
      </c>
      <c r="C6" s="260" t="s">
        <v>107</v>
      </c>
      <c r="D6" s="266" t="s">
        <v>4</v>
      </c>
      <c r="E6" s="260" t="s">
        <v>5</v>
      </c>
      <c r="F6" s="267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108">
        <v>3</v>
      </c>
      <c r="E7" s="5">
        <v>4</v>
      </c>
      <c r="F7" s="93">
        <v>5</v>
      </c>
    </row>
    <row r="8" spans="1:6" ht="15.95" customHeight="1" thickTop="1">
      <c r="A8" s="252" t="s">
        <v>387</v>
      </c>
      <c r="B8" s="109">
        <v>5326168</v>
      </c>
      <c r="C8" s="109">
        <v>3853422343</v>
      </c>
      <c r="D8" s="6">
        <v>723.48869637608129</v>
      </c>
      <c r="E8" s="11">
        <v>723.04336128648174</v>
      </c>
      <c r="F8" s="7">
        <v>100.06159175416633</v>
      </c>
    </row>
    <row r="9" spans="1:6" ht="15.95" customHeight="1">
      <c r="A9" s="252" t="s">
        <v>109</v>
      </c>
      <c r="B9" s="110">
        <v>1367293</v>
      </c>
      <c r="C9" s="110">
        <v>353194366</v>
      </c>
      <c r="D9" s="6">
        <v>258.31651738142449</v>
      </c>
      <c r="E9" s="11">
        <v>258.44419026463004</v>
      </c>
      <c r="F9" s="79">
        <v>99.950599437706529</v>
      </c>
    </row>
    <row r="10" spans="1:6" ht="15.95" customHeight="1">
      <c r="A10" s="252" t="s">
        <v>110</v>
      </c>
      <c r="B10" s="110">
        <v>727650</v>
      </c>
      <c r="C10" s="110">
        <v>230455624</v>
      </c>
      <c r="D10" s="6">
        <v>316.71218855218854</v>
      </c>
      <c r="E10" s="11">
        <v>316.54337834132127</v>
      </c>
      <c r="F10" s="79">
        <v>100.0533292504022</v>
      </c>
    </row>
    <row r="11" spans="1:6" ht="15.95" customHeight="1">
      <c r="A11" s="253" t="s">
        <v>388</v>
      </c>
      <c r="B11" s="111">
        <v>3810799</v>
      </c>
      <c r="C11" s="112">
        <v>3111571089</v>
      </c>
      <c r="D11" s="6">
        <v>816.51409297630232</v>
      </c>
      <c r="E11" s="9">
        <v>816.07007851127128</v>
      </c>
      <c r="F11" s="10">
        <v>100.05440886471919</v>
      </c>
    </row>
    <row r="12" spans="1:6" ht="15.95" customHeight="1">
      <c r="A12" s="253" t="s">
        <v>8</v>
      </c>
      <c r="B12" s="113">
        <v>2221446</v>
      </c>
      <c r="C12" s="112">
        <v>1522944195</v>
      </c>
      <c r="D12" s="8">
        <v>685.56435537933396</v>
      </c>
      <c r="E12" s="9">
        <v>684.96522748437769</v>
      </c>
      <c r="F12" s="10">
        <v>100.08746836640987</v>
      </c>
    </row>
    <row r="13" spans="1:6" ht="15.95" customHeight="1">
      <c r="A13" s="254" t="s">
        <v>9</v>
      </c>
      <c r="B13" s="115">
        <v>10685</v>
      </c>
      <c r="C13" s="112">
        <v>9987351</v>
      </c>
      <c r="D13" s="6">
        <v>934.70762751520829</v>
      </c>
      <c r="E13" s="9">
        <v>939.80271339739966</v>
      </c>
      <c r="F13" s="10">
        <v>99.457855802121216</v>
      </c>
    </row>
    <row r="14" spans="1:6" ht="15.95" customHeight="1">
      <c r="A14" s="253" t="s">
        <v>10</v>
      </c>
      <c r="B14" s="116">
        <v>6519</v>
      </c>
      <c r="C14" s="112">
        <v>5890777</v>
      </c>
      <c r="D14" s="8">
        <v>903.63199877281795</v>
      </c>
      <c r="E14" s="9">
        <v>909.24250427217646</v>
      </c>
      <c r="F14" s="10">
        <v>99.382947291509481</v>
      </c>
    </row>
    <row r="15" spans="1:6" ht="15.95" customHeight="1">
      <c r="A15" s="255" t="s">
        <v>11</v>
      </c>
      <c r="B15" s="115">
        <v>114794</v>
      </c>
      <c r="C15" s="112">
        <v>73885796</v>
      </c>
      <c r="D15" s="6">
        <v>643.63813439726812</v>
      </c>
      <c r="E15" s="9">
        <v>647.26029537431054</v>
      </c>
      <c r="F15" s="10">
        <v>99.440385729987085</v>
      </c>
    </row>
    <row r="16" spans="1:6" ht="15.95" customHeight="1">
      <c r="A16" s="253" t="s">
        <v>10</v>
      </c>
      <c r="B16" s="116">
        <v>68819</v>
      </c>
      <c r="C16" s="112">
        <v>41816711</v>
      </c>
      <c r="D16" s="8">
        <v>607.63322628925152</v>
      </c>
      <c r="E16" s="9">
        <v>611.28577175037356</v>
      </c>
      <c r="F16" s="10">
        <v>99.40248151847814</v>
      </c>
    </row>
    <row r="17" spans="1:10" ht="15.95" customHeight="1">
      <c r="A17" s="253" t="s">
        <v>12</v>
      </c>
      <c r="B17" s="114">
        <v>786977</v>
      </c>
      <c r="C17" s="117">
        <v>437723493</v>
      </c>
      <c r="D17" s="6">
        <v>556.20874942978003</v>
      </c>
      <c r="E17" s="9">
        <v>556.60152293230715</v>
      </c>
      <c r="F17" s="10">
        <v>99.929433627766969</v>
      </c>
    </row>
    <row r="18" spans="1:10" ht="15.95" customHeight="1">
      <c r="A18" s="253" t="s">
        <v>10</v>
      </c>
      <c r="B18" s="112">
        <v>367207</v>
      </c>
      <c r="C18" s="117">
        <v>186225208</v>
      </c>
      <c r="D18" s="8">
        <v>507.13959156552028</v>
      </c>
      <c r="E18" s="9">
        <v>507.60590691318413</v>
      </c>
      <c r="F18" s="10">
        <v>99.908134373277974</v>
      </c>
    </row>
    <row r="19" spans="1:10" ht="15.95" customHeight="1">
      <c r="A19" s="256" t="s">
        <v>13</v>
      </c>
      <c r="B19" s="114">
        <v>38525</v>
      </c>
      <c r="C19" s="112">
        <v>21339946</v>
      </c>
      <c r="D19" s="6">
        <v>553.92462037637893</v>
      </c>
      <c r="E19" s="9">
        <v>553.8390587382537</v>
      </c>
      <c r="F19" s="10">
        <v>100.01544882701488</v>
      </c>
    </row>
    <row r="20" spans="1:10" ht="15.95" customHeight="1">
      <c r="A20" s="253" t="s">
        <v>14</v>
      </c>
      <c r="B20" s="112">
        <v>12673</v>
      </c>
      <c r="C20" s="112">
        <v>6235689</v>
      </c>
      <c r="D20" s="8">
        <v>492.04521423498778</v>
      </c>
      <c r="E20" s="9">
        <v>492.34777471445449</v>
      </c>
      <c r="F20" s="10">
        <v>99.938547405918072</v>
      </c>
    </row>
    <row r="21" spans="1:10" ht="15.95" customHeight="1">
      <c r="A21" s="256" t="s">
        <v>15</v>
      </c>
      <c r="B21" s="114">
        <v>386423</v>
      </c>
      <c r="C21" s="112">
        <v>218441094</v>
      </c>
      <c r="D21" s="6">
        <v>565.29009401614292</v>
      </c>
      <c r="E21" s="9">
        <v>565.54255618264733</v>
      </c>
      <c r="F21" s="10">
        <v>99.955359298120996</v>
      </c>
    </row>
    <row r="22" spans="1:10" ht="15.95" customHeight="1">
      <c r="A22" s="253" t="s">
        <v>14</v>
      </c>
      <c r="B22" s="112">
        <v>177330</v>
      </c>
      <c r="C22" s="112">
        <v>91121828</v>
      </c>
      <c r="D22" s="8">
        <v>513.85455365702364</v>
      </c>
      <c r="E22" s="9">
        <v>514.02882467352038</v>
      </c>
      <c r="F22" s="10">
        <v>99.966097034226166</v>
      </c>
    </row>
    <row r="23" spans="1:10" ht="15.95" customHeight="1">
      <c r="A23" s="256" t="s">
        <v>16</v>
      </c>
      <c r="B23" s="114">
        <v>362029</v>
      </c>
      <c r="C23" s="112">
        <v>197942453</v>
      </c>
      <c r="D23" s="6">
        <v>546.75855525386089</v>
      </c>
      <c r="E23" s="9">
        <v>547.25147161404698</v>
      </c>
      <c r="F23" s="10">
        <v>99.909928728244026</v>
      </c>
      <c r="H23" s="73"/>
    </row>
    <row r="24" spans="1:10" ht="15.95" customHeight="1">
      <c r="A24" s="253" t="s">
        <v>14</v>
      </c>
      <c r="B24" s="112">
        <v>177204</v>
      </c>
      <c r="C24" s="112">
        <v>88867691</v>
      </c>
      <c r="D24" s="8">
        <v>501.49935103045078</v>
      </c>
      <c r="E24" s="9">
        <v>502.18967196410574</v>
      </c>
      <c r="F24" s="10">
        <v>99.862537807487143</v>
      </c>
    </row>
    <row r="25" spans="1:10" ht="15.95" customHeight="1">
      <c r="A25" s="253" t="s">
        <v>17</v>
      </c>
      <c r="B25" s="118">
        <v>601899</v>
      </c>
      <c r="C25" s="119">
        <v>220059456</v>
      </c>
      <c r="D25" s="120">
        <v>365.60860875329581</v>
      </c>
      <c r="E25" s="121">
        <v>364.91496724981346</v>
      </c>
      <c r="F25" s="10">
        <v>100.19008305104884</v>
      </c>
    </row>
    <row r="26" spans="1:10" ht="17.25" customHeight="1">
      <c r="A26" s="268" t="s">
        <v>118</v>
      </c>
      <c r="B26" s="122">
        <v>1014</v>
      </c>
      <c r="C26" s="123">
        <v>195158</v>
      </c>
      <c r="D26" s="124">
        <v>192.46351084812622</v>
      </c>
      <c r="E26" s="125">
        <v>192.59320388349514</v>
      </c>
      <c r="F26" s="126">
        <v>99.932659599220671</v>
      </c>
    </row>
    <row r="27" spans="1:10" ht="16.5" thickBot="1">
      <c r="A27" s="257" t="s">
        <v>14</v>
      </c>
      <c r="B27" s="127">
        <v>740</v>
      </c>
      <c r="C27" s="128">
        <v>141543</v>
      </c>
      <c r="D27" s="129">
        <v>191.27432432432431</v>
      </c>
      <c r="E27" s="130">
        <v>191.54255319148936</v>
      </c>
      <c r="F27" s="131">
        <v>99.859963823862728</v>
      </c>
    </row>
    <row r="28" spans="1:10" ht="16.5" thickTop="1">
      <c r="A28" s="12"/>
      <c r="B28" s="1"/>
      <c r="C28" s="12"/>
      <c r="D28" s="12"/>
      <c r="E28" s="88"/>
      <c r="F28" s="89"/>
    </row>
    <row r="29" spans="1:10" ht="15.75" customHeight="1">
      <c r="A29" s="388"/>
      <c r="B29" s="388"/>
      <c r="C29" s="388"/>
      <c r="D29" s="388"/>
      <c r="E29" s="388"/>
      <c r="F29" s="388"/>
      <c r="G29" s="178"/>
      <c r="H29" s="178"/>
      <c r="J29" s="78"/>
    </row>
    <row r="30" spans="1:10" ht="33.75" customHeight="1">
      <c r="A30" s="388"/>
      <c r="B30" s="388"/>
      <c r="C30" s="388"/>
      <c r="D30" s="388"/>
      <c r="E30" s="388"/>
      <c r="F30" s="388"/>
      <c r="G30" s="251"/>
      <c r="H30" s="251"/>
      <c r="J30" s="78"/>
    </row>
    <row r="31" spans="1:10" ht="15.75">
      <c r="D31" s="12"/>
    </row>
    <row r="32" spans="1:10" ht="25.5" customHeight="1">
      <c r="D32" s="12"/>
    </row>
    <row r="33" spans="4:4" ht="20.25" customHeight="1">
      <c r="D33" s="12" t="s">
        <v>18</v>
      </c>
    </row>
    <row r="34" spans="4:4" ht="19.5" customHeight="1">
      <c r="D34" s="12" t="s">
        <v>18</v>
      </c>
    </row>
    <row r="35" spans="4:4" ht="21" customHeight="1">
      <c r="D35" s="12" t="s">
        <v>18</v>
      </c>
    </row>
    <row r="36" spans="4:4" ht="20.25" customHeight="1">
      <c r="D36" s="12" t="s">
        <v>18</v>
      </c>
    </row>
    <row r="37" spans="4:4" ht="17.25" customHeight="1">
      <c r="D37" s="12" t="s">
        <v>18</v>
      </c>
    </row>
    <row r="38" spans="4:4" ht="19.5" customHeight="1">
      <c r="D38" s="12" t="s">
        <v>18</v>
      </c>
    </row>
    <row r="39" spans="4:4" ht="18" customHeight="1">
      <c r="D39" s="12" t="s">
        <v>18</v>
      </c>
    </row>
    <row r="40" spans="4:4" ht="17.25" customHeight="1">
      <c r="D40" s="12" t="s">
        <v>18</v>
      </c>
    </row>
    <row r="41" spans="4:4" ht="18" customHeight="1">
      <c r="D41" s="12" t="s">
        <v>18</v>
      </c>
    </row>
    <row r="42" spans="4:4" ht="16.5" customHeight="1">
      <c r="D42" s="12" t="s">
        <v>18</v>
      </c>
    </row>
    <row r="43" spans="4:4" ht="21" customHeight="1"/>
  </sheetData>
  <mergeCells count="2">
    <mergeCell ref="A29:F29"/>
    <mergeCell ref="A30:F30"/>
  </mergeCells>
  <phoneticPr fontId="25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>
      <c r="A1" s="14" t="s">
        <v>119</v>
      </c>
      <c r="B1" s="14"/>
      <c r="C1" s="14"/>
      <c r="D1" s="14"/>
      <c r="E1" s="14"/>
      <c r="F1" s="14"/>
      <c r="G1" s="14"/>
    </row>
    <row r="2" spans="1:8" ht="15.75">
      <c r="A2" s="14"/>
      <c r="B2" s="14"/>
      <c r="C2" s="14"/>
      <c r="D2" s="14"/>
      <c r="E2" s="14"/>
      <c r="F2" s="14"/>
      <c r="G2" s="14"/>
    </row>
    <row r="3" spans="1:8" ht="15.75">
      <c r="A3" s="15" t="s">
        <v>394</v>
      </c>
      <c r="B3" s="17"/>
      <c r="C3" s="17"/>
      <c r="D3" s="17"/>
      <c r="E3" s="12"/>
      <c r="F3" s="17"/>
      <c r="G3" s="17"/>
    </row>
    <row r="4" spans="1:8" ht="16.5" thickBot="1">
      <c r="A4" s="15"/>
      <c r="B4" s="17"/>
      <c r="C4" s="17"/>
      <c r="D4" s="17"/>
      <c r="E4" s="12"/>
      <c r="F4" s="17"/>
      <c r="G4" s="17"/>
    </row>
    <row r="5" spans="1:8" ht="48.75" thickTop="1" thickBot="1">
      <c r="A5" s="269" t="s">
        <v>33</v>
      </c>
      <c r="B5" s="270" t="s">
        <v>34</v>
      </c>
      <c r="C5" s="270" t="s">
        <v>35</v>
      </c>
      <c r="D5" s="270" t="s">
        <v>36</v>
      </c>
      <c r="E5" s="270" t="s">
        <v>37</v>
      </c>
      <c r="F5" s="270" t="s">
        <v>38</v>
      </c>
      <c r="G5" s="271" t="s">
        <v>39</v>
      </c>
      <c r="H5" s="18"/>
    </row>
    <row r="6" spans="1:8" ht="16.5" thickBot="1">
      <c r="A6" s="132">
        <v>0</v>
      </c>
      <c r="B6" s="133">
        <v>1</v>
      </c>
      <c r="C6" s="133">
        <v>2</v>
      </c>
      <c r="D6" s="133">
        <v>3</v>
      </c>
      <c r="E6" s="133">
        <v>4</v>
      </c>
      <c r="F6" s="133" t="s">
        <v>40</v>
      </c>
      <c r="G6" s="134" t="s">
        <v>41</v>
      </c>
    </row>
    <row r="7" spans="1:8" ht="27" customHeight="1" thickBot="1">
      <c r="A7" s="272" t="s">
        <v>42</v>
      </c>
      <c r="B7" s="135">
        <v>179856</v>
      </c>
      <c r="C7" s="136">
        <v>13278220</v>
      </c>
      <c r="D7" s="136">
        <v>670182</v>
      </c>
      <c r="E7" s="136">
        <v>11623559</v>
      </c>
      <c r="F7" s="136">
        <v>25571961</v>
      </c>
      <c r="G7" s="137">
        <v>142.18019415532427</v>
      </c>
    </row>
    <row r="8" spans="1:8" ht="15.75">
      <c r="A8" s="273" t="s">
        <v>43</v>
      </c>
      <c r="B8" s="138">
        <v>225</v>
      </c>
      <c r="C8" s="138">
        <v>33300</v>
      </c>
      <c r="D8" s="138">
        <v>3945</v>
      </c>
      <c r="E8" s="138">
        <v>38071</v>
      </c>
      <c r="F8" s="139">
        <v>75316</v>
      </c>
      <c r="G8" s="140">
        <v>334.73777777777775</v>
      </c>
    </row>
    <row r="9" spans="1:8" ht="15.75">
      <c r="A9" s="274" t="s">
        <v>44</v>
      </c>
      <c r="B9" s="141">
        <v>596</v>
      </c>
      <c r="C9" s="141">
        <v>78672</v>
      </c>
      <c r="D9" s="141">
        <v>10120</v>
      </c>
      <c r="E9" s="141">
        <v>116690</v>
      </c>
      <c r="F9" s="142">
        <v>205482</v>
      </c>
      <c r="G9" s="143">
        <v>344.76845637583892</v>
      </c>
    </row>
    <row r="10" spans="1:8" ht="16.5" thickBot="1">
      <c r="A10" s="275" t="s">
        <v>45</v>
      </c>
      <c r="B10" s="144">
        <v>12</v>
      </c>
      <c r="C10" s="144">
        <v>1344</v>
      </c>
      <c r="D10" s="144">
        <v>265</v>
      </c>
      <c r="E10" s="144">
        <v>1258</v>
      </c>
      <c r="F10" s="145">
        <v>2867</v>
      </c>
      <c r="G10" s="146">
        <v>238.91666666666666</v>
      </c>
    </row>
    <row r="11" spans="1:8" ht="16.5" thickBot="1">
      <c r="A11" s="276" t="s">
        <v>46</v>
      </c>
      <c r="B11" s="147">
        <v>833</v>
      </c>
      <c r="C11" s="147">
        <v>113316</v>
      </c>
      <c r="D11" s="147">
        <v>14330</v>
      </c>
      <c r="E11" s="147">
        <v>156019</v>
      </c>
      <c r="F11" s="147">
        <v>283665</v>
      </c>
      <c r="G11" s="148">
        <v>340.53421368547419</v>
      </c>
    </row>
    <row r="12" spans="1:8" ht="15.75">
      <c r="A12" s="277" t="s">
        <v>47</v>
      </c>
      <c r="B12" s="138">
        <v>1567</v>
      </c>
      <c r="C12" s="138">
        <v>144164</v>
      </c>
      <c r="D12" s="138">
        <v>0</v>
      </c>
      <c r="E12" s="138">
        <v>21792</v>
      </c>
      <c r="F12" s="139">
        <v>165956</v>
      </c>
      <c r="G12" s="140">
        <v>105.90682833439693</v>
      </c>
    </row>
    <row r="13" spans="1:8" ht="15.75">
      <c r="A13" s="274" t="s">
        <v>48</v>
      </c>
      <c r="B13" s="141">
        <v>35713</v>
      </c>
      <c r="C13" s="141">
        <v>3285455</v>
      </c>
      <c r="D13" s="141">
        <v>655852</v>
      </c>
      <c r="E13" s="141">
        <v>5220603</v>
      </c>
      <c r="F13" s="142">
        <v>9161910</v>
      </c>
      <c r="G13" s="143">
        <v>256.54271553775936</v>
      </c>
    </row>
    <row r="14" spans="1:8" ht="15.75">
      <c r="A14" s="278" t="s">
        <v>49</v>
      </c>
      <c r="B14" s="141">
        <v>67</v>
      </c>
      <c r="C14" s="141">
        <v>9564</v>
      </c>
      <c r="D14" s="141">
        <v>0</v>
      </c>
      <c r="E14" s="141">
        <v>740</v>
      </c>
      <c r="F14" s="142">
        <v>10304</v>
      </c>
      <c r="G14" s="143">
        <v>153.79104477611941</v>
      </c>
    </row>
    <row r="15" spans="1:8" ht="16.5" thickBot="1">
      <c r="A15" s="279" t="s">
        <v>50</v>
      </c>
      <c r="B15" s="149">
        <v>141676</v>
      </c>
      <c r="C15" s="149">
        <v>9725721</v>
      </c>
      <c r="D15" s="149">
        <v>0</v>
      </c>
      <c r="E15" s="149">
        <v>6224405</v>
      </c>
      <c r="F15" s="150">
        <v>15950126</v>
      </c>
      <c r="G15" s="151">
        <v>112.58170755809029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20"/>
  </sheetPr>
  <dimension ref="A1:N235"/>
  <sheetViews>
    <sheetView topLeftCell="A190" zoomScaleNormal="100" workbookViewId="0">
      <selection activeCell="O227" sqref="O227"/>
    </sheetView>
  </sheetViews>
  <sheetFormatPr defaultRowHeight="9.75"/>
  <cols>
    <col min="1" max="1" width="9.140625" style="30"/>
    <col min="2" max="3" width="13.140625" style="19" bestFit="1" customWidth="1"/>
    <col min="4" max="5" width="13" style="19" customWidth="1"/>
    <col min="6" max="6" width="10.85546875" style="19" bestFit="1" customWidth="1"/>
    <col min="7" max="8" width="11" style="19" bestFit="1" customWidth="1"/>
    <col min="9" max="9" width="10.85546875" style="19" bestFit="1" customWidth="1"/>
    <col min="10" max="11" width="11" style="19" bestFit="1" customWidth="1"/>
    <col min="12" max="12" width="10.85546875" style="19" bestFit="1" customWidth="1"/>
    <col min="13" max="13" width="9.28515625" style="19" bestFit="1" customWidth="1"/>
    <col min="14" max="16384" width="9.140625" style="19"/>
  </cols>
  <sheetData>
    <row r="1" spans="1:14" customFormat="1" ht="12.75"/>
    <row r="2" spans="1:14" customFormat="1" ht="12.75">
      <c r="F2" s="20"/>
      <c r="G2" s="20"/>
      <c r="H2" s="20"/>
      <c r="I2" s="20"/>
      <c r="J2" s="20"/>
      <c r="K2" s="20"/>
    </row>
    <row r="3" spans="1:14" customFormat="1" ht="12.75">
      <c r="F3" s="20"/>
      <c r="G3" s="20"/>
      <c r="H3" s="20"/>
      <c r="I3" s="20"/>
      <c r="J3" s="20"/>
      <c r="K3" s="20"/>
    </row>
    <row r="4" spans="1:14" customFormat="1" ht="12.75">
      <c r="A4" s="20" t="s">
        <v>374</v>
      </c>
      <c r="F4" s="19"/>
      <c r="G4" s="19"/>
      <c r="H4" s="19"/>
      <c r="I4" s="20"/>
      <c r="J4" s="20"/>
      <c r="K4" s="20"/>
    </row>
    <row r="5" spans="1:14" ht="12.75" customHeight="1">
      <c r="A5" s="21"/>
      <c r="B5" s="22"/>
      <c r="C5" s="22"/>
      <c r="D5" s="22"/>
      <c r="E5" s="22"/>
      <c r="J5" s="23"/>
    </row>
    <row r="6" spans="1:14" ht="16.5">
      <c r="A6" s="24" t="s">
        <v>369</v>
      </c>
      <c r="B6" s="25"/>
      <c r="C6" s="25"/>
      <c r="D6" s="25"/>
      <c r="E6" s="25"/>
      <c r="F6" s="27"/>
      <c r="G6" s="28"/>
      <c r="H6" s="28"/>
      <c r="I6" s="26"/>
      <c r="J6" s="23"/>
    </row>
    <row r="7" spans="1:14" ht="16.5">
      <c r="A7" s="24" t="s">
        <v>51</v>
      </c>
      <c r="B7" s="23"/>
      <c r="F7" s="27" t="s">
        <v>52</v>
      </c>
      <c r="G7" s="29"/>
      <c r="H7" s="23"/>
      <c r="I7" s="23"/>
    </row>
    <row r="8" spans="1:14" ht="31.5" customHeight="1">
      <c r="A8" s="389" t="s">
        <v>381</v>
      </c>
      <c r="B8" s="390"/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</row>
    <row r="9" spans="1:14" ht="16.5">
      <c r="A9" s="394" t="s">
        <v>395</v>
      </c>
      <c r="B9" s="394"/>
      <c r="C9" s="394"/>
      <c r="D9" s="394"/>
      <c r="E9" s="394"/>
      <c r="F9" s="394"/>
      <c r="G9" s="394"/>
      <c r="H9" s="394"/>
      <c r="I9" s="394"/>
      <c r="J9" s="394"/>
      <c r="K9" s="394"/>
      <c r="L9" s="394"/>
      <c r="M9" s="394"/>
    </row>
    <row r="10" spans="1:14" ht="16.5">
      <c r="C10" s="23"/>
      <c r="D10" s="23"/>
      <c r="E10" s="23"/>
      <c r="F10" s="31"/>
      <c r="G10" s="31"/>
      <c r="H10" s="23"/>
      <c r="I10" s="23"/>
    </row>
    <row r="11" spans="1:14" ht="10.5" thickBot="1"/>
    <row r="12" spans="1:14" s="32" customFormat="1" ht="26.25" customHeight="1">
      <c r="A12" s="399" t="s">
        <v>53</v>
      </c>
      <c r="B12" s="391" t="s">
        <v>54</v>
      </c>
      <c r="C12" s="391" t="s">
        <v>55</v>
      </c>
      <c r="D12" s="391" t="s">
        <v>56</v>
      </c>
      <c r="E12" s="391" t="s">
        <v>57</v>
      </c>
      <c r="F12" s="391" t="s">
        <v>58</v>
      </c>
      <c r="G12" s="401" t="s">
        <v>367</v>
      </c>
      <c r="H12" s="402"/>
      <c r="I12" s="403"/>
      <c r="J12" s="391" t="s">
        <v>59</v>
      </c>
      <c r="K12" s="395" t="s">
        <v>120</v>
      </c>
    </row>
    <row r="13" spans="1:14" s="33" customFormat="1">
      <c r="A13" s="400"/>
      <c r="B13" s="392"/>
      <c r="C13" s="392"/>
      <c r="D13" s="392"/>
      <c r="E13" s="392"/>
      <c r="F13" s="392"/>
      <c r="G13" s="404"/>
      <c r="H13" s="405"/>
      <c r="I13" s="406"/>
      <c r="J13" s="392"/>
      <c r="K13" s="396"/>
    </row>
    <row r="14" spans="1:14" ht="10.5" thickBot="1">
      <c r="A14" s="400"/>
      <c r="B14" s="392"/>
      <c r="C14" s="392"/>
      <c r="D14" s="392"/>
      <c r="E14" s="392"/>
      <c r="F14" s="392"/>
      <c r="G14" s="404"/>
      <c r="H14" s="405"/>
      <c r="I14" s="406"/>
      <c r="J14" s="392"/>
      <c r="K14" s="396"/>
    </row>
    <row r="15" spans="1:14" ht="12.95" customHeight="1">
      <c r="A15" s="34" t="s">
        <v>60</v>
      </c>
      <c r="B15" s="35">
        <v>1488</v>
      </c>
      <c r="C15" s="36">
        <v>683</v>
      </c>
      <c r="D15" s="36">
        <v>2</v>
      </c>
      <c r="E15" s="36">
        <v>27</v>
      </c>
      <c r="F15" s="36">
        <v>353</v>
      </c>
      <c r="G15" s="36">
        <v>4</v>
      </c>
      <c r="H15" s="36">
        <v>42</v>
      </c>
      <c r="I15" s="36">
        <v>307</v>
      </c>
      <c r="J15" s="36">
        <v>413</v>
      </c>
      <c r="K15" s="37">
        <v>10</v>
      </c>
      <c r="N15" s="42"/>
    </row>
    <row r="16" spans="1:14" ht="12.95" customHeight="1">
      <c r="A16" s="38" t="s">
        <v>61</v>
      </c>
      <c r="B16" s="39">
        <v>341</v>
      </c>
      <c r="C16" s="40">
        <v>167</v>
      </c>
      <c r="D16" s="40">
        <v>1</v>
      </c>
      <c r="E16" s="40">
        <v>9</v>
      </c>
      <c r="F16" s="40">
        <v>65</v>
      </c>
      <c r="G16" s="40">
        <v>1</v>
      </c>
      <c r="H16" s="40">
        <v>11</v>
      </c>
      <c r="I16" s="40">
        <v>53</v>
      </c>
      <c r="J16" s="40">
        <v>99</v>
      </c>
      <c r="K16" s="41">
        <v>0</v>
      </c>
      <c r="N16" s="42"/>
    </row>
    <row r="17" spans="1:14" ht="12.95" customHeight="1">
      <c r="A17" s="38" t="s">
        <v>62</v>
      </c>
      <c r="B17" s="39">
        <v>372</v>
      </c>
      <c r="C17" s="40">
        <v>189</v>
      </c>
      <c r="D17" s="40">
        <v>0</v>
      </c>
      <c r="E17" s="40">
        <v>8</v>
      </c>
      <c r="F17" s="40">
        <v>69</v>
      </c>
      <c r="G17" s="40">
        <v>1</v>
      </c>
      <c r="H17" s="40">
        <v>7</v>
      </c>
      <c r="I17" s="40">
        <v>61</v>
      </c>
      <c r="J17" s="40">
        <v>106</v>
      </c>
      <c r="K17" s="41">
        <v>0</v>
      </c>
      <c r="N17" s="42"/>
    </row>
    <row r="18" spans="1:14" ht="12.95" customHeight="1">
      <c r="A18" s="38" t="s">
        <v>63</v>
      </c>
      <c r="B18" s="39">
        <v>439</v>
      </c>
      <c r="C18" s="40">
        <v>243</v>
      </c>
      <c r="D18" s="40">
        <v>0</v>
      </c>
      <c r="E18" s="40">
        <v>5</v>
      </c>
      <c r="F18" s="40">
        <v>76</v>
      </c>
      <c r="G18" s="40">
        <v>0</v>
      </c>
      <c r="H18" s="40">
        <v>12</v>
      </c>
      <c r="I18" s="40">
        <v>64</v>
      </c>
      <c r="J18" s="40">
        <v>115</v>
      </c>
      <c r="K18" s="41">
        <v>0</v>
      </c>
      <c r="N18" s="42"/>
    </row>
    <row r="19" spans="1:14" ht="12.95" customHeight="1">
      <c r="A19" s="38" t="s">
        <v>64</v>
      </c>
      <c r="B19" s="39">
        <v>442</v>
      </c>
      <c r="C19" s="40">
        <v>223</v>
      </c>
      <c r="D19" s="40">
        <v>3</v>
      </c>
      <c r="E19" s="40">
        <v>5</v>
      </c>
      <c r="F19" s="40">
        <v>88</v>
      </c>
      <c r="G19" s="40">
        <v>2</v>
      </c>
      <c r="H19" s="40">
        <v>9</v>
      </c>
      <c r="I19" s="40">
        <v>77</v>
      </c>
      <c r="J19" s="40">
        <v>123</v>
      </c>
      <c r="K19" s="41">
        <v>0</v>
      </c>
      <c r="N19" s="42"/>
    </row>
    <row r="20" spans="1:14" ht="12.95" customHeight="1">
      <c r="A20" s="38" t="s">
        <v>65</v>
      </c>
      <c r="B20" s="39">
        <v>556</v>
      </c>
      <c r="C20" s="40">
        <v>207</v>
      </c>
      <c r="D20" s="40">
        <v>2</v>
      </c>
      <c r="E20" s="40">
        <v>5</v>
      </c>
      <c r="F20" s="40">
        <v>90</v>
      </c>
      <c r="G20" s="40">
        <v>4</v>
      </c>
      <c r="H20" s="40">
        <v>15</v>
      </c>
      <c r="I20" s="40">
        <v>71</v>
      </c>
      <c r="J20" s="40">
        <v>252</v>
      </c>
      <c r="K20" s="41">
        <v>0</v>
      </c>
      <c r="N20" s="42"/>
    </row>
    <row r="21" spans="1:14" ht="12.95" customHeight="1">
      <c r="A21" s="38" t="s">
        <v>66</v>
      </c>
      <c r="B21" s="39">
        <v>605</v>
      </c>
      <c r="C21" s="40">
        <v>229</v>
      </c>
      <c r="D21" s="40">
        <v>0</v>
      </c>
      <c r="E21" s="40">
        <v>4</v>
      </c>
      <c r="F21" s="40">
        <v>97</v>
      </c>
      <c r="G21" s="40">
        <v>1</v>
      </c>
      <c r="H21" s="40">
        <v>13</v>
      </c>
      <c r="I21" s="40">
        <v>83</v>
      </c>
      <c r="J21" s="40">
        <v>273</v>
      </c>
      <c r="K21" s="41">
        <v>2</v>
      </c>
      <c r="N21" s="42"/>
    </row>
    <row r="22" spans="1:14" ht="12.95" customHeight="1">
      <c r="A22" s="38" t="s">
        <v>67</v>
      </c>
      <c r="B22" s="39">
        <v>682</v>
      </c>
      <c r="C22" s="40">
        <v>238</v>
      </c>
      <c r="D22" s="40">
        <v>1</v>
      </c>
      <c r="E22" s="40">
        <v>8</v>
      </c>
      <c r="F22" s="40">
        <v>103</v>
      </c>
      <c r="G22" s="40">
        <v>0</v>
      </c>
      <c r="H22" s="40">
        <v>12</v>
      </c>
      <c r="I22" s="40">
        <v>91</v>
      </c>
      <c r="J22" s="40">
        <v>332</v>
      </c>
      <c r="K22" s="41">
        <v>0</v>
      </c>
      <c r="N22" s="42"/>
    </row>
    <row r="23" spans="1:14" ht="12.95" customHeight="1">
      <c r="A23" s="38" t="s">
        <v>68</v>
      </c>
      <c r="B23" s="39">
        <v>640</v>
      </c>
      <c r="C23" s="40">
        <v>204</v>
      </c>
      <c r="D23" s="40">
        <v>1</v>
      </c>
      <c r="E23" s="40">
        <v>6</v>
      </c>
      <c r="F23" s="40">
        <v>90</v>
      </c>
      <c r="G23" s="40">
        <v>2</v>
      </c>
      <c r="H23" s="40">
        <v>15</v>
      </c>
      <c r="I23" s="40">
        <v>73</v>
      </c>
      <c r="J23" s="40">
        <v>339</v>
      </c>
      <c r="K23" s="41">
        <v>0</v>
      </c>
      <c r="N23" s="42"/>
    </row>
    <row r="24" spans="1:14" ht="12.95" customHeight="1">
      <c r="A24" s="38" t="s">
        <v>69</v>
      </c>
      <c r="B24" s="39">
        <v>934</v>
      </c>
      <c r="C24" s="40">
        <v>281</v>
      </c>
      <c r="D24" s="40">
        <v>1</v>
      </c>
      <c r="E24" s="40">
        <v>7</v>
      </c>
      <c r="F24" s="40">
        <v>116</v>
      </c>
      <c r="G24" s="40">
        <v>0</v>
      </c>
      <c r="H24" s="40">
        <v>15</v>
      </c>
      <c r="I24" s="40">
        <v>101</v>
      </c>
      <c r="J24" s="40">
        <v>529</v>
      </c>
      <c r="K24" s="41">
        <v>0</v>
      </c>
      <c r="N24" s="42"/>
    </row>
    <row r="25" spans="1:14" ht="12.95" customHeight="1">
      <c r="A25" s="38" t="s">
        <v>70</v>
      </c>
      <c r="B25" s="39">
        <v>1406</v>
      </c>
      <c r="C25" s="40">
        <v>343</v>
      </c>
      <c r="D25" s="40">
        <v>1</v>
      </c>
      <c r="E25" s="40">
        <v>2</v>
      </c>
      <c r="F25" s="40">
        <v>138</v>
      </c>
      <c r="G25" s="40">
        <v>1</v>
      </c>
      <c r="H25" s="40">
        <v>19</v>
      </c>
      <c r="I25" s="40">
        <v>118</v>
      </c>
      <c r="J25" s="40">
        <v>922</v>
      </c>
      <c r="K25" s="41">
        <v>0</v>
      </c>
      <c r="N25" s="42"/>
    </row>
    <row r="26" spans="1:14" ht="12.95" customHeight="1">
      <c r="A26" s="38" t="s">
        <v>71</v>
      </c>
      <c r="B26" s="39">
        <v>1351</v>
      </c>
      <c r="C26" s="40">
        <v>315</v>
      </c>
      <c r="D26" s="40">
        <v>0</v>
      </c>
      <c r="E26" s="40">
        <v>5</v>
      </c>
      <c r="F26" s="40">
        <v>123</v>
      </c>
      <c r="G26" s="40">
        <v>2</v>
      </c>
      <c r="H26" s="40">
        <v>13</v>
      </c>
      <c r="I26" s="40">
        <v>108</v>
      </c>
      <c r="J26" s="40">
        <v>908</v>
      </c>
      <c r="K26" s="41">
        <v>0</v>
      </c>
      <c r="L26" s="42"/>
      <c r="N26" s="42"/>
    </row>
    <row r="27" spans="1:14" ht="12.95" customHeight="1">
      <c r="A27" s="38" t="s">
        <v>72</v>
      </c>
      <c r="B27" s="39">
        <v>1730</v>
      </c>
      <c r="C27" s="40">
        <v>356</v>
      </c>
      <c r="D27" s="40">
        <v>1</v>
      </c>
      <c r="E27" s="40">
        <v>5</v>
      </c>
      <c r="F27" s="40">
        <v>127</v>
      </c>
      <c r="G27" s="40">
        <v>0</v>
      </c>
      <c r="H27" s="40">
        <v>18</v>
      </c>
      <c r="I27" s="40">
        <v>109</v>
      </c>
      <c r="J27" s="40">
        <v>1241</v>
      </c>
      <c r="K27" s="41">
        <v>0</v>
      </c>
      <c r="N27" s="42"/>
    </row>
    <row r="28" spans="1:14" ht="12.95" customHeight="1">
      <c r="A28" s="38" t="s">
        <v>73</v>
      </c>
      <c r="B28" s="39">
        <v>4873</v>
      </c>
      <c r="C28" s="40">
        <v>1769</v>
      </c>
      <c r="D28" s="40">
        <v>3</v>
      </c>
      <c r="E28" s="40">
        <v>11</v>
      </c>
      <c r="F28" s="40">
        <v>291</v>
      </c>
      <c r="G28" s="40">
        <v>7</v>
      </c>
      <c r="H28" s="40">
        <v>47</v>
      </c>
      <c r="I28" s="40">
        <v>237</v>
      </c>
      <c r="J28" s="40">
        <v>2799</v>
      </c>
      <c r="K28" s="41">
        <v>0</v>
      </c>
      <c r="N28" s="42"/>
    </row>
    <row r="29" spans="1:14" ht="12.95" customHeight="1">
      <c r="A29" s="38" t="s">
        <v>74</v>
      </c>
      <c r="B29" s="39">
        <v>4588</v>
      </c>
      <c r="C29" s="40">
        <v>1230</v>
      </c>
      <c r="D29" s="40">
        <v>4</v>
      </c>
      <c r="E29" s="40">
        <v>9</v>
      </c>
      <c r="F29" s="40">
        <v>328</v>
      </c>
      <c r="G29" s="40">
        <v>6</v>
      </c>
      <c r="H29" s="40">
        <v>54</v>
      </c>
      <c r="I29" s="40">
        <v>268</v>
      </c>
      <c r="J29" s="40">
        <v>3016</v>
      </c>
      <c r="K29" s="41">
        <v>1</v>
      </c>
      <c r="N29" s="42"/>
    </row>
    <row r="30" spans="1:14" ht="12.95" customHeight="1">
      <c r="A30" s="38" t="s">
        <v>75</v>
      </c>
      <c r="B30" s="39">
        <v>7337</v>
      </c>
      <c r="C30" s="40">
        <v>2040</v>
      </c>
      <c r="D30" s="40">
        <v>1</v>
      </c>
      <c r="E30" s="40">
        <v>16</v>
      </c>
      <c r="F30" s="40">
        <v>361</v>
      </c>
      <c r="G30" s="40">
        <v>6</v>
      </c>
      <c r="H30" s="40">
        <v>57</v>
      </c>
      <c r="I30" s="40">
        <v>298</v>
      </c>
      <c r="J30" s="40">
        <v>4917</v>
      </c>
      <c r="K30" s="41">
        <v>2</v>
      </c>
      <c r="N30" s="42"/>
    </row>
    <row r="31" spans="1:14" ht="12.95" customHeight="1">
      <c r="A31" s="38" t="s">
        <v>76</v>
      </c>
      <c r="B31" s="39">
        <v>6287</v>
      </c>
      <c r="C31" s="40">
        <v>1933</v>
      </c>
      <c r="D31" s="40">
        <v>2</v>
      </c>
      <c r="E31" s="40">
        <v>20</v>
      </c>
      <c r="F31" s="40">
        <v>434</v>
      </c>
      <c r="G31" s="40">
        <v>3</v>
      </c>
      <c r="H31" s="40">
        <v>67</v>
      </c>
      <c r="I31" s="40">
        <v>364</v>
      </c>
      <c r="J31" s="40">
        <v>3893</v>
      </c>
      <c r="K31" s="41">
        <v>5</v>
      </c>
      <c r="N31" s="42"/>
    </row>
    <row r="32" spans="1:14" ht="12.95" customHeight="1">
      <c r="A32" s="38" t="s">
        <v>77</v>
      </c>
      <c r="B32" s="39">
        <v>7311</v>
      </c>
      <c r="C32" s="40">
        <v>2527</v>
      </c>
      <c r="D32" s="40">
        <v>2</v>
      </c>
      <c r="E32" s="40">
        <v>14</v>
      </c>
      <c r="F32" s="40">
        <v>510</v>
      </c>
      <c r="G32" s="40">
        <v>7</v>
      </c>
      <c r="H32" s="40">
        <v>98</v>
      </c>
      <c r="I32" s="40">
        <v>405</v>
      </c>
      <c r="J32" s="40">
        <v>4258</v>
      </c>
      <c r="K32" s="41">
        <v>0</v>
      </c>
      <c r="N32" s="42"/>
    </row>
    <row r="33" spans="1:14" ht="12.95" customHeight="1">
      <c r="A33" s="38" t="s">
        <v>78</v>
      </c>
      <c r="B33" s="39">
        <v>8776</v>
      </c>
      <c r="C33" s="40">
        <v>3196</v>
      </c>
      <c r="D33" s="40">
        <v>1</v>
      </c>
      <c r="E33" s="40">
        <v>23</v>
      </c>
      <c r="F33" s="40">
        <v>595</v>
      </c>
      <c r="G33" s="40">
        <v>9</v>
      </c>
      <c r="H33" s="40">
        <v>95</v>
      </c>
      <c r="I33" s="40">
        <v>491</v>
      </c>
      <c r="J33" s="40">
        <v>4958</v>
      </c>
      <c r="K33" s="41">
        <v>3</v>
      </c>
      <c r="N33" s="42"/>
    </row>
    <row r="34" spans="1:14" ht="12.95" customHeight="1">
      <c r="A34" s="38" t="s">
        <v>79</v>
      </c>
      <c r="B34" s="39">
        <v>11185</v>
      </c>
      <c r="C34" s="40">
        <v>5056</v>
      </c>
      <c r="D34" s="40">
        <v>1</v>
      </c>
      <c r="E34" s="40">
        <v>29</v>
      </c>
      <c r="F34" s="40">
        <v>659</v>
      </c>
      <c r="G34" s="40">
        <v>9</v>
      </c>
      <c r="H34" s="40">
        <v>126</v>
      </c>
      <c r="I34" s="40">
        <v>524</v>
      </c>
      <c r="J34" s="40">
        <v>5437</v>
      </c>
      <c r="K34" s="41">
        <v>3</v>
      </c>
      <c r="N34" s="42"/>
    </row>
    <row r="35" spans="1:14" ht="12.95" customHeight="1">
      <c r="A35" s="38" t="s">
        <v>80</v>
      </c>
      <c r="B35" s="39">
        <v>12636</v>
      </c>
      <c r="C35" s="40">
        <v>5427</v>
      </c>
      <c r="D35" s="40">
        <v>1</v>
      </c>
      <c r="E35" s="40">
        <v>31</v>
      </c>
      <c r="F35" s="40">
        <v>819</v>
      </c>
      <c r="G35" s="40">
        <v>14</v>
      </c>
      <c r="H35" s="40">
        <v>152</v>
      </c>
      <c r="I35" s="40">
        <v>653</v>
      </c>
      <c r="J35" s="40">
        <v>6112</v>
      </c>
      <c r="K35" s="41">
        <v>246</v>
      </c>
      <c r="N35" s="42"/>
    </row>
    <row r="36" spans="1:14" ht="12.95" customHeight="1">
      <c r="A36" s="38" t="s">
        <v>81</v>
      </c>
      <c r="B36" s="39">
        <v>15897</v>
      </c>
      <c r="C36" s="40">
        <v>7894</v>
      </c>
      <c r="D36" s="40">
        <v>1</v>
      </c>
      <c r="E36" s="40">
        <v>44</v>
      </c>
      <c r="F36" s="40">
        <v>921</v>
      </c>
      <c r="G36" s="40">
        <v>19</v>
      </c>
      <c r="H36" s="40">
        <v>176</v>
      </c>
      <c r="I36" s="40">
        <v>726</v>
      </c>
      <c r="J36" s="40">
        <v>6943</v>
      </c>
      <c r="K36" s="41">
        <v>94</v>
      </c>
      <c r="N36" s="42"/>
    </row>
    <row r="37" spans="1:14" ht="12.95" customHeight="1">
      <c r="A37" s="38" t="s">
        <v>82</v>
      </c>
      <c r="B37" s="39">
        <v>18004</v>
      </c>
      <c r="C37" s="40">
        <v>8708</v>
      </c>
      <c r="D37" s="40">
        <v>3</v>
      </c>
      <c r="E37" s="40">
        <v>42</v>
      </c>
      <c r="F37" s="40">
        <v>990</v>
      </c>
      <c r="G37" s="40">
        <v>15</v>
      </c>
      <c r="H37" s="40">
        <v>175</v>
      </c>
      <c r="I37" s="40">
        <v>800</v>
      </c>
      <c r="J37" s="40">
        <v>7834</v>
      </c>
      <c r="K37" s="41">
        <v>427</v>
      </c>
      <c r="N37" s="42"/>
    </row>
    <row r="38" spans="1:14" ht="12.95" customHeight="1">
      <c r="A38" s="38" t="s">
        <v>83</v>
      </c>
      <c r="B38" s="39">
        <v>20225</v>
      </c>
      <c r="C38" s="40">
        <v>10103</v>
      </c>
      <c r="D38" s="40">
        <v>3</v>
      </c>
      <c r="E38" s="40">
        <v>61</v>
      </c>
      <c r="F38" s="40">
        <v>1219</v>
      </c>
      <c r="G38" s="40">
        <v>17</v>
      </c>
      <c r="H38" s="40">
        <v>222</v>
      </c>
      <c r="I38" s="40">
        <v>980</v>
      </c>
      <c r="J38" s="40">
        <v>8656</v>
      </c>
      <c r="K38" s="41">
        <v>183</v>
      </c>
      <c r="N38" s="42"/>
    </row>
    <row r="39" spans="1:14" ht="12.95" customHeight="1">
      <c r="A39" s="38" t="s">
        <v>84</v>
      </c>
      <c r="B39" s="39">
        <v>22343</v>
      </c>
      <c r="C39" s="40">
        <v>11152</v>
      </c>
      <c r="D39" s="40">
        <v>3</v>
      </c>
      <c r="E39" s="40">
        <v>68</v>
      </c>
      <c r="F39" s="40">
        <v>1439</v>
      </c>
      <c r="G39" s="40">
        <v>23</v>
      </c>
      <c r="H39" s="40">
        <v>271</v>
      </c>
      <c r="I39" s="40">
        <v>1145</v>
      </c>
      <c r="J39" s="40">
        <v>9674</v>
      </c>
      <c r="K39" s="41">
        <v>7</v>
      </c>
      <c r="N39" s="42"/>
    </row>
    <row r="40" spans="1:14" ht="12.95" customHeight="1">
      <c r="A40" s="38" t="s">
        <v>85</v>
      </c>
      <c r="B40" s="39">
        <v>24043</v>
      </c>
      <c r="C40" s="40">
        <v>11166</v>
      </c>
      <c r="D40" s="40">
        <v>2</v>
      </c>
      <c r="E40" s="40">
        <v>90</v>
      </c>
      <c r="F40" s="40">
        <v>1742</v>
      </c>
      <c r="G40" s="40">
        <v>29</v>
      </c>
      <c r="H40" s="40">
        <v>332</v>
      </c>
      <c r="I40" s="40">
        <v>1381</v>
      </c>
      <c r="J40" s="40">
        <v>11043</v>
      </c>
      <c r="K40" s="41">
        <v>0</v>
      </c>
      <c r="N40" s="42"/>
    </row>
    <row r="41" spans="1:14" ht="12.95" customHeight="1">
      <c r="A41" s="38" t="s">
        <v>86</v>
      </c>
      <c r="B41" s="39">
        <v>27435</v>
      </c>
      <c r="C41" s="40">
        <v>12526</v>
      </c>
      <c r="D41" s="40">
        <v>3</v>
      </c>
      <c r="E41" s="40">
        <v>117</v>
      </c>
      <c r="F41" s="40">
        <v>2302</v>
      </c>
      <c r="G41" s="40">
        <v>28</v>
      </c>
      <c r="H41" s="40">
        <v>486</v>
      </c>
      <c r="I41" s="40">
        <v>1788</v>
      </c>
      <c r="J41" s="40">
        <v>12483</v>
      </c>
      <c r="K41" s="41">
        <v>4</v>
      </c>
      <c r="N41" s="42"/>
    </row>
    <row r="42" spans="1:14" ht="12.95" customHeight="1">
      <c r="A42" s="38" t="s">
        <v>87</v>
      </c>
      <c r="B42" s="39">
        <v>28860</v>
      </c>
      <c r="C42" s="40">
        <v>12162</v>
      </c>
      <c r="D42" s="40">
        <v>0</v>
      </c>
      <c r="E42" s="40">
        <v>169</v>
      </c>
      <c r="F42" s="40">
        <v>2844</v>
      </c>
      <c r="G42" s="40">
        <v>46</v>
      </c>
      <c r="H42" s="40">
        <v>602</v>
      </c>
      <c r="I42" s="40">
        <v>2196</v>
      </c>
      <c r="J42" s="40">
        <v>13683</v>
      </c>
      <c r="K42" s="41">
        <v>2</v>
      </c>
      <c r="N42" s="42"/>
    </row>
    <row r="43" spans="1:14" ht="12.95" customHeight="1">
      <c r="A43" s="38" t="s">
        <v>88</v>
      </c>
      <c r="B43" s="39">
        <v>31121</v>
      </c>
      <c r="C43" s="40">
        <v>12892</v>
      </c>
      <c r="D43" s="40">
        <v>3</v>
      </c>
      <c r="E43" s="40">
        <v>231</v>
      </c>
      <c r="F43" s="40">
        <v>3416</v>
      </c>
      <c r="G43" s="40">
        <v>49</v>
      </c>
      <c r="H43" s="40">
        <v>637</v>
      </c>
      <c r="I43" s="40">
        <v>2730</v>
      </c>
      <c r="J43" s="40">
        <v>14576</v>
      </c>
      <c r="K43" s="41">
        <v>3</v>
      </c>
      <c r="N43" s="42"/>
    </row>
    <row r="44" spans="1:14" ht="12.95" customHeight="1">
      <c r="A44" s="38" t="s">
        <v>89</v>
      </c>
      <c r="B44" s="39">
        <v>33640</v>
      </c>
      <c r="C44" s="40">
        <v>13554</v>
      </c>
      <c r="D44" s="40">
        <v>5</v>
      </c>
      <c r="E44" s="40">
        <v>306</v>
      </c>
      <c r="F44" s="40">
        <v>3972</v>
      </c>
      <c r="G44" s="40">
        <v>48</v>
      </c>
      <c r="H44" s="40">
        <v>894</v>
      </c>
      <c r="I44" s="40">
        <v>3030</v>
      </c>
      <c r="J44" s="40">
        <v>15798</v>
      </c>
      <c r="K44" s="41">
        <v>5</v>
      </c>
      <c r="N44" s="42"/>
    </row>
    <row r="45" spans="1:14" ht="12.95" customHeight="1">
      <c r="A45" s="38" t="s">
        <v>90</v>
      </c>
      <c r="B45" s="39">
        <v>34476</v>
      </c>
      <c r="C45" s="40">
        <v>12856</v>
      </c>
      <c r="D45" s="40">
        <v>5</v>
      </c>
      <c r="E45" s="40">
        <v>448</v>
      </c>
      <c r="F45" s="40">
        <v>4573</v>
      </c>
      <c r="G45" s="40">
        <v>59</v>
      </c>
      <c r="H45" s="40">
        <v>1063</v>
      </c>
      <c r="I45" s="40">
        <v>3451</v>
      </c>
      <c r="J45" s="40">
        <v>16591</v>
      </c>
      <c r="K45" s="41">
        <v>3</v>
      </c>
      <c r="N45" s="42"/>
    </row>
    <row r="46" spans="1:14" ht="12.95" customHeight="1">
      <c r="A46" s="38" t="s">
        <v>91</v>
      </c>
      <c r="B46" s="39">
        <v>36242</v>
      </c>
      <c r="C46" s="40">
        <v>13991</v>
      </c>
      <c r="D46" s="40">
        <v>12</v>
      </c>
      <c r="E46" s="40">
        <v>578</v>
      </c>
      <c r="F46" s="40">
        <v>5138</v>
      </c>
      <c r="G46" s="40">
        <v>71</v>
      </c>
      <c r="H46" s="40">
        <v>1231</v>
      </c>
      <c r="I46" s="40">
        <v>3836</v>
      </c>
      <c r="J46" s="40">
        <v>16518</v>
      </c>
      <c r="K46" s="41">
        <v>5</v>
      </c>
      <c r="N46" s="42"/>
    </row>
    <row r="47" spans="1:14" ht="12.95" customHeight="1">
      <c r="A47" s="38" t="s">
        <v>92</v>
      </c>
      <c r="B47" s="39">
        <v>36740</v>
      </c>
      <c r="C47" s="40">
        <v>14102</v>
      </c>
      <c r="D47" s="40">
        <v>4</v>
      </c>
      <c r="E47" s="40">
        <v>676</v>
      </c>
      <c r="F47" s="40">
        <v>5561</v>
      </c>
      <c r="G47" s="40">
        <v>85</v>
      </c>
      <c r="H47" s="40">
        <v>1545</v>
      </c>
      <c r="I47" s="40">
        <v>3931</v>
      </c>
      <c r="J47" s="40">
        <v>16395</v>
      </c>
      <c r="K47" s="41">
        <v>2</v>
      </c>
      <c r="N47" s="42"/>
    </row>
    <row r="48" spans="1:14" ht="12.95" customHeight="1">
      <c r="A48" s="38" t="s">
        <v>93</v>
      </c>
      <c r="B48" s="39">
        <v>94909</v>
      </c>
      <c r="C48" s="40">
        <v>37534</v>
      </c>
      <c r="D48" s="40">
        <v>15</v>
      </c>
      <c r="E48" s="40">
        <v>2254</v>
      </c>
      <c r="F48" s="40">
        <v>15826</v>
      </c>
      <c r="G48" s="40">
        <v>322</v>
      </c>
      <c r="H48" s="40">
        <v>4810</v>
      </c>
      <c r="I48" s="40">
        <v>10694</v>
      </c>
      <c r="J48" s="40">
        <v>39278</v>
      </c>
      <c r="K48" s="41">
        <v>2</v>
      </c>
      <c r="N48" s="42"/>
    </row>
    <row r="49" spans="1:14" ht="12.95" customHeight="1">
      <c r="A49" s="38" t="s">
        <v>94</v>
      </c>
      <c r="B49" s="39">
        <v>101900</v>
      </c>
      <c r="C49" s="40">
        <v>40780</v>
      </c>
      <c r="D49" s="40">
        <v>13</v>
      </c>
      <c r="E49" s="40">
        <v>2903</v>
      </c>
      <c r="F49" s="40">
        <v>21584</v>
      </c>
      <c r="G49" s="40">
        <v>497</v>
      </c>
      <c r="H49" s="40">
        <v>9134</v>
      </c>
      <c r="I49" s="40">
        <v>11953</v>
      </c>
      <c r="J49" s="40">
        <v>36618</v>
      </c>
      <c r="K49" s="41">
        <v>2</v>
      </c>
      <c r="N49" s="42"/>
    </row>
    <row r="50" spans="1:14" ht="12.95" customHeight="1">
      <c r="A50" s="38" t="s">
        <v>95</v>
      </c>
      <c r="B50" s="39">
        <v>112181</v>
      </c>
      <c r="C50" s="40">
        <v>44205</v>
      </c>
      <c r="D50" s="40">
        <v>12</v>
      </c>
      <c r="E50" s="40">
        <v>3611</v>
      </c>
      <c r="F50" s="40">
        <v>30434</v>
      </c>
      <c r="G50" s="40">
        <v>1098</v>
      </c>
      <c r="H50" s="40">
        <v>15762</v>
      </c>
      <c r="I50" s="40">
        <v>13574</v>
      </c>
      <c r="J50" s="40">
        <v>33917</v>
      </c>
      <c r="K50" s="41">
        <v>2</v>
      </c>
      <c r="N50" s="42"/>
    </row>
    <row r="51" spans="1:14" ht="12.95" customHeight="1">
      <c r="A51" s="38" t="s">
        <v>96</v>
      </c>
      <c r="B51" s="39">
        <v>118681</v>
      </c>
      <c r="C51" s="40">
        <v>47662</v>
      </c>
      <c r="D51" s="40">
        <v>20</v>
      </c>
      <c r="E51" s="40">
        <v>4107</v>
      </c>
      <c r="F51" s="40">
        <v>35708</v>
      </c>
      <c r="G51" s="40">
        <v>1709</v>
      </c>
      <c r="H51" s="40">
        <v>18920</v>
      </c>
      <c r="I51" s="40">
        <v>15079</v>
      </c>
      <c r="J51" s="40">
        <v>31183</v>
      </c>
      <c r="K51" s="41">
        <v>1</v>
      </c>
      <c r="N51" s="42"/>
    </row>
    <row r="52" spans="1:14" ht="12.95" customHeight="1">
      <c r="A52" s="38" t="s">
        <v>97</v>
      </c>
      <c r="B52" s="39">
        <v>263519</v>
      </c>
      <c r="C52" s="40">
        <v>115829</v>
      </c>
      <c r="D52" s="40">
        <v>41</v>
      </c>
      <c r="E52" s="40">
        <v>9628</v>
      </c>
      <c r="F52" s="40">
        <v>83151</v>
      </c>
      <c r="G52" s="40">
        <v>5676</v>
      </c>
      <c r="H52" s="40">
        <v>42270</v>
      </c>
      <c r="I52" s="40">
        <v>35205</v>
      </c>
      <c r="J52" s="40">
        <v>54870</v>
      </c>
      <c r="K52" s="41">
        <v>0</v>
      </c>
      <c r="N52" s="42"/>
    </row>
    <row r="53" spans="1:14" ht="12.95" customHeight="1">
      <c r="A53" s="38" t="s">
        <v>98</v>
      </c>
      <c r="B53" s="39">
        <v>261291</v>
      </c>
      <c r="C53" s="40">
        <v>114381</v>
      </c>
      <c r="D53" s="40">
        <v>48</v>
      </c>
      <c r="E53" s="40">
        <v>10166</v>
      </c>
      <c r="F53" s="40">
        <v>93278</v>
      </c>
      <c r="G53" s="40">
        <v>6302</v>
      </c>
      <c r="H53" s="40">
        <v>46132</v>
      </c>
      <c r="I53" s="40">
        <v>40844</v>
      </c>
      <c r="J53" s="40">
        <v>43418</v>
      </c>
      <c r="K53" s="41">
        <v>0</v>
      </c>
      <c r="N53" s="42"/>
    </row>
    <row r="54" spans="1:14" ht="12.95" customHeight="1">
      <c r="A54" s="38" t="s">
        <v>129</v>
      </c>
      <c r="B54" s="39">
        <v>505863</v>
      </c>
      <c r="C54" s="40">
        <v>243644</v>
      </c>
      <c r="D54" s="40">
        <v>174</v>
      </c>
      <c r="E54" s="40">
        <v>21576</v>
      </c>
      <c r="F54" s="40">
        <v>184525</v>
      </c>
      <c r="G54" s="40">
        <v>9569</v>
      </c>
      <c r="H54" s="40">
        <v>93572</v>
      </c>
      <c r="I54" s="40">
        <v>81384</v>
      </c>
      <c r="J54" s="40">
        <v>55944</v>
      </c>
      <c r="K54" s="41">
        <v>0</v>
      </c>
      <c r="N54" s="42"/>
    </row>
    <row r="55" spans="1:14" ht="12.95" customHeight="1">
      <c r="A55" s="38" t="s">
        <v>371</v>
      </c>
      <c r="B55" s="39">
        <v>657529</v>
      </c>
      <c r="C55" s="40">
        <v>433051</v>
      </c>
      <c r="D55" s="40">
        <v>1577</v>
      </c>
      <c r="E55" s="40">
        <v>26012</v>
      </c>
      <c r="F55" s="40">
        <v>163120</v>
      </c>
      <c r="G55" s="40">
        <v>6930</v>
      </c>
      <c r="H55" s="40">
        <v>83315</v>
      </c>
      <c r="I55" s="40">
        <v>72875</v>
      </c>
      <c r="J55" s="40">
        <v>33769</v>
      </c>
      <c r="K55" s="41">
        <v>0</v>
      </c>
      <c r="N55" s="42"/>
    </row>
    <row r="56" spans="1:14" ht="12.95" customHeight="1">
      <c r="A56" s="38" t="s">
        <v>372</v>
      </c>
      <c r="B56" s="39">
        <v>257968</v>
      </c>
      <c r="C56" s="40">
        <v>205096</v>
      </c>
      <c r="D56" s="40">
        <v>1292</v>
      </c>
      <c r="E56" s="40">
        <v>8140</v>
      </c>
      <c r="F56" s="40">
        <v>36510</v>
      </c>
      <c r="G56" s="40">
        <v>1502</v>
      </c>
      <c r="H56" s="40">
        <v>18594</v>
      </c>
      <c r="I56" s="40">
        <v>16414</v>
      </c>
      <c r="J56" s="40">
        <v>6930</v>
      </c>
      <c r="K56" s="41">
        <v>0</v>
      </c>
      <c r="N56" s="42"/>
    </row>
    <row r="57" spans="1:14" ht="12.95" customHeight="1">
      <c r="A57" s="38" t="s">
        <v>130</v>
      </c>
      <c r="B57" s="39">
        <v>398259</v>
      </c>
      <c r="C57" s="40">
        <v>344285</v>
      </c>
      <c r="D57" s="40">
        <v>2162</v>
      </c>
      <c r="E57" s="40">
        <v>9194</v>
      </c>
      <c r="F57" s="40">
        <v>35198</v>
      </c>
      <c r="G57" s="40">
        <v>1460</v>
      </c>
      <c r="H57" s="40">
        <v>17751</v>
      </c>
      <c r="I57" s="40">
        <v>15987</v>
      </c>
      <c r="J57" s="40">
        <v>7420</v>
      </c>
      <c r="K57" s="41">
        <v>0</v>
      </c>
      <c r="N57" s="42"/>
    </row>
    <row r="58" spans="1:14" ht="12.75" customHeight="1">
      <c r="A58" s="38" t="s">
        <v>131</v>
      </c>
      <c r="B58" s="39">
        <v>346760</v>
      </c>
      <c r="C58" s="40">
        <v>317619</v>
      </c>
      <c r="D58" s="40">
        <v>1940</v>
      </c>
      <c r="E58" s="40">
        <v>5358</v>
      </c>
      <c r="F58" s="40">
        <v>17739</v>
      </c>
      <c r="G58" s="40">
        <v>805</v>
      </c>
      <c r="H58" s="40">
        <v>8904</v>
      </c>
      <c r="I58" s="40">
        <v>8030</v>
      </c>
      <c r="J58" s="40">
        <v>4104</v>
      </c>
      <c r="K58" s="41">
        <v>0</v>
      </c>
      <c r="N58" s="42"/>
    </row>
    <row r="59" spans="1:14" ht="12.75" customHeight="1">
      <c r="A59" s="43" t="s">
        <v>121</v>
      </c>
      <c r="B59" s="39">
        <v>518492</v>
      </c>
      <c r="C59" s="40">
        <v>494319</v>
      </c>
      <c r="D59" s="40">
        <v>2084</v>
      </c>
      <c r="E59" s="40">
        <v>4891</v>
      </c>
      <c r="F59" s="40">
        <v>13412</v>
      </c>
      <c r="G59" s="40">
        <v>621</v>
      </c>
      <c r="H59" s="40">
        <v>6598</v>
      </c>
      <c r="I59" s="40">
        <v>6193</v>
      </c>
      <c r="J59" s="40">
        <v>3786</v>
      </c>
      <c r="K59" s="41">
        <v>0</v>
      </c>
      <c r="N59" s="42"/>
    </row>
    <row r="60" spans="1:14" ht="12.75" customHeight="1">
      <c r="A60" s="247" t="s">
        <v>363</v>
      </c>
      <c r="B60" s="39">
        <v>462824</v>
      </c>
      <c r="C60" s="40">
        <v>451346</v>
      </c>
      <c r="D60" s="40">
        <v>984</v>
      </c>
      <c r="E60" s="40">
        <v>2809</v>
      </c>
      <c r="F60" s="40">
        <v>5871</v>
      </c>
      <c r="G60" s="40">
        <v>346</v>
      </c>
      <c r="H60" s="40">
        <v>2957</v>
      </c>
      <c r="I60" s="40">
        <v>2568</v>
      </c>
      <c r="J60" s="40">
        <v>1814</v>
      </c>
      <c r="K60" s="41">
        <v>0</v>
      </c>
      <c r="N60" s="42"/>
    </row>
    <row r="61" spans="1:14" ht="12.95" customHeight="1">
      <c r="A61" s="248" t="s">
        <v>364</v>
      </c>
      <c r="B61" s="39">
        <v>85025</v>
      </c>
      <c r="C61" s="40">
        <v>83518</v>
      </c>
      <c r="D61" s="40">
        <v>139</v>
      </c>
      <c r="E61" s="40">
        <v>449</v>
      </c>
      <c r="F61" s="40">
        <v>710</v>
      </c>
      <c r="G61" s="40">
        <v>45</v>
      </c>
      <c r="H61" s="40">
        <v>350</v>
      </c>
      <c r="I61" s="40">
        <v>315</v>
      </c>
      <c r="J61" s="40">
        <v>209</v>
      </c>
      <c r="K61" s="41">
        <v>0</v>
      </c>
      <c r="N61" s="42"/>
    </row>
    <row r="62" spans="1:14" ht="12.95" customHeight="1">
      <c r="A62" s="248" t="s">
        <v>365</v>
      </c>
      <c r="B62" s="39">
        <v>46659</v>
      </c>
      <c r="C62" s="40">
        <v>45852</v>
      </c>
      <c r="D62" s="40">
        <v>65</v>
      </c>
      <c r="E62" s="40">
        <v>269</v>
      </c>
      <c r="F62" s="40">
        <v>365</v>
      </c>
      <c r="G62" s="40">
        <v>17</v>
      </c>
      <c r="H62" s="40">
        <v>175</v>
      </c>
      <c r="I62" s="40">
        <v>173</v>
      </c>
      <c r="J62" s="40">
        <v>108</v>
      </c>
      <c r="K62" s="41">
        <v>0</v>
      </c>
      <c r="N62" s="42"/>
    </row>
    <row r="63" spans="1:14" ht="12.95" customHeight="1">
      <c r="A63" s="248" t="s">
        <v>122</v>
      </c>
      <c r="B63" s="39">
        <v>46478</v>
      </c>
      <c r="C63" s="40">
        <v>45757</v>
      </c>
      <c r="D63" s="40">
        <v>35</v>
      </c>
      <c r="E63" s="40">
        <v>238</v>
      </c>
      <c r="F63" s="40">
        <v>349</v>
      </c>
      <c r="G63" s="40">
        <v>13</v>
      </c>
      <c r="H63" s="40">
        <v>187</v>
      </c>
      <c r="I63" s="40">
        <v>149</v>
      </c>
      <c r="J63" s="40">
        <v>99</v>
      </c>
      <c r="K63" s="41">
        <v>0</v>
      </c>
      <c r="N63" s="42"/>
    </row>
    <row r="64" spans="1:14" ht="12.95" customHeight="1">
      <c r="A64" s="248" t="s">
        <v>123</v>
      </c>
      <c r="B64" s="39">
        <v>13231</v>
      </c>
      <c r="C64" s="40">
        <v>13082</v>
      </c>
      <c r="D64" s="40">
        <v>8</v>
      </c>
      <c r="E64" s="40">
        <v>59</v>
      </c>
      <c r="F64" s="40">
        <v>62</v>
      </c>
      <c r="G64" s="40">
        <v>4</v>
      </c>
      <c r="H64" s="40">
        <v>35</v>
      </c>
      <c r="I64" s="40">
        <v>23</v>
      </c>
      <c r="J64" s="40">
        <v>20</v>
      </c>
      <c r="K64" s="41">
        <v>0</v>
      </c>
      <c r="N64" s="42"/>
    </row>
    <row r="65" spans="1:14" ht="12.95" customHeight="1">
      <c r="A65" s="248" t="s">
        <v>124</v>
      </c>
      <c r="B65" s="39">
        <v>4579</v>
      </c>
      <c r="C65" s="40">
        <v>4508</v>
      </c>
      <c r="D65" s="40">
        <v>1</v>
      </c>
      <c r="E65" s="40">
        <v>26</v>
      </c>
      <c r="F65" s="40">
        <v>34</v>
      </c>
      <c r="G65" s="40">
        <v>3</v>
      </c>
      <c r="H65" s="40">
        <v>17</v>
      </c>
      <c r="I65" s="40">
        <v>14</v>
      </c>
      <c r="J65" s="40">
        <v>10</v>
      </c>
      <c r="K65" s="41">
        <v>0</v>
      </c>
      <c r="N65" s="42"/>
    </row>
    <row r="66" spans="1:14" ht="12.95" customHeight="1">
      <c r="A66" s="248" t="s">
        <v>125</v>
      </c>
      <c r="B66" s="39">
        <v>1671</v>
      </c>
      <c r="C66" s="40">
        <v>1643</v>
      </c>
      <c r="D66" s="40">
        <v>2</v>
      </c>
      <c r="E66" s="40">
        <v>17</v>
      </c>
      <c r="F66" s="40">
        <v>5</v>
      </c>
      <c r="G66" s="40">
        <v>0</v>
      </c>
      <c r="H66" s="40">
        <v>4</v>
      </c>
      <c r="I66" s="40">
        <v>1</v>
      </c>
      <c r="J66" s="40">
        <v>4</v>
      </c>
      <c r="K66" s="41">
        <v>0</v>
      </c>
      <c r="N66" s="42"/>
    </row>
    <row r="67" spans="1:14" ht="12.95" customHeight="1">
      <c r="A67" s="248" t="s">
        <v>126</v>
      </c>
      <c r="B67" s="39">
        <v>722</v>
      </c>
      <c r="C67" s="40">
        <v>707</v>
      </c>
      <c r="D67" s="40">
        <v>0</v>
      </c>
      <c r="E67" s="40">
        <v>3</v>
      </c>
      <c r="F67" s="40">
        <v>8</v>
      </c>
      <c r="G67" s="40">
        <v>0</v>
      </c>
      <c r="H67" s="40">
        <v>6</v>
      </c>
      <c r="I67" s="40">
        <v>2</v>
      </c>
      <c r="J67" s="40">
        <v>4</v>
      </c>
      <c r="K67" s="41">
        <v>0</v>
      </c>
      <c r="N67" s="42"/>
    </row>
    <row r="68" spans="1:14" ht="12.95" customHeight="1">
      <c r="A68" s="248" t="s">
        <v>127</v>
      </c>
      <c r="B68" s="39">
        <v>303</v>
      </c>
      <c r="C68" s="40">
        <v>293</v>
      </c>
      <c r="D68" s="40">
        <v>0</v>
      </c>
      <c r="E68" s="40">
        <v>2</v>
      </c>
      <c r="F68" s="40">
        <v>8</v>
      </c>
      <c r="G68" s="40">
        <v>3</v>
      </c>
      <c r="H68" s="40">
        <v>3</v>
      </c>
      <c r="I68" s="40">
        <v>2</v>
      </c>
      <c r="J68" s="40">
        <v>0</v>
      </c>
      <c r="K68" s="41">
        <v>0</v>
      </c>
      <c r="N68" s="42"/>
    </row>
    <row r="69" spans="1:14" ht="12.95" customHeight="1">
      <c r="A69" s="248" t="s">
        <v>128</v>
      </c>
      <c r="B69" s="39">
        <v>467</v>
      </c>
      <c r="C69" s="40">
        <v>460</v>
      </c>
      <c r="D69" s="40">
        <v>1</v>
      </c>
      <c r="E69" s="40">
        <v>3</v>
      </c>
      <c r="F69" s="40">
        <v>1</v>
      </c>
      <c r="G69" s="40">
        <v>0</v>
      </c>
      <c r="H69" s="40">
        <v>1</v>
      </c>
      <c r="I69" s="40">
        <v>0</v>
      </c>
      <c r="J69" s="40">
        <v>2</v>
      </c>
      <c r="K69" s="41">
        <v>0</v>
      </c>
      <c r="N69" s="42"/>
    </row>
    <row r="70" spans="1:14" ht="12.95" customHeight="1" thickBot="1">
      <c r="A70" s="43"/>
      <c r="B70" s="44"/>
      <c r="C70" s="45"/>
      <c r="D70" s="45"/>
      <c r="E70" s="45"/>
      <c r="F70" s="45"/>
      <c r="G70" s="45"/>
      <c r="H70" s="45"/>
      <c r="I70" s="45"/>
      <c r="J70" s="45"/>
      <c r="K70" s="46"/>
    </row>
    <row r="71" spans="1:14" ht="12.95" customHeight="1" thickBot="1">
      <c r="A71" s="47" t="s">
        <v>99</v>
      </c>
      <c r="B71" s="48">
        <v>4702316</v>
      </c>
      <c r="C71" s="49">
        <v>3253533</v>
      </c>
      <c r="D71" s="49">
        <v>10685</v>
      </c>
      <c r="E71" s="49">
        <v>114794</v>
      </c>
      <c r="F71" s="49">
        <v>777547</v>
      </c>
      <c r="G71" s="49">
        <v>37490</v>
      </c>
      <c r="H71" s="49">
        <v>378028</v>
      </c>
      <c r="I71" s="49">
        <v>362029</v>
      </c>
      <c r="J71" s="49">
        <v>544743</v>
      </c>
      <c r="K71" s="50">
        <v>1014</v>
      </c>
    </row>
    <row r="72" spans="1:14" ht="12.95" customHeight="1">
      <c r="A72" s="152"/>
      <c r="B72" s="153"/>
      <c r="C72" s="153"/>
      <c r="D72" s="153"/>
      <c r="E72" s="153"/>
      <c r="F72" s="153"/>
      <c r="G72" s="153"/>
      <c r="H72" s="153"/>
      <c r="I72" s="153"/>
      <c r="J72" s="153"/>
      <c r="K72" s="153"/>
      <c r="L72" s="153"/>
      <c r="M72" s="153"/>
    </row>
    <row r="73" spans="1:14" ht="12.95" customHeight="1">
      <c r="A73" s="152"/>
      <c r="B73" s="153"/>
      <c r="C73" s="153"/>
      <c r="D73" s="153"/>
      <c r="E73" s="153"/>
      <c r="F73" s="153"/>
      <c r="G73" s="153"/>
      <c r="H73" s="153"/>
      <c r="I73" s="153"/>
      <c r="J73" s="153"/>
      <c r="K73" s="153"/>
      <c r="L73" s="153"/>
      <c r="M73" s="153"/>
    </row>
    <row r="74" spans="1:14" ht="12.95" customHeight="1">
      <c r="A74" s="152"/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</row>
    <row r="75" spans="1:14" ht="10.5">
      <c r="A75" s="51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</row>
    <row r="76" spans="1:14" ht="10.5">
      <c r="A76" s="51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  <row r="77" spans="1:14" ht="69.75" customHeight="1">
      <c r="A77" s="51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</row>
    <row r="78" spans="1:14" ht="10.5">
      <c r="A78" s="51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</row>
    <row r="79" spans="1:14" ht="2.25" customHeight="1">
      <c r="B79" s="23"/>
      <c r="C79" s="23"/>
      <c r="D79" s="23"/>
      <c r="E79" s="23"/>
      <c r="F79" s="29"/>
      <c r="G79" s="29"/>
      <c r="H79" s="23"/>
      <c r="I79" s="23"/>
    </row>
    <row r="80" spans="1:14" ht="52.5" hidden="1" customHeight="1">
      <c r="B80" s="23"/>
      <c r="C80" s="23"/>
      <c r="D80" s="23"/>
      <c r="E80" s="23"/>
      <c r="F80" s="29"/>
      <c r="G80" s="29"/>
      <c r="H80" s="23"/>
      <c r="I80" s="23"/>
    </row>
    <row r="81" spans="1:14" ht="5.25" hidden="1" customHeight="1">
      <c r="B81" s="23"/>
      <c r="C81" s="23"/>
      <c r="D81" s="23"/>
      <c r="E81" s="23"/>
      <c r="F81" s="29"/>
      <c r="G81" s="29"/>
      <c r="H81" s="23"/>
      <c r="I81" s="23"/>
    </row>
    <row r="82" spans="1:14" customFormat="1" ht="12.75"/>
    <row r="83" spans="1:14" ht="13.5" customHeight="1">
      <c r="A83" s="284" t="s">
        <v>374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</row>
    <row r="84" spans="1:14" customFormat="1" ht="12.75"/>
    <row r="85" spans="1:14" customFormat="1" ht="12.75">
      <c r="A85" s="24" t="s">
        <v>369</v>
      </c>
      <c r="F85" s="20"/>
      <c r="G85" s="20"/>
      <c r="H85" s="20"/>
      <c r="I85" s="20"/>
      <c r="J85" s="20"/>
      <c r="K85" s="20"/>
    </row>
    <row r="86" spans="1:14" ht="12.75" customHeight="1">
      <c r="A86" s="21"/>
      <c r="B86" s="22"/>
      <c r="C86" s="22"/>
      <c r="D86" s="22"/>
      <c r="E86" s="22"/>
      <c r="J86" s="23"/>
    </row>
    <row r="87" spans="1:14" ht="16.5">
      <c r="A87" s="24"/>
      <c r="B87" s="25"/>
      <c r="C87" s="25"/>
      <c r="D87" s="25"/>
      <c r="E87" s="25"/>
      <c r="F87" s="27"/>
      <c r="G87" s="28"/>
      <c r="H87" s="28"/>
      <c r="I87" s="26"/>
      <c r="J87" s="23"/>
    </row>
    <row r="88" spans="1:14" ht="16.5">
      <c r="A88" s="24" t="s">
        <v>51</v>
      </c>
      <c r="B88" s="23"/>
      <c r="F88" s="27" t="s">
        <v>100</v>
      </c>
      <c r="G88" s="29"/>
      <c r="H88" s="23"/>
      <c r="I88" s="23"/>
    </row>
    <row r="89" spans="1:14" ht="32.25" customHeight="1">
      <c r="A89" s="393" t="s">
        <v>380</v>
      </c>
      <c r="B89" s="390"/>
      <c r="C89" s="390"/>
      <c r="D89" s="390"/>
      <c r="E89" s="390"/>
      <c r="F89" s="390"/>
      <c r="G89" s="390"/>
      <c r="H89" s="390"/>
      <c r="I89" s="390"/>
      <c r="J89" s="390"/>
      <c r="K89" s="390"/>
      <c r="L89" s="390"/>
      <c r="M89" s="390"/>
      <c r="N89" s="390"/>
    </row>
    <row r="90" spans="1:14" ht="16.5">
      <c r="A90" s="394" t="s">
        <v>395</v>
      </c>
      <c r="B90" s="394"/>
      <c r="C90" s="394"/>
      <c r="D90" s="394"/>
      <c r="E90" s="394"/>
      <c r="F90" s="394"/>
      <c r="G90" s="394"/>
      <c r="H90" s="394"/>
      <c r="I90" s="394"/>
      <c r="J90" s="394"/>
      <c r="K90" s="394"/>
      <c r="L90" s="394"/>
      <c r="M90" s="394"/>
    </row>
    <row r="91" spans="1:14" ht="16.5" thickBot="1">
      <c r="B91" s="23"/>
      <c r="C91" s="23"/>
      <c r="D91" s="23"/>
      <c r="E91" s="23"/>
      <c r="F91" s="23"/>
      <c r="G91" s="23"/>
      <c r="H91" s="23"/>
      <c r="I91" s="23"/>
    </row>
    <row r="92" spans="1:14" s="32" customFormat="1" ht="26.25" customHeight="1">
      <c r="A92" s="409" t="s">
        <v>53</v>
      </c>
      <c r="B92" s="397" t="s">
        <v>54</v>
      </c>
      <c r="C92" s="397" t="s">
        <v>55</v>
      </c>
      <c r="D92" s="397" t="s">
        <v>56</v>
      </c>
      <c r="E92" s="397" t="s">
        <v>57</v>
      </c>
      <c r="F92" s="397" t="s">
        <v>58</v>
      </c>
      <c r="G92" s="401" t="s">
        <v>367</v>
      </c>
      <c r="H92" s="402"/>
      <c r="I92" s="403"/>
      <c r="J92" s="397" t="s">
        <v>59</v>
      </c>
      <c r="K92" s="397" t="s">
        <v>120</v>
      </c>
    </row>
    <row r="93" spans="1:14" s="33" customFormat="1">
      <c r="A93" s="410"/>
      <c r="B93" s="398"/>
      <c r="C93" s="398"/>
      <c r="D93" s="398"/>
      <c r="E93" s="398"/>
      <c r="F93" s="398"/>
      <c r="G93" s="404"/>
      <c r="H93" s="405"/>
      <c r="I93" s="406"/>
      <c r="J93" s="398"/>
      <c r="K93" s="398"/>
    </row>
    <row r="94" spans="1:14" ht="10.5" thickBot="1">
      <c r="A94" s="410"/>
      <c r="B94" s="398"/>
      <c r="C94" s="398"/>
      <c r="D94" s="398"/>
      <c r="E94" s="398"/>
      <c r="F94" s="398"/>
      <c r="G94" s="404"/>
      <c r="H94" s="405"/>
      <c r="I94" s="406"/>
      <c r="J94" s="398"/>
      <c r="K94" s="398"/>
    </row>
    <row r="95" spans="1:14" ht="12.95" customHeight="1">
      <c r="A95" s="34" t="s">
        <v>60</v>
      </c>
      <c r="B95" s="53">
        <v>0.03</v>
      </c>
      <c r="C95" s="54">
        <v>0.02</v>
      </c>
      <c r="D95" s="54">
        <v>0.02</v>
      </c>
      <c r="E95" s="54">
        <v>0.02</v>
      </c>
      <c r="F95" s="54">
        <v>0.05</v>
      </c>
      <c r="G95" s="54">
        <v>0.01</v>
      </c>
      <c r="H95" s="54">
        <v>0.01</v>
      </c>
      <c r="I95" s="54">
        <v>0.08</v>
      </c>
      <c r="J95" s="54">
        <v>0.08</v>
      </c>
      <c r="K95" s="55">
        <v>0.99</v>
      </c>
    </row>
    <row r="96" spans="1:14" ht="12.95" customHeight="1">
      <c r="A96" s="38" t="s">
        <v>61</v>
      </c>
      <c r="B96" s="56">
        <v>0.01</v>
      </c>
      <c r="C96" s="57">
        <v>0.01</v>
      </c>
      <c r="D96" s="57">
        <v>0.01</v>
      </c>
      <c r="E96" s="57">
        <v>0.01</v>
      </c>
      <c r="F96" s="57">
        <v>0.01</v>
      </c>
      <c r="G96" s="57">
        <v>0</v>
      </c>
      <c r="H96" s="57">
        <v>0</v>
      </c>
      <c r="I96" s="57">
        <v>0.01</v>
      </c>
      <c r="J96" s="57">
        <v>0.02</v>
      </c>
      <c r="K96" s="58">
        <v>0</v>
      </c>
    </row>
    <row r="97" spans="1:11" ht="12.95" customHeight="1">
      <c r="A97" s="38" t="s">
        <v>62</v>
      </c>
      <c r="B97" s="56">
        <v>0.01</v>
      </c>
      <c r="C97" s="57">
        <v>0.01</v>
      </c>
      <c r="D97" s="57">
        <v>0</v>
      </c>
      <c r="E97" s="57">
        <v>0.01</v>
      </c>
      <c r="F97" s="57">
        <v>0.01</v>
      </c>
      <c r="G97" s="57">
        <v>0</v>
      </c>
      <c r="H97" s="57">
        <v>0</v>
      </c>
      <c r="I97" s="57">
        <v>0.02</v>
      </c>
      <c r="J97" s="57">
        <v>0.02</v>
      </c>
      <c r="K97" s="58">
        <v>0</v>
      </c>
    </row>
    <row r="98" spans="1:11" ht="12.95" customHeight="1">
      <c r="A98" s="38" t="s">
        <v>63</v>
      </c>
      <c r="B98" s="56">
        <v>0.01</v>
      </c>
      <c r="C98" s="57">
        <v>0.01</v>
      </c>
      <c r="D98" s="57">
        <v>0</v>
      </c>
      <c r="E98" s="57">
        <v>0</v>
      </c>
      <c r="F98" s="57">
        <v>0.01</v>
      </c>
      <c r="G98" s="57">
        <v>0</v>
      </c>
      <c r="H98" s="57">
        <v>0</v>
      </c>
      <c r="I98" s="57">
        <v>0.02</v>
      </c>
      <c r="J98" s="57">
        <v>0.02</v>
      </c>
      <c r="K98" s="58">
        <v>0</v>
      </c>
    </row>
    <row r="99" spans="1:11" ht="12.95" customHeight="1">
      <c r="A99" s="38" t="s">
        <v>64</v>
      </c>
      <c r="B99" s="56">
        <v>0.01</v>
      </c>
      <c r="C99" s="57">
        <v>0.01</v>
      </c>
      <c r="D99" s="57">
        <v>0.03</v>
      </c>
      <c r="E99" s="57">
        <v>0</v>
      </c>
      <c r="F99" s="57">
        <v>0.01</v>
      </c>
      <c r="G99" s="57">
        <v>0.01</v>
      </c>
      <c r="H99" s="57">
        <v>0</v>
      </c>
      <c r="I99" s="57">
        <v>0.02</v>
      </c>
      <c r="J99" s="57">
        <v>0.02</v>
      </c>
      <c r="K99" s="58">
        <v>0</v>
      </c>
    </row>
    <row r="100" spans="1:11" ht="12.95" customHeight="1">
      <c r="A100" s="38" t="s">
        <v>65</v>
      </c>
      <c r="B100" s="56">
        <v>0.01</v>
      </c>
      <c r="C100" s="57">
        <v>0.01</v>
      </c>
      <c r="D100" s="57">
        <v>0.02</v>
      </c>
      <c r="E100" s="57">
        <v>0</v>
      </c>
      <c r="F100" s="57">
        <v>0.01</v>
      </c>
      <c r="G100" s="57">
        <v>0.01</v>
      </c>
      <c r="H100" s="57">
        <v>0</v>
      </c>
      <c r="I100" s="57">
        <v>0.02</v>
      </c>
      <c r="J100" s="57">
        <v>0.05</v>
      </c>
      <c r="K100" s="58">
        <v>0</v>
      </c>
    </row>
    <row r="101" spans="1:11" ht="12.95" customHeight="1">
      <c r="A101" s="38" t="s">
        <v>66</v>
      </c>
      <c r="B101" s="56">
        <v>0.01</v>
      </c>
      <c r="C101" s="57">
        <v>0.01</v>
      </c>
      <c r="D101" s="57">
        <v>0</v>
      </c>
      <c r="E101" s="57">
        <v>0</v>
      </c>
      <c r="F101" s="57">
        <v>0.01</v>
      </c>
      <c r="G101" s="57">
        <v>0</v>
      </c>
      <c r="H101" s="57">
        <v>0</v>
      </c>
      <c r="I101" s="57">
        <v>0.02</v>
      </c>
      <c r="J101" s="57">
        <v>0.05</v>
      </c>
      <c r="K101" s="58">
        <v>0.2</v>
      </c>
    </row>
    <row r="102" spans="1:11" ht="12.95" customHeight="1">
      <c r="A102" s="38" t="s">
        <v>67</v>
      </c>
      <c r="B102" s="56">
        <v>0.01</v>
      </c>
      <c r="C102" s="57">
        <v>0.01</v>
      </c>
      <c r="D102" s="57">
        <v>0.01</v>
      </c>
      <c r="E102" s="57">
        <v>0.01</v>
      </c>
      <c r="F102" s="57">
        <v>0.01</v>
      </c>
      <c r="G102" s="57">
        <v>0</v>
      </c>
      <c r="H102" s="57">
        <v>0</v>
      </c>
      <c r="I102" s="57">
        <v>0.03</v>
      </c>
      <c r="J102" s="57">
        <v>0.06</v>
      </c>
      <c r="K102" s="58">
        <v>0</v>
      </c>
    </row>
    <row r="103" spans="1:11" ht="12.95" customHeight="1">
      <c r="A103" s="38" t="s">
        <v>68</v>
      </c>
      <c r="B103" s="56">
        <v>0.01</v>
      </c>
      <c r="C103" s="57">
        <v>0.01</v>
      </c>
      <c r="D103" s="57">
        <v>0.01</v>
      </c>
      <c r="E103" s="57">
        <v>0.01</v>
      </c>
      <c r="F103" s="57">
        <v>0.01</v>
      </c>
      <c r="G103" s="57">
        <v>0.01</v>
      </c>
      <c r="H103" s="57">
        <v>0</v>
      </c>
      <c r="I103" s="57">
        <v>0.02</v>
      </c>
      <c r="J103" s="57">
        <v>0.06</v>
      </c>
      <c r="K103" s="58">
        <v>0</v>
      </c>
    </row>
    <row r="104" spans="1:11" ht="12.95" customHeight="1">
      <c r="A104" s="38" t="s">
        <v>69</v>
      </c>
      <c r="B104" s="56">
        <v>0.02</v>
      </c>
      <c r="C104" s="57">
        <v>0.01</v>
      </c>
      <c r="D104" s="57">
        <v>0.01</v>
      </c>
      <c r="E104" s="57">
        <v>0.01</v>
      </c>
      <c r="F104" s="57">
        <v>0.01</v>
      </c>
      <c r="G104" s="57">
        <v>0</v>
      </c>
      <c r="H104" s="57">
        <v>0</v>
      </c>
      <c r="I104" s="57">
        <v>0.03</v>
      </c>
      <c r="J104" s="57">
        <v>0.1</v>
      </c>
      <c r="K104" s="58">
        <v>0</v>
      </c>
    </row>
    <row r="105" spans="1:11" ht="12.95" customHeight="1">
      <c r="A105" s="38" t="s">
        <v>70</v>
      </c>
      <c r="B105" s="56">
        <v>0.03</v>
      </c>
      <c r="C105" s="57">
        <v>0.01</v>
      </c>
      <c r="D105" s="57">
        <v>0.01</v>
      </c>
      <c r="E105" s="57">
        <v>0</v>
      </c>
      <c r="F105" s="57">
        <v>0.02</v>
      </c>
      <c r="G105" s="57">
        <v>0</v>
      </c>
      <c r="H105" s="57">
        <v>0.01</v>
      </c>
      <c r="I105" s="57">
        <v>0.03</v>
      </c>
      <c r="J105" s="57">
        <v>0.17</v>
      </c>
      <c r="K105" s="58">
        <v>0</v>
      </c>
    </row>
    <row r="106" spans="1:11" ht="12.95" customHeight="1">
      <c r="A106" s="38" t="s">
        <v>71</v>
      </c>
      <c r="B106" s="56">
        <v>0.03</v>
      </c>
      <c r="C106" s="57">
        <v>0.01</v>
      </c>
      <c r="D106" s="57">
        <v>0</v>
      </c>
      <c r="E106" s="57">
        <v>0</v>
      </c>
      <c r="F106" s="57">
        <v>0.02</v>
      </c>
      <c r="G106" s="57">
        <v>0.01</v>
      </c>
      <c r="H106" s="57">
        <v>0</v>
      </c>
      <c r="I106" s="57">
        <v>0.03</v>
      </c>
      <c r="J106" s="57">
        <v>0.17</v>
      </c>
      <c r="K106" s="58">
        <v>0</v>
      </c>
    </row>
    <row r="107" spans="1:11" ht="12.95" customHeight="1">
      <c r="A107" s="38" t="s">
        <v>72</v>
      </c>
      <c r="B107" s="56">
        <v>0.04</v>
      </c>
      <c r="C107" s="57">
        <v>0.01</v>
      </c>
      <c r="D107" s="57">
        <v>0.01</v>
      </c>
      <c r="E107" s="57">
        <v>0</v>
      </c>
      <c r="F107" s="57">
        <v>0.02</v>
      </c>
      <c r="G107" s="57">
        <v>0</v>
      </c>
      <c r="H107" s="57">
        <v>0</v>
      </c>
      <c r="I107" s="57">
        <v>0.03</v>
      </c>
      <c r="J107" s="57">
        <v>0.23</v>
      </c>
      <c r="K107" s="58">
        <v>0</v>
      </c>
    </row>
    <row r="108" spans="1:11" ht="12.95" customHeight="1">
      <c r="A108" s="38" t="s">
        <v>73</v>
      </c>
      <c r="B108" s="56">
        <v>0.1</v>
      </c>
      <c r="C108" s="57">
        <v>0.05</v>
      </c>
      <c r="D108" s="57">
        <v>0.03</v>
      </c>
      <c r="E108" s="57">
        <v>0.01</v>
      </c>
      <c r="F108" s="57">
        <v>0.04</v>
      </c>
      <c r="G108" s="57">
        <v>0.02</v>
      </c>
      <c r="H108" s="57">
        <v>0.01</v>
      </c>
      <c r="I108" s="57">
        <v>7.0000000000000007E-2</v>
      </c>
      <c r="J108" s="57">
        <v>0.51</v>
      </c>
      <c r="K108" s="58">
        <v>0</v>
      </c>
    </row>
    <row r="109" spans="1:11" ht="12.95" customHeight="1">
      <c r="A109" s="38" t="s">
        <v>74</v>
      </c>
      <c r="B109" s="56">
        <v>0.1</v>
      </c>
      <c r="C109" s="57">
        <v>0.04</v>
      </c>
      <c r="D109" s="57">
        <v>0.04</v>
      </c>
      <c r="E109" s="57">
        <v>0.01</v>
      </c>
      <c r="F109" s="57">
        <v>0.04</v>
      </c>
      <c r="G109" s="57">
        <v>0.02</v>
      </c>
      <c r="H109" s="57">
        <v>0.01</v>
      </c>
      <c r="I109" s="57">
        <v>7.0000000000000007E-2</v>
      </c>
      <c r="J109" s="57">
        <v>0.55000000000000004</v>
      </c>
      <c r="K109" s="58">
        <v>0.1</v>
      </c>
    </row>
    <row r="110" spans="1:11" ht="12.95" customHeight="1">
      <c r="A110" s="38" t="s">
        <v>75</v>
      </c>
      <c r="B110" s="56">
        <v>0.16</v>
      </c>
      <c r="C110" s="57">
        <v>0.06</v>
      </c>
      <c r="D110" s="57">
        <v>0.01</v>
      </c>
      <c r="E110" s="57">
        <v>0.01</v>
      </c>
      <c r="F110" s="57">
        <v>0.05</v>
      </c>
      <c r="G110" s="57">
        <v>0.02</v>
      </c>
      <c r="H110" s="57">
        <v>0.02</v>
      </c>
      <c r="I110" s="57">
        <v>0.08</v>
      </c>
      <c r="J110" s="57">
        <v>0.9</v>
      </c>
      <c r="K110" s="58">
        <v>0.2</v>
      </c>
    </row>
    <row r="111" spans="1:11" ht="12.95" customHeight="1">
      <c r="A111" s="38" t="s">
        <v>76</v>
      </c>
      <c r="B111" s="56">
        <v>0.13</v>
      </c>
      <c r="C111" s="57">
        <v>0.06</v>
      </c>
      <c r="D111" s="57">
        <v>0.02</v>
      </c>
      <c r="E111" s="57">
        <v>0.02</v>
      </c>
      <c r="F111" s="57">
        <v>0.06</v>
      </c>
      <c r="G111" s="57">
        <v>0.01</v>
      </c>
      <c r="H111" s="57">
        <v>0.02</v>
      </c>
      <c r="I111" s="57">
        <v>0.1</v>
      </c>
      <c r="J111" s="57">
        <v>0.71</v>
      </c>
      <c r="K111" s="58">
        <v>0.49</v>
      </c>
    </row>
    <row r="112" spans="1:11" ht="12.95" customHeight="1">
      <c r="A112" s="38" t="s">
        <v>77</v>
      </c>
      <c r="B112" s="56">
        <v>0.16</v>
      </c>
      <c r="C112" s="57">
        <v>0.08</v>
      </c>
      <c r="D112" s="57">
        <v>0.02</v>
      </c>
      <c r="E112" s="57">
        <v>0.01</v>
      </c>
      <c r="F112" s="57">
        <v>7.0000000000000007E-2</v>
      </c>
      <c r="G112" s="57">
        <v>0.02</v>
      </c>
      <c r="H112" s="57">
        <v>0.03</v>
      </c>
      <c r="I112" s="57">
        <v>0.11</v>
      </c>
      <c r="J112" s="57">
        <v>0.78</v>
      </c>
      <c r="K112" s="58">
        <v>0</v>
      </c>
    </row>
    <row r="113" spans="1:11" ht="12.95" customHeight="1">
      <c r="A113" s="38" t="s">
        <v>78</v>
      </c>
      <c r="B113" s="56">
        <v>0.19</v>
      </c>
      <c r="C113" s="57">
        <v>0.1</v>
      </c>
      <c r="D113" s="57">
        <v>0.01</v>
      </c>
      <c r="E113" s="57">
        <v>0.02</v>
      </c>
      <c r="F113" s="57">
        <v>0.08</v>
      </c>
      <c r="G113" s="57">
        <v>0.02</v>
      </c>
      <c r="H113" s="57">
        <v>0.03</v>
      </c>
      <c r="I113" s="57">
        <v>0.14000000000000001</v>
      </c>
      <c r="J113" s="57">
        <v>0.91</v>
      </c>
      <c r="K113" s="58">
        <v>0.3</v>
      </c>
    </row>
    <row r="114" spans="1:11" ht="12.95" customHeight="1">
      <c r="A114" s="38" t="s">
        <v>79</v>
      </c>
      <c r="B114" s="56">
        <v>0.24</v>
      </c>
      <c r="C114" s="57">
        <v>0.16</v>
      </c>
      <c r="D114" s="57">
        <v>0.01</v>
      </c>
      <c r="E114" s="57">
        <v>0.03</v>
      </c>
      <c r="F114" s="57">
        <v>0.08</v>
      </c>
      <c r="G114" s="57">
        <v>0.02</v>
      </c>
      <c r="H114" s="57">
        <v>0.03</v>
      </c>
      <c r="I114" s="57">
        <v>0.14000000000000001</v>
      </c>
      <c r="J114" s="57">
        <v>1</v>
      </c>
      <c r="K114" s="58">
        <v>0.3</v>
      </c>
    </row>
    <row r="115" spans="1:11" ht="12.95" customHeight="1">
      <c r="A115" s="38" t="s">
        <v>80</v>
      </c>
      <c r="B115" s="56">
        <v>0.27</v>
      </c>
      <c r="C115" s="57">
        <v>0.17</v>
      </c>
      <c r="D115" s="57">
        <v>0.01</v>
      </c>
      <c r="E115" s="57">
        <v>0.03</v>
      </c>
      <c r="F115" s="57">
        <v>0.11</v>
      </c>
      <c r="G115" s="57">
        <v>0.04</v>
      </c>
      <c r="H115" s="57">
        <v>0.04</v>
      </c>
      <c r="I115" s="57">
        <v>0.18</v>
      </c>
      <c r="J115" s="57">
        <v>1.1200000000000001</v>
      </c>
      <c r="K115" s="58">
        <v>24.26</v>
      </c>
    </row>
    <row r="116" spans="1:11" ht="12.95" customHeight="1">
      <c r="A116" s="38" t="s">
        <v>81</v>
      </c>
      <c r="B116" s="56">
        <v>0.34</v>
      </c>
      <c r="C116" s="57">
        <v>0.24</v>
      </c>
      <c r="D116" s="57">
        <v>0.01</v>
      </c>
      <c r="E116" s="57">
        <v>0.04</v>
      </c>
      <c r="F116" s="57">
        <v>0.12</v>
      </c>
      <c r="G116" s="57">
        <v>0.05</v>
      </c>
      <c r="H116" s="57">
        <v>0.05</v>
      </c>
      <c r="I116" s="57">
        <v>0.2</v>
      </c>
      <c r="J116" s="57">
        <v>1.27</v>
      </c>
      <c r="K116" s="58">
        <v>9.27</v>
      </c>
    </row>
    <row r="117" spans="1:11" ht="12.95" customHeight="1">
      <c r="A117" s="38" t="s">
        <v>82</v>
      </c>
      <c r="B117" s="56">
        <v>0.38</v>
      </c>
      <c r="C117" s="57">
        <v>0.27</v>
      </c>
      <c r="D117" s="57">
        <v>0.03</v>
      </c>
      <c r="E117" s="57">
        <v>0.04</v>
      </c>
      <c r="F117" s="57">
        <v>0.13</v>
      </c>
      <c r="G117" s="57">
        <v>0.04</v>
      </c>
      <c r="H117" s="57">
        <v>0.05</v>
      </c>
      <c r="I117" s="57">
        <v>0.22</v>
      </c>
      <c r="J117" s="57">
        <v>1.44</v>
      </c>
      <c r="K117" s="58">
        <v>42.11</v>
      </c>
    </row>
    <row r="118" spans="1:11" ht="12.95" customHeight="1">
      <c r="A118" s="38" t="s">
        <v>83</v>
      </c>
      <c r="B118" s="56">
        <v>0.43</v>
      </c>
      <c r="C118" s="57">
        <v>0.31</v>
      </c>
      <c r="D118" s="57">
        <v>0.03</v>
      </c>
      <c r="E118" s="57">
        <v>0.05</v>
      </c>
      <c r="F118" s="57">
        <v>0.16</v>
      </c>
      <c r="G118" s="57">
        <v>0.05</v>
      </c>
      <c r="H118" s="57">
        <v>0.06</v>
      </c>
      <c r="I118" s="57">
        <v>0.27</v>
      </c>
      <c r="J118" s="57">
        <v>1.59</v>
      </c>
      <c r="K118" s="58">
        <v>18.05</v>
      </c>
    </row>
    <row r="119" spans="1:11" ht="12.95" customHeight="1">
      <c r="A119" s="38" t="s">
        <v>84</v>
      </c>
      <c r="B119" s="56">
        <v>0.48</v>
      </c>
      <c r="C119" s="57">
        <v>0.34</v>
      </c>
      <c r="D119" s="57">
        <v>0.03</v>
      </c>
      <c r="E119" s="57">
        <v>0.06</v>
      </c>
      <c r="F119" s="57">
        <v>0.19</v>
      </c>
      <c r="G119" s="57">
        <v>0.06</v>
      </c>
      <c r="H119" s="57">
        <v>7.0000000000000007E-2</v>
      </c>
      <c r="I119" s="57">
        <v>0.32</v>
      </c>
      <c r="J119" s="57">
        <v>1.78</v>
      </c>
      <c r="K119" s="58">
        <v>0.69</v>
      </c>
    </row>
    <row r="120" spans="1:11" ht="12.95" customHeight="1">
      <c r="A120" s="38" t="s">
        <v>85</v>
      </c>
      <c r="B120" s="56">
        <v>0.51</v>
      </c>
      <c r="C120" s="57">
        <v>0.34</v>
      </c>
      <c r="D120" s="57">
        <v>0.02</v>
      </c>
      <c r="E120" s="57">
        <v>0.08</v>
      </c>
      <c r="F120" s="57">
        <v>0.22</v>
      </c>
      <c r="G120" s="57">
        <v>0.08</v>
      </c>
      <c r="H120" s="57">
        <v>0.09</v>
      </c>
      <c r="I120" s="57">
        <v>0.38</v>
      </c>
      <c r="J120" s="57">
        <v>2.0299999999999998</v>
      </c>
      <c r="K120" s="58">
        <v>0</v>
      </c>
    </row>
    <row r="121" spans="1:11" ht="12.95" customHeight="1">
      <c r="A121" s="38" t="s">
        <v>86</v>
      </c>
      <c r="B121" s="56">
        <v>0.57999999999999996</v>
      </c>
      <c r="C121" s="57">
        <v>0.38</v>
      </c>
      <c r="D121" s="57">
        <v>0.03</v>
      </c>
      <c r="E121" s="57">
        <v>0.1</v>
      </c>
      <c r="F121" s="57">
        <v>0.3</v>
      </c>
      <c r="G121" s="57">
        <v>7.0000000000000007E-2</v>
      </c>
      <c r="H121" s="57">
        <v>0.13</v>
      </c>
      <c r="I121" s="57">
        <v>0.49</v>
      </c>
      <c r="J121" s="57">
        <v>2.29</v>
      </c>
      <c r="K121" s="58">
        <v>0.39</v>
      </c>
    </row>
    <row r="122" spans="1:11" ht="12.95" customHeight="1">
      <c r="A122" s="38" t="s">
        <v>87</v>
      </c>
      <c r="B122" s="56">
        <v>0.61</v>
      </c>
      <c r="C122" s="57">
        <v>0.37</v>
      </c>
      <c r="D122" s="57">
        <v>0</v>
      </c>
      <c r="E122" s="57">
        <v>0.15</v>
      </c>
      <c r="F122" s="57">
        <v>0.37</v>
      </c>
      <c r="G122" s="57">
        <v>0.12</v>
      </c>
      <c r="H122" s="57">
        <v>0.16</v>
      </c>
      <c r="I122" s="57">
        <v>0.61</v>
      </c>
      <c r="J122" s="57">
        <v>2.5099999999999998</v>
      </c>
      <c r="K122" s="58">
        <v>0.2</v>
      </c>
    </row>
    <row r="123" spans="1:11" ht="12.95" customHeight="1">
      <c r="A123" s="38" t="s">
        <v>88</v>
      </c>
      <c r="B123" s="56">
        <v>0.66</v>
      </c>
      <c r="C123" s="57">
        <v>0.4</v>
      </c>
      <c r="D123" s="57">
        <v>0.03</v>
      </c>
      <c r="E123" s="57">
        <v>0.2</v>
      </c>
      <c r="F123" s="57">
        <v>0.44</v>
      </c>
      <c r="G123" s="57">
        <v>0.13</v>
      </c>
      <c r="H123" s="57">
        <v>0.17</v>
      </c>
      <c r="I123" s="57">
        <v>0.75</v>
      </c>
      <c r="J123" s="57">
        <v>2.68</v>
      </c>
      <c r="K123" s="58">
        <v>0.3</v>
      </c>
    </row>
    <row r="124" spans="1:11" ht="12.95" customHeight="1">
      <c r="A124" s="38" t="s">
        <v>89</v>
      </c>
      <c r="B124" s="56">
        <v>0.72</v>
      </c>
      <c r="C124" s="57">
        <v>0.42</v>
      </c>
      <c r="D124" s="57">
        <v>0.05</v>
      </c>
      <c r="E124" s="57">
        <v>0.27</v>
      </c>
      <c r="F124" s="57">
        <v>0.51</v>
      </c>
      <c r="G124" s="57">
        <v>0.13</v>
      </c>
      <c r="H124" s="57">
        <v>0.24</v>
      </c>
      <c r="I124" s="57">
        <v>0.84</v>
      </c>
      <c r="J124" s="57">
        <v>2.9</v>
      </c>
      <c r="K124" s="58">
        <v>0.49</v>
      </c>
    </row>
    <row r="125" spans="1:11" ht="12.95" customHeight="1">
      <c r="A125" s="38" t="s">
        <v>90</v>
      </c>
      <c r="B125" s="56">
        <v>0.73</v>
      </c>
      <c r="C125" s="57">
        <v>0.4</v>
      </c>
      <c r="D125" s="57">
        <v>0.05</v>
      </c>
      <c r="E125" s="57">
        <v>0.39</v>
      </c>
      <c r="F125" s="57">
        <v>0.59</v>
      </c>
      <c r="G125" s="57">
        <v>0.16</v>
      </c>
      <c r="H125" s="57">
        <v>0.28000000000000003</v>
      </c>
      <c r="I125" s="57">
        <v>0.95</v>
      </c>
      <c r="J125" s="57">
        <v>3.05</v>
      </c>
      <c r="K125" s="58">
        <v>0.3</v>
      </c>
    </row>
    <row r="126" spans="1:11" ht="12.95" customHeight="1">
      <c r="A126" s="38" t="s">
        <v>91</v>
      </c>
      <c r="B126" s="56">
        <v>0.77</v>
      </c>
      <c r="C126" s="57">
        <v>0.43</v>
      </c>
      <c r="D126" s="57">
        <v>0.11</v>
      </c>
      <c r="E126" s="57">
        <v>0.5</v>
      </c>
      <c r="F126" s="57">
        <v>0.66</v>
      </c>
      <c r="G126" s="57">
        <v>0.19</v>
      </c>
      <c r="H126" s="57">
        <v>0.33</v>
      </c>
      <c r="I126" s="57">
        <v>1.06</v>
      </c>
      <c r="J126" s="57">
        <v>3.03</v>
      </c>
      <c r="K126" s="58">
        <v>0.49</v>
      </c>
    </row>
    <row r="127" spans="1:11" ht="12.95" customHeight="1">
      <c r="A127" s="38" t="s">
        <v>92</v>
      </c>
      <c r="B127" s="56">
        <v>0.78</v>
      </c>
      <c r="C127" s="57">
        <v>0.43</v>
      </c>
      <c r="D127" s="57">
        <v>0.04</v>
      </c>
      <c r="E127" s="57">
        <v>0.59</v>
      </c>
      <c r="F127" s="57">
        <v>0.72</v>
      </c>
      <c r="G127" s="57">
        <v>0.23</v>
      </c>
      <c r="H127" s="57">
        <v>0.41</v>
      </c>
      <c r="I127" s="57">
        <v>1.0900000000000001</v>
      </c>
      <c r="J127" s="57">
        <v>3.01</v>
      </c>
      <c r="K127" s="58">
        <v>0.2</v>
      </c>
    </row>
    <row r="128" spans="1:11" ht="12.95" customHeight="1">
      <c r="A128" s="38" t="s">
        <v>93</v>
      </c>
      <c r="B128" s="56">
        <v>2.02</v>
      </c>
      <c r="C128" s="57">
        <v>1.1499999999999999</v>
      </c>
      <c r="D128" s="57">
        <v>0.14000000000000001</v>
      </c>
      <c r="E128" s="57">
        <v>1.96</v>
      </c>
      <c r="F128" s="57">
        <v>2.04</v>
      </c>
      <c r="G128" s="57">
        <v>0.86</v>
      </c>
      <c r="H128" s="57">
        <v>1.27</v>
      </c>
      <c r="I128" s="57">
        <v>2.95</v>
      </c>
      <c r="J128" s="57">
        <v>7.21</v>
      </c>
      <c r="K128" s="58">
        <v>0.2</v>
      </c>
    </row>
    <row r="129" spans="1:11" ht="12.95" customHeight="1">
      <c r="A129" s="38" t="s">
        <v>94</v>
      </c>
      <c r="B129" s="56">
        <v>2.17</v>
      </c>
      <c r="C129" s="57">
        <v>1.25</v>
      </c>
      <c r="D129" s="57">
        <v>0.12</v>
      </c>
      <c r="E129" s="57">
        <v>2.5299999999999998</v>
      </c>
      <c r="F129" s="57">
        <v>2.78</v>
      </c>
      <c r="G129" s="57">
        <v>1.33</v>
      </c>
      <c r="H129" s="57">
        <v>2.42</v>
      </c>
      <c r="I129" s="57">
        <v>3.3</v>
      </c>
      <c r="J129" s="57">
        <v>6.72</v>
      </c>
      <c r="K129" s="58">
        <v>0.2</v>
      </c>
    </row>
    <row r="130" spans="1:11" ht="12.95" customHeight="1">
      <c r="A130" s="38" t="s">
        <v>95</v>
      </c>
      <c r="B130" s="56">
        <v>2.39</v>
      </c>
      <c r="C130" s="57">
        <v>1.36</v>
      </c>
      <c r="D130" s="57">
        <v>0.11</v>
      </c>
      <c r="E130" s="57">
        <v>3.15</v>
      </c>
      <c r="F130" s="57">
        <v>3.91</v>
      </c>
      <c r="G130" s="57">
        <v>2.93</v>
      </c>
      <c r="H130" s="57">
        <v>4.17</v>
      </c>
      <c r="I130" s="57">
        <v>3.75</v>
      </c>
      <c r="J130" s="57">
        <v>6.23</v>
      </c>
      <c r="K130" s="58">
        <v>0.2</v>
      </c>
    </row>
    <row r="131" spans="1:11" ht="12.95" customHeight="1">
      <c r="A131" s="38" t="s">
        <v>96</v>
      </c>
      <c r="B131" s="56">
        <v>2.52</v>
      </c>
      <c r="C131" s="57">
        <v>1.46</v>
      </c>
      <c r="D131" s="57">
        <v>0.19</v>
      </c>
      <c r="E131" s="57">
        <v>3.58</v>
      </c>
      <c r="F131" s="57">
        <v>4.59</v>
      </c>
      <c r="G131" s="57">
        <v>4.5599999999999996</v>
      </c>
      <c r="H131" s="57">
        <v>5</v>
      </c>
      <c r="I131" s="57">
        <v>4.17</v>
      </c>
      <c r="J131" s="57">
        <v>5.72</v>
      </c>
      <c r="K131" s="58">
        <v>0.1</v>
      </c>
    </row>
    <row r="132" spans="1:11" ht="12.95" customHeight="1">
      <c r="A132" s="38" t="s">
        <v>97</v>
      </c>
      <c r="B132" s="56">
        <v>5.6</v>
      </c>
      <c r="C132" s="57">
        <v>3.56</v>
      </c>
      <c r="D132" s="57">
        <v>0.38</v>
      </c>
      <c r="E132" s="57">
        <v>8.39</v>
      </c>
      <c r="F132" s="57">
        <v>10.69</v>
      </c>
      <c r="G132" s="57">
        <v>15.14</v>
      </c>
      <c r="H132" s="57">
        <v>11.18</v>
      </c>
      <c r="I132" s="57">
        <v>9.7200000000000006</v>
      </c>
      <c r="J132" s="57">
        <v>10.07</v>
      </c>
      <c r="K132" s="58">
        <v>0</v>
      </c>
    </row>
    <row r="133" spans="1:11" ht="12.95" customHeight="1">
      <c r="A133" s="38" t="s">
        <v>98</v>
      </c>
      <c r="B133" s="56">
        <v>5.56</v>
      </c>
      <c r="C133" s="57">
        <v>3.52</v>
      </c>
      <c r="D133" s="57">
        <v>0.45</v>
      </c>
      <c r="E133" s="57">
        <v>8.86</v>
      </c>
      <c r="F133" s="57">
        <v>12</v>
      </c>
      <c r="G133" s="57">
        <v>16.809999999999999</v>
      </c>
      <c r="H133" s="57">
        <v>12.2</v>
      </c>
      <c r="I133" s="57">
        <v>11.28</v>
      </c>
      <c r="J133" s="57">
        <v>7.97</v>
      </c>
      <c r="K133" s="58">
        <v>0</v>
      </c>
    </row>
    <row r="134" spans="1:11" ht="12.95" customHeight="1">
      <c r="A134" s="38" t="s">
        <v>129</v>
      </c>
      <c r="B134" s="56">
        <v>10.76</v>
      </c>
      <c r="C134" s="57">
        <v>7.49</v>
      </c>
      <c r="D134" s="57">
        <v>1.63</v>
      </c>
      <c r="E134" s="57">
        <v>18.8</v>
      </c>
      <c r="F134" s="57">
        <v>23.73</v>
      </c>
      <c r="G134" s="57">
        <v>25.52</v>
      </c>
      <c r="H134" s="57">
        <v>24.75</v>
      </c>
      <c r="I134" s="57">
        <v>22.48</v>
      </c>
      <c r="J134" s="57">
        <v>10.27</v>
      </c>
      <c r="K134" s="58">
        <v>0</v>
      </c>
    </row>
    <row r="135" spans="1:11" ht="12.95" customHeight="1">
      <c r="A135" s="38" t="s">
        <v>371</v>
      </c>
      <c r="B135" s="56">
        <v>13.98</v>
      </c>
      <c r="C135" s="57">
        <v>13.31</v>
      </c>
      <c r="D135" s="57">
        <v>14.76</v>
      </c>
      <c r="E135" s="57">
        <v>22.66</v>
      </c>
      <c r="F135" s="57">
        <v>20.98</v>
      </c>
      <c r="G135" s="57">
        <v>18.48</v>
      </c>
      <c r="H135" s="57">
        <v>22.04</v>
      </c>
      <c r="I135" s="57">
        <v>20.13</v>
      </c>
      <c r="J135" s="57">
        <v>6.2</v>
      </c>
      <c r="K135" s="58">
        <v>0</v>
      </c>
    </row>
    <row r="136" spans="1:11" ht="12.95" customHeight="1">
      <c r="A136" s="38" t="s">
        <v>372</v>
      </c>
      <c r="B136" s="56">
        <v>5.49</v>
      </c>
      <c r="C136" s="57">
        <v>6.3</v>
      </c>
      <c r="D136" s="57">
        <v>12.09</v>
      </c>
      <c r="E136" s="57">
        <v>7.09</v>
      </c>
      <c r="F136" s="57">
        <v>4.7</v>
      </c>
      <c r="G136" s="57">
        <v>4.01</v>
      </c>
      <c r="H136" s="57">
        <v>4.92</v>
      </c>
      <c r="I136" s="57">
        <v>4.53</v>
      </c>
      <c r="J136" s="57">
        <v>1.27</v>
      </c>
      <c r="K136" s="58">
        <v>0</v>
      </c>
    </row>
    <row r="137" spans="1:11" ht="12.95" customHeight="1">
      <c r="A137" s="38" t="s">
        <v>130</v>
      </c>
      <c r="B137" s="56">
        <v>8.4700000000000006</v>
      </c>
      <c r="C137" s="57">
        <v>10.58</v>
      </c>
      <c r="D137" s="57">
        <v>20.23</v>
      </c>
      <c r="E137" s="57">
        <v>8.01</v>
      </c>
      <c r="F137" s="57">
        <v>4.53</v>
      </c>
      <c r="G137" s="57">
        <v>3.89</v>
      </c>
      <c r="H137" s="57">
        <v>4.7</v>
      </c>
      <c r="I137" s="57">
        <v>4.42</v>
      </c>
      <c r="J137" s="57">
        <v>1.36</v>
      </c>
      <c r="K137" s="58">
        <v>0</v>
      </c>
    </row>
    <row r="138" spans="1:11" ht="12.95" customHeight="1">
      <c r="A138" s="38" t="s">
        <v>131</v>
      </c>
      <c r="B138" s="56">
        <v>7.37</v>
      </c>
      <c r="C138" s="57">
        <v>9.76</v>
      </c>
      <c r="D138" s="57">
        <v>18.16</v>
      </c>
      <c r="E138" s="57">
        <v>4.67</v>
      </c>
      <c r="F138" s="57">
        <v>2.2799999999999998</v>
      </c>
      <c r="G138" s="57">
        <v>2.15</v>
      </c>
      <c r="H138" s="57">
        <v>2.36</v>
      </c>
      <c r="I138" s="57">
        <v>2.2200000000000002</v>
      </c>
      <c r="J138" s="57">
        <v>0.75</v>
      </c>
      <c r="K138" s="58">
        <v>0</v>
      </c>
    </row>
    <row r="139" spans="1:11" ht="12.95" customHeight="1">
      <c r="A139" s="43" t="s">
        <v>121</v>
      </c>
      <c r="B139" s="56">
        <v>11.03</v>
      </c>
      <c r="C139" s="57">
        <v>15.19</v>
      </c>
      <c r="D139" s="57">
        <v>19.5</v>
      </c>
      <c r="E139" s="57">
        <v>4.26</v>
      </c>
      <c r="F139" s="57">
        <v>1.72</v>
      </c>
      <c r="G139" s="57">
        <v>1.66</v>
      </c>
      <c r="H139" s="57">
        <v>1.75</v>
      </c>
      <c r="I139" s="57">
        <v>1.71</v>
      </c>
      <c r="J139" s="57">
        <v>0.7</v>
      </c>
      <c r="K139" s="58">
        <v>0</v>
      </c>
    </row>
    <row r="140" spans="1:11" ht="12.95" customHeight="1">
      <c r="A140" s="247" t="s">
        <v>363</v>
      </c>
      <c r="B140" s="56">
        <v>9.84</v>
      </c>
      <c r="C140" s="57">
        <v>13.87</v>
      </c>
      <c r="D140" s="57">
        <v>9.2100000000000009</v>
      </c>
      <c r="E140" s="57">
        <v>2.4500000000000002</v>
      </c>
      <c r="F140" s="57">
        <v>0.76</v>
      </c>
      <c r="G140" s="57">
        <v>0.92</v>
      </c>
      <c r="H140" s="57">
        <v>0.78</v>
      </c>
      <c r="I140" s="57">
        <v>0.71</v>
      </c>
      <c r="J140" s="57">
        <v>0.33</v>
      </c>
      <c r="K140" s="58">
        <v>0</v>
      </c>
    </row>
    <row r="141" spans="1:11" ht="12.95" customHeight="1">
      <c r="A141" s="248" t="s">
        <v>364</v>
      </c>
      <c r="B141" s="56">
        <v>1.81</v>
      </c>
      <c r="C141" s="57">
        <v>2.57</v>
      </c>
      <c r="D141" s="57">
        <v>1.3</v>
      </c>
      <c r="E141" s="57">
        <v>0.39</v>
      </c>
      <c r="F141" s="57">
        <v>0.09</v>
      </c>
      <c r="G141" s="57">
        <v>0.12</v>
      </c>
      <c r="H141" s="57">
        <v>0.09</v>
      </c>
      <c r="I141" s="57">
        <v>0.09</v>
      </c>
      <c r="J141" s="57">
        <v>0.04</v>
      </c>
      <c r="K141" s="58">
        <v>0</v>
      </c>
    </row>
    <row r="142" spans="1:11" ht="12.95" customHeight="1">
      <c r="A142" s="248" t="s">
        <v>365</v>
      </c>
      <c r="B142" s="56">
        <v>0.99</v>
      </c>
      <c r="C142" s="57">
        <v>1.41</v>
      </c>
      <c r="D142" s="57">
        <v>0.61</v>
      </c>
      <c r="E142" s="57">
        <v>0.23</v>
      </c>
      <c r="F142" s="57">
        <v>0.05</v>
      </c>
      <c r="G142" s="57">
        <v>0.05</v>
      </c>
      <c r="H142" s="57">
        <v>0.05</v>
      </c>
      <c r="I142" s="57">
        <v>0.05</v>
      </c>
      <c r="J142" s="57">
        <v>0.02</v>
      </c>
      <c r="K142" s="58">
        <v>0</v>
      </c>
    </row>
    <row r="143" spans="1:11" ht="12.95" customHeight="1">
      <c r="A143" s="248" t="s">
        <v>122</v>
      </c>
      <c r="B143" s="56">
        <v>0.99</v>
      </c>
      <c r="C143" s="57">
        <v>1.41</v>
      </c>
      <c r="D143" s="57">
        <v>0.33</v>
      </c>
      <c r="E143" s="57">
        <v>0.21</v>
      </c>
      <c r="F143" s="57">
        <v>0.04</v>
      </c>
      <c r="G143" s="57">
        <v>0.03</v>
      </c>
      <c r="H143" s="57">
        <v>0.05</v>
      </c>
      <c r="I143" s="57">
        <v>0.04</v>
      </c>
      <c r="J143" s="57">
        <v>0.02</v>
      </c>
      <c r="K143" s="58">
        <v>0</v>
      </c>
    </row>
    <row r="144" spans="1:11" ht="12.95" customHeight="1">
      <c r="A144" s="248" t="s">
        <v>123</v>
      </c>
      <c r="B144" s="56">
        <v>0.28000000000000003</v>
      </c>
      <c r="C144" s="57">
        <v>0.4</v>
      </c>
      <c r="D144" s="57">
        <v>7.0000000000000007E-2</v>
      </c>
      <c r="E144" s="57">
        <v>0.05</v>
      </c>
      <c r="F144" s="57">
        <v>0.01</v>
      </c>
      <c r="G144" s="57">
        <v>0.01</v>
      </c>
      <c r="H144" s="57">
        <v>0.01</v>
      </c>
      <c r="I144" s="57">
        <v>0.01</v>
      </c>
      <c r="J144" s="57">
        <v>0</v>
      </c>
      <c r="K144" s="58">
        <v>0</v>
      </c>
    </row>
    <row r="145" spans="1:13" ht="12.95" customHeight="1">
      <c r="A145" s="248" t="s">
        <v>124</v>
      </c>
      <c r="B145" s="56">
        <v>0.1</v>
      </c>
      <c r="C145" s="57">
        <v>0.14000000000000001</v>
      </c>
      <c r="D145" s="57">
        <v>0.01</v>
      </c>
      <c r="E145" s="57">
        <v>0.02</v>
      </c>
      <c r="F145" s="57">
        <v>0</v>
      </c>
      <c r="G145" s="57">
        <v>0.01</v>
      </c>
      <c r="H145" s="57">
        <v>0</v>
      </c>
      <c r="I145" s="57">
        <v>0</v>
      </c>
      <c r="J145" s="57">
        <v>0</v>
      </c>
      <c r="K145" s="58">
        <v>0</v>
      </c>
    </row>
    <row r="146" spans="1:13" ht="12.95" customHeight="1">
      <c r="A146" s="248" t="s">
        <v>125</v>
      </c>
      <c r="B146" s="56">
        <v>0.04</v>
      </c>
      <c r="C146" s="57">
        <v>0.05</v>
      </c>
      <c r="D146" s="57">
        <v>0.02</v>
      </c>
      <c r="E146" s="57">
        <v>0.01</v>
      </c>
      <c r="F146" s="57">
        <v>0</v>
      </c>
      <c r="G146" s="57">
        <v>0</v>
      </c>
      <c r="H146" s="57">
        <v>0</v>
      </c>
      <c r="I146" s="57">
        <v>0</v>
      </c>
      <c r="J146" s="57">
        <v>0</v>
      </c>
      <c r="K146" s="58">
        <v>0</v>
      </c>
    </row>
    <row r="147" spans="1:13" ht="12.95" customHeight="1">
      <c r="A147" s="248" t="s">
        <v>126</v>
      </c>
      <c r="B147" s="56">
        <v>0.02</v>
      </c>
      <c r="C147" s="57">
        <v>0.02</v>
      </c>
      <c r="D147" s="57">
        <v>0</v>
      </c>
      <c r="E147" s="57">
        <v>0</v>
      </c>
      <c r="F147" s="57">
        <v>0</v>
      </c>
      <c r="G147" s="57">
        <v>0</v>
      </c>
      <c r="H147" s="57">
        <v>0</v>
      </c>
      <c r="I147" s="57">
        <v>0</v>
      </c>
      <c r="J147" s="57">
        <v>0</v>
      </c>
      <c r="K147" s="58">
        <v>0</v>
      </c>
    </row>
    <row r="148" spans="1:13" ht="12.95" customHeight="1">
      <c r="A148" s="248" t="s">
        <v>127</v>
      </c>
      <c r="B148" s="56">
        <v>0.01</v>
      </c>
      <c r="C148" s="57">
        <v>0.01</v>
      </c>
      <c r="D148" s="57">
        <v>0</v>
      </c>
      <c r="E148" s="57">
        <v>0</v>
      </c>
      <c r="F148" s="57">
        <v>0</v>
      </c>
      <c r="G148" s="57">
        <v>0.01</v>
      </c>
      <c r="H148" s="57">
        <v>0</v>
      </c>
      <c r="I148" s="57">
        <v>0</v>
      </c>
      <c r="J148" s="57">
        <v>0</v>
      </c>
      <c r="K148" s="58">
        <v>0</v>
      </c>
    </row>
    <row r="149" spans="1:13" ht="12.95" customHeight="1">
      <c r="A149" s="248" t="s">
        <v>128</v>
      </c>
      <c r="B149" s="56">
        <v>0.01</v>
      </c>
      <c r="C149" s="57">
        <v>0.01</v>
      </c>
      <c r="D149" s="57">
        <v>0.01</v>
      </c>
      <c r="E149" s="57">
        <v>0</v>
      </c>
      <c r="F149" s="57">
        <v>0</v>
      </c>
      <c r="G149" s="57">
        <v>0</v>
      </c>
      <c r="H149" s="57">
        <v>0</v>
      </c>
      <c r="I149" s="57">
        <v>0</v>
      </c>
      <c r="J149" s="57">
        <v>0</v>
      </c>
      <c r="K149" s="58">
        <v>0</v>
      </c>
    </row>
    <row r="150" spans="1:13" ht="12.95" customHeight="1" thickBot="1">
      <c r="A150" s="59"/>
      <c r="B150" s="60"/>
      <c r="C150" s="61"/>
      <c r="D150" s="61"/>
      <c r="E150" s="61"/>
      <c r="F150" s="61"/>
      <c r="G150" s="61"/>
      <c r="H150" s="61"/>
      <c r="I150" s="61"/>
      <c r="J150" s="61"/>
      <c r="K150" s="62"/>
    </row>
    <row r="151" spans="1:13" ht="12.95" customHeight="1" thickBot="1">
      <c r="A151" s="63" t="s">
        <v>99</v>
      </c>
      <c r="B151" s="64">
        <v>100</v>
      </c>
      <c r="C151" s="65">
        <v>100</v>
      </c>
      <c r="D151" s="65">
        <v>100</v>
      </c>
      <c r="E151" s="65">
        <v>100</v>
      </c>
      <c r="F151" s="65">
        <v>100</v>
      </c>
      <c r="G151" s="65">
        <v>100</v>
      </c>
      <c r="H151" s="65">
        <v>100</v>
      </c>
      <c r="I151" s="65">
        <v>100</v>
      </c>
      <c r="J151" s="90">
        <v>100</v>
      </c>
      <c r="K151" s="66">
        <v>100</v>
      </c>
    </row>
    <row r="152" spans="1:13" ht="12.95" customHeight="1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</row>
    <row r="153" spans="1:13" ht="12.95" customHeight="1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</row>
    <row r="154" spans="1:13" ht="12.95" customHeight="1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</row>
    <row r="155" spans="1:13" ht="12.95" customHeight="1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</row>
    <row r="156" spans="1:13" ht="12.95" customHeight="1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</row>
    <row r="157" spans="1:13" ht="2.25" customHeight="1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</row>
    <row r="158" spans="1:13" ht="92.25" customHeight="1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</row>
    <row r="159" spans="1:13" ht="13.5" customHeight="1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</row>
    <row r="160" spans="1:13" ht="13.5" customHeight="1">
      <c r="A160" s="284" t="s">
        <v>374</v>
      </c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</row>
    <row r="161" spans="1:13" customFormat="1" ht="12.75"/>
    <row r="162" spans="1:13" customFormat="1" ht="12.75">
      <c r="A162" s="24" t="s">
        <v>369</v>
      </c>
      <c r="F162" s="20"/>
      <c r="G162" s="20"/>
      <c r="H162" s="20"/>
      <c r="I162" s="20"/>
      <c r="J162" s="20"/>
      <c r="K162" s="20"/>
    </row>
    <row r="163" spans="1:13" customFormat="1" ht="12.75">
      <c r="F163" s="20"/>
      <c r="G163" s="20"/>
      <c r="H163" s="20"/>
      <c r="I163" s="20"/>
      <c r="J163" s="20"/>
      <c r="K163" s="20"/>
    </row>
    <row r="164" spans="1:13" customFormat="1" ht="12.75">
      <c r="F164" s="19"/>
      <c r="G164" s="19"/>
      <c r="H164" s="19"/>
      <c r="I164" s="20"/>
      <c r="J164" s="20"/>
      <c r="K164" s="20"/>
    </row>
    <row r="165" spans="1:13" ht="12.75" customHeight="1">
      <c r="A165" s="21"/>
      <c r="B165" s="22"/>
      <c r="C165" s="22"/>
      <c r="D165" s="22"/>
      <c r="E165" s="22"/>
      <c r="J165" s="23"/>
    </row>
    <row r="166" spans="1:13" ht="16.5">
      <c r="C166" s="25"/>
      <c r="D166" s="25"/>
      <c r="E166" s="25"/>
      <c r="F166" s="27"/>
      <c r="G166" s="28"/>
      <c r="H166" s="28"/>
      <c r="I166" s="26"/>
      <c r="J166" s="23"/>
    </row>
    <row r="167" spans="1:13">
      <c r="A167" s="24" t="s">
        <v>101</v>
      </c>
    </row>
    <row r="168" spans="1:13" ht="16.5">
      <c r="B168" s="23"/>
      <c r="C168" s="23"/>
      <c r="D168" s="23"/>
      <c r="E168" s="23"/>
      <c r="F168" s="27" t="s">
        <v>379</v>
      </c>
      <c r="G168" s="29"/>
      <c r="H168" s="23"/>
    </row>
    <row r="169" spans="1:13">
      <c r="A169" s="393" t="s">
        <v>378</v>
      </c>
      <c r="B169" s="390"/>
      <c r="C169" s="390"/>
      <c r="D169" s="390"/>
      <c r="E169" s="390"/>
      <c r="F169" s="390"/>
      <c r="G169" s="390"/>
      <c r="H169" s="390"/>
      <c r="I169" s="390"/>
      <c r="J169" s="390"/>
      <c r="K169" s="390"/>
      <c r="L169" s="390"/>
      <c r="M169" s="390"/>
    </row>
    <row r="170" spans="1:13" ht="21.75" customHeight="1">
      <c r="A170" s="390"/>
      <c r="B170" s="390"/>
      <c r="C170" s="390"/>
      <c r="D170" s="390"/>
      <c r="E170" s="390"/>
      <c r="F170" s="390"/>
      <c r="G170" s="390"/>
      <c r="H170" s="390"/>
      <c r="I170" s="390"/>
      <c r="J170" s="390"/>
      <c r="K170" s="390"/>
      <c r="L170" s="390"/>
      <c r="M170" s="390"/>
    </row>
    <row r="171" spans="1:13" ht="16.5">
      <c r="A171" s="407" t="s">
        <v>395</v>
      </c>
      <c r="B171" s="408"/>
      <c r="C171" s="408"/>
      <c r="D171" s="408"/>
      <c r="E171" s="408"/>
      <c r="F171" s="408"/>
      <c r="G171" s="408"/>
      <c r="H171" s="408"/>
      <c r="I171" s="408"/>
      <c r="J171" s="408"/>
      <c r="K171" s="408"/>
      <c r="L171" s="408"/>
      <c r="M171" s="408"/>
    </row>
    <row r="172" spans="1:13" ht="16.5">
      <c r="B172" s="23"/>
      <c r="C172" s="23"/>
      <c r="D172" s="23"/>
      <c r="E172" s="23"/>
      <c r="F172" s="29"/>
      <c r="G172" s="29"/>
      <c r="H172" s="23"/>
    </row>
    <row r="173" spans="1:13" ht="16.5">
      <c r="B173" s="23"/>
      <c r="C173" s="23"/>
      <c r="D173" s="23"/>
      <c r="E173" s="23"/>
      <c r="F173" s="29"/>
      <c r="G173" s="29"/>
      <c r="H173" s="23"/>
    </row>
    <row r="174" spans="1:13" s="33" customFormat="1" ht="10.5" thickBot="1">
      <c r="A174" s="67"/>
    </row>
    <row r="175" spans="1:13" s="32" customFormat="1" ht="26.25" customHeight="1">
      <c r="A175" s="409" t="s">
        <v>53</v>
      </c>
      <c r="B175" s="397" t="s">
        <v>54</v>
      </c>
      <c r="C175" s="397" t="s">
        <v>55</v>
      </c>
      <c r="D175" s="397" t="s">
        <v>56</v>
      </c>
      <c r="E175" s="397" t="s">
        <v>57</v>
      </c>
      <c r="F175" s="397" t="s">
        <v>58</v>
      </c>
      <c r="G175" s="401" t="s">
        <v>367</v>
      </c>
      <c r="H175" s="402"/>
      <c r="I175" s="403"/>
      <c r="J175" s="397" t="s">
        <v>59</v>
      </c>
      <c r="K175" s="397" t="s">
        <v>120</v>
      </c>
    </row>
    <row r="176" spans="1:13" s="33" customFormat="1">
      <c r="A176" s="410"/>
      <c r="B176" s="398"/>
      <c r="C176" s="398"/>
      <c r="D176" s="398"/>
      <c r="E176" s="398"/>
      <c r="F176" s="398"/>
      <c r="G176" s="404"/>
      <c r="H176" s="405"/>
      <c r="I176" s="406"/>
      <c r="J176" s="398"/>
      <c r="K176" s="398"/>
    </row>
    <row r="177" spans="1:11" ht="10.5" thickBot="1">
      <c r="A177" s="410"/>
      <c r="B177" s="398"/>
      <c r="C177" s="398"/>
      <c r="D177" s="398"/>
      <c r="E177" s="398"/>
      <c r="F177" s="398"/>
      <c r="G177" s="404"/>
      <c r="H177" s="405"/>
      <c r="I177" s="406"/>
      <c r="J177" s="398"/>
      <c r="K177" s="398"/>
    </row>
    <row r="178" spans="1:11" ht="12.95" customHeight="1">
      <c r="A178" s="34" t="s">
        <v>60</v>
      </c>
      <c r="B178" s="35">
        <v>26</v>
      </c>
      <c r="C178" s="36">
        <v>26</v>
      </c>
      <c r="D178" s="36">
        <v>18</v>
      </c>
      <c r="E178" s="36">
        <v>27</v>
      </c>
      <c r="F178" s="36">
        <v>24</v>
      </c>
      <c r="G178" s="36">
        <v>24</v>
      </c>
      <c r="H178" s="36">
        <v>25</v>
      </c>
      <c r="I178" s="36">
        <v>23</v>
      </c>
      <c r="J178" s="36">
        <v>29</v>
      </c>
      <c r="K178" s="37">
        <v>20</v>
      </c>
    </row>
    <row r="179" spans="1:11" ht="12.95" customHeight="1">
      <c r="A179" s="38" t="s">
        <v>61</v>
      </c>
      <c r="B179" s="39">
        <v>43</v>
      </c>
      <c r="C179" s="40">
        <v>43</v>
      </c>
      <c r="D179" s="40">
        <v>44</v>
      </c>
      <c r="E179" s="40">
        <v>44</v>
      </c>
      <c r="F179" s="40">
        <v>43</v>
      </c>
      <c r="G179" s="40">
        <v>44</v>
      </c>
      <c r="H179" s="40">
        <v>43</v>
      </c>
      <c r="I179" s="40">
        <v>43</v>
      </c>
      <c r="J179" s="40">
        <v>43</v>
      </c>
      <c r="K179" s="41">
        <v>0</v>
      </c>
    </row>
    <row r="180" spans="1:11" ht="12.95" customHeight="1">
      <c r="A180" s="38" t="s">
        <v>62</v>
      </c>
      <c r="B180" s="39">
        <v>48</v>
      </c>
      <c r="C180" s="40">
        <v>48</v>
      </c>
      <c r="D180" s="40">
        <v>0</v>
      </c>
      <c r="E180" s="40">
        <v>49</v>
      </c>
      <c r="F180" s="40">
        <v>48</v>
      </c>
      <c r="G180" s="40">
        <v>49</v>
      </c>
      <c r="H180" s="40">
        <v>49</v>
      </c>
      <c r="I180" s="40">
        <v>48</v>
      </c>
      <c r="J180" s="40">
        <v>48</v>
      </c>
      <c r="K180" s="41">
        <v>0</v>
      </c>
    </row>
    <row r="181" spans="1:11" ht="12.95" customHeight="1">
      <c r="A181" s="38" t="s">
        <v>63</v>
      </c>
      <c r="B181" s="39">
        <v>53</v>
      </c>
      <c r="C181" s="40">
        <v>53</v>
      </c>
      <c r="D181" s="40">
        <v>0</v>
      </c>
      <c r="E181" s="40">
        <v>53</v>
      </c>
      <c r="F181" s="40">
        <v>53</v>
      </c>
      <c r="G181" s="40">
        <v>0</v>
      </c>
      <c r="H181" s="40">
        <v>53</v>
      </c>
      <c r="I181" s="40">
        <v>53</v>
      </c>
      <c r="J181" s="40">
        <v>53</v>
      </c>
      <c r="K181" s="41">
        <v>0</v>
      </c>
    </row>
    <row r="182" spans="1:11" ht="12.95" customHeight="1">
      <c r="A182" s="38" t="s">
        <v>64</v>
      </c>
      <c r="B182" s="39">
        <v>58</v>
      </c>
      <c r="C182" s="40">
        <v>58</v>
      </c>
      <c r="D182" s="40">
        <v>58</v>
      </c>
      <c r="E182" s="40">
        <v>58</v>
      </c>
      <c r="F182" s="40">
        <v>58</v>
      </c>
      <c r="G182" s="40">
        <v>59</v>
      </c>
      <c r="H182" s="40">
        <v>58</v>
      </c>
      <c r="I182" s="40">
        <v>58</v>
      </c>
      <c r="J182" s="40">
        <v>58</v>
      </c>
      <c r="K182" s="41">
        <v>0</v>
      </c>
    </row>
    <row r="183" spans="1:11" ht="12.95" customHeight="1">
      <c r="A183" s="38" t="s">
        <v>65</v>
      </c>
      <c r="B183" s="39">
        <v>63</v>
      </c>
      <c r="C183" s="40">
        <v>63</v>
      </c>
      <c r="D183" s="40">
        <v>63</v>
      </c>
      <c r="E183" s="40">
        <v>63</v>
      </c>
      <c r="F183" s="40">
        <v>63</v>
      </c>
      <c r="G183" s="40">
        <v>63</v>
      </c>
      <c r="H183" s="40">
        <v>64</v>
      </c>
      <c r="I183" s="40">
        <v>63</v>
      </c>
      <c r="J183" s="40">
        <v>64</v>
      </c>
      <c r="K183" s="41">
        <v>0</v>
      </c>
    </row>
    <row r="184" spans="1:11" ht="12.95" customHeight="1">
      <c r="A184" s="38" t="s">
        <v>66</v>
      </c>
      <c r="B184" s="39">
        <v>68</v>
      </c>
      <c r="C184" s="40">
        <v>68</v>
      </c>
      <c r="D184" s="40">
        <v>0</v>
      </c>
      <c r="E184" s="40">
        <v>68</v>
      </c>
      <c r="F184" s="40">
        <v>68</v>
      </c>
      <c r="G184" s="40">
        <v>66</v>
      </c>
      <c r="H184" s="40">
        <v>69</v>
      </c>
      <c r="I184" s="40">
        <v>68</v>
      </c>
      <c r="J184" s="40">
        <v>68</v>
      </c>
      <c r="K184" s="41">
        <v>68</v>
      </c>
    </row>
    <row r="185" spans="1:11" ht="12.95" customHeight="1">
      <c r="A185" s="38" t="s">
        <v>67</v>
      </c>
      <c r="B185" s="39">
        <v>73</v>
      </c>
      <c r="C185" s="40">
        <v>73</v>
      </c>
      <c r="D185" s="40">
        <v>73</v>
      </c>
      <c r="E185" s="40">
        <v>73</v>
      </c>
      <c r="F185" s="40">
        <v>73</v>
      </c>
      <c r="G185" s="40">
        <v>0</v>
      </c>
      <c r="H185" s="40">
        <v>73</v>
      </c>
      <c r="I185" s="40">
        <v>73</v>
      </c>
      <c r="J185" s="40">
        <v>73</v>
      </c>
      <c r="K185" s="41">
        <v>0</v>
      </c>
    </row>
    <row r="186" spans="1:11" ht="12.95" customHeight="1">
      <c r="A186" s="38" t="s">
        <v>68</v>
      </c>
      <c r="B186" s="39">
        <v>78</v>
      </c>
      <c r="C186" s="40">
        <v>78</v>
      </c>
      <c r="D186" s="40">
        <v>76</v>
      </c>
      <c r="E186" s="40">
        <v>77</v>
      </c>
      <c r="F186" s="40">
        <v>78</v>
      </c>
      <c r="G186" s="40">
        <v>77</v>
      </c>
      <c r="H186" s="40">
        <v>78</v>
      </c>
      <c r="I186" s="40">
        <v>78</v>
      </c>
      <c r="J186" s="40">
        <v>78</v>
      </c>
      <c r="K186" s="41">
        <v>0</v>
      </c>
    </row>
    <row r="187" spans="1:11" ht="12.95" customHeight="1">
      <c r="A187" s="38" t="s">
        <v>69</v>
      </c>
      <c r="B187" s="39">
        <v>83</v>
      </c>
      <c r="C187" s="40">
        <v>83</v>
      </c>
      <c r="D187" s="40">
        <v>85</v>
      </c>
      <c r="E187" s="40">
        <v>84</v>
      </c>
      <c r="F187" s="40">
        <v>83</v>
      </c>
      <c r="G187" s="40">
        <v>0</v>
      </c>
      <c r="H187" s="40">
        <v>83</v>
      </c>
      <c r="I187" s="40">
        <v>83</v>
      </c>
      <c r="J187" s="40">
        <v>83</v>
      </c>
      <c r="K187" s="41">
        <v>0</v>
      </c>
    </row>
    <row r="188" spans="1:11" ht="12.95" customHeight="1">
      <c r="A188" s="38" t="s">
        <v>70</v>
      </c>
      <c r="B188" s="39">
        <v>88</v>
      </c>
      <c r="C188" s="40">
        <v>88</v>
      </c>
      <c r="D188" s="40">
        <v>90</v>
      </c>
      <c r="E188" s="40">
        <v>89</v>
      </c>
      <c r="F188" s="40">
        <v>88</v>
      </c>
      <c r="G188" s="40">
        <v>90</v>
      </c>
      <c r="H188" s="40">
        <v>88</v>
      </c>
      <c r="I188" s="40">
        <v>88</v>
      </c>
      <c r="J188" s="40">
        <v>88</v>
      </c>
      <c r="K188" s="41">
        <v>0</v>
      </c>
    </row>
    <row r="189" spans="1:11" ht="12.95" customHeight="1">
      <c r="A189" s="38" t="s">
        <v>71</v>
      </c>
      <c r="B189" s="39">
        <v>93</v>
      </c>
      <c r="C189" s="40">
        <v>93</v>
      </c>
      <c r="D189" s="40">
        <v>0</v>
      </c>
      <c r="E189" s="40">
        <v>93</v>
      </c>
      <c r="F189" s="40">
        <v>93</v>
      </c>
      <c r="G189" s="40">
        <v>94</v>
      </c>
      <c r="H189" s="40">
        <v>93</v>
      </c>
      <c r="I189" s="40">
        <v>93</v>
      </c>
      <c r="J189" s="40">
        <v>93</v>
      </c>
      <c r="K189" s="41">
        <v>0</v>
      </c>
    </row>
    <row r="190" spans="1:11" ht="12.95" customHeight="1">
      <c r="A190" s="38" t="s">
        <v>72</v>
      </c>
      <c r="B190" s="39">
        <v>98</v>
      </c>
      <c r="C190" s="40">
        <v>98</v>
      </c>
      <c r="D190" s="40">
        <v>97</v>
      </c>
      <c r="E190" s="40">
        <v>99</v>
      </c>
      <c r="F190" s="40">
        <v>98</v>
      </c>
      <c r="G190" s="40">
        <v>0</v>
      </c>
      <c r="H190" s="40">
        <v>98</v>
      </c>
      <c r="I190" s="40">
        <v>98</v>
      </c>
      <c r="J190" s="40">
        <v>98</v>
      </c>
      <c r="K190" s="41">
        <v>0</v>
      </c>
    </row>
    <row r="191" spans="1:11" ht="12.95" customHeight="1">
      <c r="A191" s="38" t="s">
        <v>73</v>
      </c>
      <c r="B191" s="39">
        <v>106</v>
      </c>
      <c r="C191" s="40">
        <v>106</v>
      </c>
      <c r="D191" s="40">
        <v>107</v>
      </c>
      <c r="E191" s="40">
        <v>106</v>
      </c>
      <c r="F191" s="40">
        <v>105</v>
      </c>
      <c r="G191" s="40">
        <v>104</v>
      </c>
      <c r="H191" s="40">
        <v>106</v>
      </c>
      <c r="I191" s="40">
        <v>105</v>
      </c>
      <c r="J191" s="40">
        <v>106</v>
      </c>
      <c r="K191" s="41">
        <v>0</v>
      </c>
    </row>
    <row r="192" spans="1:11" ht="12.95" customHeight="1">
      <c r="A192" s="38" t="s">
        <v>74</v>
      </c>
      <c r="B192" s="39">
        <v>115</v>
      </c>
      <c r="C192" s="40">
        <v>115</v>
      </c>
      <c r="D192" s="40">
        <v>114</v>
      </c>
      <c r="E192" s="40">
        <v>116</v>
      </c>
      <c r="F192" s="40">
        <v>116</v>
      </c>
      <c r="G192" s="40">
        <v>114</v>
      </c>
      <c r="H192" s="40">
        <v>115</v>
      </c>
      <c r="I192" s="40">
        <v>116</v>
      </c>
      <c r="J192" s="40">
        <v>116</v>
      </c>
      <c r="K192" s="41">
        <v>114</v>
      </c>
    </row>
    <row r="193" spans="1:11" ht="12.95" customHeight="1">
      <c r="A193" s="38" t="s">
        <v>75</v>
      </c>
      <c r="B193" s="39">
        <v>126</v>
      </c>
      <c r="C193" s="40">
        <v>127</v>
      </c>
      <c r="D193" s="40">
        <v>126</v>
      </c>
      <c r="E193" s="40">
        <v>125</v>
      </c>
      <c r="F193" s="40">
        <v>126</v>
      </c>
      <c r="G193" s="40">
        <v>124</v>
      </c>
      <c r="H193" s="40">
        <v>127</v>
      </c>
      <c r="I193" s="40">
        <v>126</v>
      </c>
      <c r="J193" s="40">
        <v>126</v>
      </c>
      <c r="K193" s="41">
        <v>126</v>
      </c>
    </row>
    <row r="194" spans="1:11" ht="12.95" customHeight="1">
      <c r="A194" s="38" t="s">
        <v>76</v>
      </c>
      <c r="B194" s="39">
        <v>136</v>
      </c>
      <c r="C194" s="40">
        <v>136</v>
      </c>
      <c r="D194" s="40">
        <v>138</v>
      </c>
      <c r="E194" s="40">
        <v>135</v>
      </c>
      <c r="F194" s="40">
        <v>136</v>
      </c>
      <c r="G194" s="40">
        <v>135</v>
      </c>
      <c r="H194" s="40">
        <v>136</v>
      </c>
      <c r="I194" s="40">
        <v>136</v>
      </c>
      <c r="J194" s="40">
        <v>135</v>
      </c>
      <c r="K194" s="41">
        <v>134</v>
      </c>
    </row>
    <row r="195" spans="1:11" ht="12.95" customHeight="1">
      <c r="A195" s="38" t="s">
        <v>77</v>
      </c>
      <c r="B195" s="39">
        <v>146</v>
      </c>
      <c r="C195" s="40">
        <v>146</v>
      </c>
      <c r="D195" s="40">
        <v>145</v>
      </c>
      <c r="E195" s="40">
        <v>146</v>
      </c>
      <c r="F195" s="40">
        <v>146</v>
      </c>
      <c r="G195" s="40">
        <v>148</v>
      </c>
      <c r="H195" s="40">
        <v>146</v>
      </c>
      <c r="I195" s="40">
        <v>145</v>
      </c>
      <c r="J195" s="40">
        <v>146</v>
      </c>
      <c r="K195" s="41">
        <v>0</v>
      </c>
    </row>
    <row r="196" spans="1:11" ht="12.95" customHeight="1">
      <c r="A196" s="38" t="s">
        <v>78</v>
      </c>
      <c r="B196" s="39">
        <v>156</v>
      </c>
      <c r="C196" s="40">
        <v>156</v>
      </c>
      <c r="D196" s="40">
        <v>158</v>
      </c>
      <c r="E196" s="40">
        <v>156</v>
      </c>
      <c r="F196" s="40">
        <v>156</v>
      </c>
      <c r="G196" s="40">
        <v>154</v>
      </c>
      <c r="H196" s="40">
        <v>156</v>
      </c>
      <c r="I196" s="40">
        <v>156</v>
      </c>
      <c r="J196" s="40">
        <v>156</v>
      </c>
      <c r="K196" s="41">
        <v>154</v>
      </c>
    </row>
    <row r="197" spans="1:11" ht="12.95" customHeight="1">
      <c r="A197" s="38" t="s">
        <v>79</v>
      </c>
      <c r="B197" s="39">
        <v>166</v>
      </c>
      <c r="C197" s="40">
        <v>166</v>
      </c>
      <c r="D197" s="40">
        <v>162</v>
      </c>
      <c r="E197" s="40">
        <v>167</v>
      </c>
      <c r="F197" s="40">
        <v>166</v>
      </c>
      <c r="G197" s="40">
        <v>166</v>
      </c>
      <c r="H197" s="40">
        <v>166</v>
      </c>
      <c r="I197" s="40">
        <v>166</v>
      </c>
      <c r="J197" s="40">
        <v>166</v>
      </c>
      <c r="K197" s="41">
        <v>163</v>
      </c>
    </row>
    <row r="198" spans="1:11" ht="12.95" customHeight="1">
      <c r="A198" s="38" t="s">
        <v>80</v>
      </c>
      <c r="B198" s="39">
        <v>176</v>
      </c>
      <c r="C198" s="40">
        <v>176</v>
      </c>
      <c r="D198" s="40">
        <v>173</v>
      </c>
      <c r="E198" s="40">
        <v>176</v>
      </c>
      <c r="F198" s="40">
        <v>176</v>
      </c>
      <c r="G198" s="40">
        <v>176</v>
      </c>
      <c r="H198" s="40">
        <v>175</v>
      </c>
      <c r="I198" s="40">
        <v>176</v>
      </c>
      <c r="J198" s="40">
        <v>176</v>
      </c>
      <c r="K198" s="41">
        <v>176</v>
      </c>
    </row>
    <row r="199" spans="1:11" ht="12.95" customHeight="1">
      <c r="A199" s="38" t="s">
        <v>81</v>
      </c>
      <c r="B199" s="39">
        <v>186</v>
      </c>
      <c r="C199" s="40">
        <v>185</v>
      </c>
      <c r="D199" s="40">
        <v>185</v>
      </c>
      <c r="E199" s="40">
        <v>187</v>
      </c>
      <c r="F199" s="40">
        <v>186</v>
      </c>
      <c r="G199" s="40">
        <v>186</v>
      </c>
      <c r="H199" s="40">
        <v>186</v>
      </c>
      <c r="I199" s="40">
        <v>186</v>
      </c>
      <c r="J199" s="40">
        <v>186</v>
      </c>
      <c r="K199" s="41">
        <v>188</v>
      </c>
    </row>
    <row r="200" spans="1:11" ht="12.95" customHeight="1">
      <c r="A200" s="38" t="s">
        <v>82</v>
      </c>
      <c r="B200" s="39">
        <v>196</v>
      </c>
      <c r="C200" s="40">
        <v>196</v>
      </c>
      <c r="D200" s="40">
        <v>195</v>
      </c>
      <c r="E200" s="40">
        <v>196</v>
      </c>
      <c r="F200" s="40">
        <v>196</v>
      </c>
      <c r="G200" s="40">
        <v>194</v>
      </c>
      <c r="H200" s="40">
        <v>195</v>
      </c>
      <c r="I200" s="40">
        <v>196</v>
      </c>
      <c r="J200" s="40">
        <v>196</v>
      </c>
      <c r="K200" s="41">
        <v>197</v>
      </c>
    </row>
    <row r="201" spans="1:11" ht="12.95" customHeight="1">
      <c r="A201" s="38" t="s">
        <v>83</v>
      </c>
      <c r="B201" s="39">
        <v>206</v>
      </c>
      <c r="C201" s="40">
        <v>205</v>
      </c>
      <c r="D201" s="40">
        <v>203</v>
      </c>
      <c r="E201" s="40">
        <v>205</v>
      </c>
      <c r="F201" s="40">
        <v>206</v>
      </c>
      <c r="G201" s="40">
        <v>205</v>
      </c>
      <c r="H201" s="40">
        <v>206</v>
      </c>
      <c r="I201" s="40">
        <v>206</v>
      </c>
      <c r="J201" s="40">
        <v>206</v>
      </c>
      <c r="K201" s="41">
        <v>204</v>
      </c>
    </row>
    <row r="202" spans="1:11" ht="12.95" customHeight="1">
      <c r="A202" s="38" t="s">
        <v>84</v>
      </c>
      <c r="B202" s="39">
        <v>216</v>
      </c>
      <c r="C202" s="40">
        <v>216</v>
      </c>
      <c r="D202" s="40">
        <v>216</v>
      </c>
      <c r="E202" s="40">
        <v>216</v>
      </c>
      <c r="F202" s="40">
        <v>216</v>
      </c>
      <c r="G202" s="40">
        <v>215</v>
      </c>
      <c r="H202" s="40">
        <v>215</v>
      </c>
      <c r="I202" s="40">
        <v>216</v>
      </c>
      <c r="J202" s="40">
        <v>216</v>
      </c>
      <c r="K202" s="41">
        <v>213</v>
      </c>
    </row>
    <row r="203" spans="1:11" ht="12.95" customHeight="1">
      <c r="A203" s="38" t="s">
        <v>85</v>
      </c>
      <c r="B203" s="39">
        <v>226</v>
      </c>
      <c r="C203" s="40">
        <v>226</v>
      </c>
      <c r="D203" s="40">
        <v>225</v>
      </c>
      <c r="E203" s="40">
        <v>226</v>
      </c>
      <c r="F203" s="40">
        <v>226</v>
      </c>
      <c r="G203" s="40">
        <v>226</v>
      </c>
      <c r="H203" s="40">
        <v>226</v>
      </c>
      <c r="I203" s="40">
        <v>226</v>
      </c>
      <c r="J203" s="40">
        <v>226</v>
      </c>
      <c r="K203" s="41">
        <v>0</v>
      </c>
    </row>
    <row r="204" spans="1:11" ht="12.95" customHeight="1">
      <c r="A204" s="38" t="s">
        <v>86</v>
      </c>
      <c r="B204" s="39">
        <v>236</v>
      </c>
      <c r="C204" s="40">
        <v>235</v>
      </c>
      <c r="D204" s="40">
        <v>235</v>
      </c>
      <c r="E204" s="40">
        <v>236</v>
      </c>
      <c r="F204" s="40">
        <v>236</v>
      </c>
      <c r="G204" s="40">
        <v>236</v>
      </c>
      <c r="H204" s="40">
        <v>236</v>
      </c>
      <c r="I204" s="40">
        <v>236</v>
      </c>
      <c r="J204" s="40">
        <v>236</v>
      </c>
      <c r="K204" s="41">
        <v>235</v>
      </c>
    </row>
    <row r="205" spans="1:11" ht="12.95" customHeight="1">
      <c r="A205" s="38" t="s">
        <v>87</v>
      </c>
      <c r="B205" s="39">
        <v>246</v>
      </c>
      <c r="C205" s="40">
        <v>246</v>
      </c>
      <c r="D205" s="40">
        <v>0</v>
      </c>
      <c r="E205" s="40">
        <v>246</v>
      </c>
      <c r="F205" s="40">
        <v>246</v>
      </c>
      <c r="G205" s="40">
        <v>245</v>
      </c>
      <c r="H205" s="40">
        <v>246</v>
      </c>
      <c r="I205" s="40">
        <v>246</v>
      </c>
      <c r="J205" s="40">
        <v>246</v>
      </c>
      <c r="K205" s="41">
        <v>248</v>
      </c>
    </row>
    <row r="206" spans="1:11" ht="12.95" customHeight="1">
      <c r="A206" s="38" t="s">
        <v>88</v>
      </c>
      <c r="B206" s="39">
        <v>255</v>
      </c>
      <c r="C206" s="40">
        <v>255</v>
      </c>
      <c r="D206" s="40">
        <v>257</v>
      </c>
      <c r="E206" s="40">
        <v>256</v>
      </c>
      <c r="F206" s="40">
        <v>256</v>
      </c>
      <c r="G206" s="40">
        <v>256</v>
      </c>
      <c r="H206" s="40">
        <v>256</v>
      </c>
      <c r="I206" s="40">
        <v>256</v>
      </c>
      <c r="J206" s="40">
        <v>256</v>
      </c>
      <c r="K206" s="41">
        <v>257</v>
      </c>
    </row>
    <row r="207" spans="1:11" ht="12.95" customHeight="1">
      <c r="A207" s="38" t="s">
        <v>89</v>
      </c>
      <c r="B207" s="39">
        <v>266</v>
      </c>
      <c r="C207" s="40">
        <v>266</v>
      </c>
      <c r="D207" s="40">
        <v>266</v>
      </c>
      <c r="E207" s="40">
        <v>266</v>
      </c>
      <c r="F207" s="40">
        <v>266</v>
      </c>
      <c r="G207" s="40">
        <v>266</v>
      </c>
      <c r="H207" s="40">
        <v>266</v>
      </c>
      <c r="I207" s="40">
        <v>266</v>
      </c>
      <c r="J207" s="40">
        <v>265</v>
      </c>
      <c r="K207" s="41">
        <v>266</v>
      </c>
    </row>
    <row r="208" spans="1:11" ht="12.95" customHeight="1">
      <c r="A208" s="38" t="s">
        <v>90</v>
      </c>
      <c r="B208" s="39">
        <v>276</v>
      </c>
      <c r="C208" s="40">
        <v>276</v>
      </c>
      <c r="D208" s="40">
        <v>276</v>
      </c>
      <c r="E208" s="40">
        <v>275</v>
      </c>
      <c r="F208" s="40">
        <v>276</v>
      </c>
      <c r="G208" s="40">
        <v>275</v>
      </c>
      <c r="H208" s="40">
        <v>275</v>
      </c>
      <c r="I208" s="40">
        <v>276</v>
      </c>
      <c r="J208" s="40">
        <v>276</v>
      </c>
      <c r="K208" s="41">
        <v>276</v>
      </c>
    </row>
    <row r="209" spans="1:11" ht="12.95" customHeight="1">
      <c r="A209" s="38" t="s">
        <v>91</v>
      </c>
      <c r="B209" s="39">
        <v>286</v>
      </c>
      <c r="C209" s="40">
        <v>285</v>
      </c>
      <c r="D209" s="40">
        <v>286</v>
      </c>
      <c r="E209" s="40">
        <v>286</v>
      </c>
      <c r="F209" s="40">
        <v>286</v>
      </c>
      <c r="G209" s="40">
        <v>285</v>
      </c>
      <c r="H209" s="40">
        <v>286</v>
      </c>
      <c r="I209" s="40">
        <v>286</v>
      </c>
      <c r="J209" s="40">
        <v>285</v>
      </c>
      <c r="K209" s="41">
        <v>286</v>
      </c>
    </row>
    <row r="210" spans="1:11" ht="12.95" customHeight="1">
      <c r="A210" s="38" t="s">
        <v>92</v>
      </c>
      <c r="B210" s="39">
        <v>296</v>
      </c>
      <c r="C210" s="40">
        <v>296</v>
      </c>
      <c r="D210" s="40">
        <v>296</v>
      </c>
      <c r="E210" s="40">
        <v>296</v>
      </c>
      <c r="F210" s="40">
        <v>296</v>
      </c>
      <c r="G210" s="40">
        <v>295</v>
      </c>
      <c r="H210" s="40">
        <v>296</v>
      </c>
      <c r="I210" s="40">
        <v>296</v>
      </c>
      <c r="J210" s="40">
        <v>295</v>
      </c>
      <c r="K210" s="41">
        <v>295</v>
      </c>
    </row>
    <row r="211" spans="1:11" ht="12.95" customHeight="1">
      <c r="A211" s="38" t="s">
        <v>93</v>
      </c>
      <c r="B211" s="39">
        <v>313</v>
      </c>
      <c r="C211" s="40">
        <v>313</v>
      </c>
      <c r="D211" s="40">
        <v>312</v>
      </c>
      <c r="E211" s="40">
        <v>314</v>
      </c>
      <c r="F211" s="40">
        <v>313</v>
      </c>
      <c r="G211" s="40">
        <v>313</v>
      </c>
      <c r="H211" s="40">
        <v>314</v>
      </c>
      <c r="I211" s="40">
        <v>313</v>
      </c>
      <c r="J211" s="40">
        <v>313</v>
      </c>
      <c r="K211" s="41">
        <v>308</v>
      </c>
    </row>
    <row r="212" spans="1:11" ht="12.95" customHeight="1">
      <c r="A212" s="38" t="s">
        <v>94</v>
      </c>
      <c r="B212" s="39">
        <v>338</v>
      </c>
      <c r="C212" s="40">
        <v>338</v>
      </c>
      <c r="D212" s="40">
        <v>335</v>
      </c>
      <c r="E212" s="40">
        <v>339</v>
      </c>
      <c r="F212" s="40">
        <v>339</v>
      </c>
      <c r="G212" s="40">
        <v>339</v>
      </c>
      <c r="H212" s="40">
        <v>340</v>
      </c>
      <c r="I212" s="40">
        <v>338</v>
      </c>
      <c r="J212" s="40">
        <v>338</v>
      </c>
      <c r="K212" s="41">
        <v>340</v>
      </c>
    </row>
    <row r="213" spans="1:11" ht="12.95" customHeight="1">
      <c r="A213" s="38" t="s">
        <v>95</v>
      </c>
      <c r="B213" s="39">
        <v>363</v>
      </c>
      <c r="C213" s="40">
        <v>363</v>
      </c>
      <c r="D213" s="40">
        <v>366</v>
      </c>
      <c r="E213" s="40">
        <v>364</v>
      </c>
      <c r="F213" s="40">
        <v>363</v>
      </c>
      <c r="G213" s="40">
        <v>364</v>
      </c>
      <c r="H213" s="40">
        <v>364</v>
      </c>
      <c r="I213" s="40">
        <v>363</v>
      </c>
      <c r="J213" s="40">
        <v>363</v>
      </c>
      <c r="K213" s="41">
        <v>367</v>
      </c>
    </row>
    <row r="214" spans="1:11" ht="12.95" customHeight="1">
      <c r="A214" s="38" t="s">
        <v>96</v>
      </c>
      <c r="B214" s="39">
        <v>388</v>
      </c>
      <c r="C214" s="40">
        <v>388</v>
      </c>
      <c r="D214" s="40">
        <v>390</v>
      </c>
      <c r="E214" s="40">
        <v>388</v>
      </c>
      <c r="F214" s="40">
        <v>388</v>
      </c>
      <c r="G214" s="40">
        <v>389</v>
      </c>
      <c r="H214" s="40">
        <v>388</v>
      </c>
      <c r="I214" s="40">
        <v>388</v>
      </c>
      <c r="J214" s="40">
        <v>388</v>
      </c>
      <c r="K214" s="41">
        <v>393</v>
      </c>
    </row>
    <row r="215" spans="1:11" ht="12.95" customHeight="1">
      <c r="A215" s="38" t="s">
        <v>97</v>
      </c>
      <c r="B215" s="39">
        <v>426</v>
      </c>
      <c r="C215" s="40">
        <v>426</v>
      </c>
      <c r="D215" s="40">
        <v>426</v>
      </c>
      <c r="E215" s="40">
        <v>426</v>
      </c>
      <c r="F215" s="40">
        <v>426</v>
      </c>
      <c r="G215" s="40">
        <v>427</v>
      </c>
      <c r="H215" s="40">
        <v>426</v>
      </c>
      <c r="I215" s="40">
        <v>426</v>
      </c>
      <c r="J215" s="40">
        <v>425</v>
      </c>
      <c r="K215" s="41">
        <v>0</v>
      </c>
    </row>
    <row r="216" spans="1:11" ht="12.95" customHeight="1">
      <c r="A216" s="38" t="s">
        <v>98</v>
      </c>
      <c r="B216" s="39">
        <v>475</v>
      </c>
      <c r="C216" s="40">
        <v>475</v>
      </c>
      <c r="D216" s="40">
        <v>476</v>
      </c>
      <c r="E216" s="40">
        <v>476</v>
      </c>
      <c r="F216" s="40">
        <v>476</v>
      </c>
      <c r="G216" s="40">
        <v>475</v>
      </c>
      <c r="H216" s="40">
        <v>476</v>
      </c>
      <c r="I216" s="40">
        <v>476</v>
      </c>
      <c r="J216" s="40">
        <v>474</v>
      </c>
      <c r="K216" s="41">
        <v>0</v>
      </c>
    </row>
    <row r="217" spans="1:11" ht="12.95" customHeight="1">
      <c r="A217" s="38" t="s">
        <v>129</v>
      </c>
      <c r="B217" s="39">
        <v>550</v>
      </c>
      <c r="C217" s="40">
        <v>552</v>
      </c>
      <c r="D217" s="40">
        <v>563</v>
      </c>
      <c r="E217" s="40">
        <v>550</v>
      </c>
      <c r="F217" s="40">
        <v>549</v>
      </c>
      <c r="G217" s="40">
        <v>546</v>
      </c>
      <c r="H217" s="40">
        <v>549</v>
      </c>
      <c r="I217" s="40">
        <v>549</v>
      </c>
      <c r="J217" s="40">
        <v>545</v>
      </c>
      <c r="K217" s="41">
        <v>0</v>
      </c>
    </row>
    <row r="218" spans="1:11" ht="12.95" customHeight="1">
      <c r="A218" s="38" t="s">
        <v>371</v>
      </c>
      <c r="B218" s="39">
        <v>669</v>
      </c>
      <c r="C218" s="40">
        <v>673</v>
      </c>
      <c r="D218" s="40">
        <v>688</v>
      </c>
      <c r="E218" s="40">
        <v>667</v>
      </c>
      <c r="F218" s="40">
        <v>662</v>
      </c>
      <c r="G218" s="40">
        <v>660</v>
      </c>
      <c r="H218" s="40">
        <v>662</v>
      </c>
      <c r="I218" s="40">
        <v>662</v>
      </c>
      <c r="J218" s="40">
        <v>659</v>
      </c>
      <c r="K218" s="41">
        <v>0</v>
      </c>
    </row>
    <row r="219" spans="1:11" ht="12.95" customHeight="1">
      <c r="A219" s="38" t="s">
        <v>372</v>
      </c>
      <c r="B219" s="39">
        <v>770</v>
      </c>
      <c r="C219" s="40">
        <v>771</v>
      </c>
      <c r="D219" s="40">
        <v>771</v>
      </c>
      <c r="E219" s="40">
        <v>769</v>
      </c>
      <c r="F219" s="40">
        <v>769</v>
      </c>
      <c r="G219" s="40">
        <v>769</v>
      </c>
      <c r="H219" s="40">
        <v>769</v>
      </c>
      <c r="I219" s="40">
        <v>769</v>
      </c>
      <c r="J219" s="40">
        <v>769</v>
      </c>
      <c r="K219" s="41">
        <v>0</v>
      </c>
    </row>
    <row r="220" spans="1:11" ht="12.95" customHeight="1">
      <c r="A220" s="38" t="s">
        <v>130</v>
      </c>
      <c r="B220" s="39">
        <v>849</v>
      </c>
      <c r="C220" s="40">
        <v>850</v>
      </c>
      <c r="D220" s="40">
        <v>850</v>
      </c>
      <c r="E220" s="40">
        <v>846</v>
      </c>
      <c r="F220" s="40">
        <v>845</v>
      </c>
      <c r="G220" s="40">
        <v>845</v>
      </c>
      <c r="H220" s="40">
        <v>845</v>
      </c>
      <c r="I220" s="40">
        <v>845</v>
      </c>
      <c r="J220" s="40">
        <v>846</v>
      </c>
      <c r="K220" s="41">
        <v>0</v>
      </c>
    </row>
    <row r="221" spans="1:11" ht="12.95" customHeight="1">
      <c r="A221" s="38" t="s">
        <v>131</v>
      </c>
      <c r="B221" s="39">
        <v>949</v>
      </c>
      <c r="C221" s="40">
        <v>949</v>
      </c>
      <c r="D221" s="40">
        <v>947</v>
      </c>
      <c r="E221" s="40">
        <v>946</v>
      </c>
      <c r="F221" s="40">
        <v>945</v>
      </c>
      <c r="G221" s="40">
        <v>945</v>
      </c>
      <c r="H221" s="40">
        <v>944</v>
      </c>
      <c r="I221" s="40">
        <v>945</v>
      </c>
      <c r="J221" s="40">
        <v>946</v>
      </c>
      <c r="K221" s="41">
        <v>0</v>
      </c>
    </row>
    <row r="222" spans="1:11" ht="12.95" customHeight="1">
      <c r="A222" s="43" t="s">
        <v>121</v>
      </c>
      <c r="B222" s="39">
        <v>1093</v>
      </c>
      <c r="C222" s="40">
        <v>1094</v>
      </c>
      <c r="D222" s="40">
        <v>1084</v>
      </c>
      <c r="E222" s="40">
        <v>1084</v>
      </c>
      <c r="F222" s="40">
        <v>1079</v>
      </c>
      <c r="G222" s="40">
        <v>1082</v>
      </c>
      <c r="H222" s="40">
        <v>1078</v>
      </c>
      <c r="I222" s="40">
        <v>1080</v>
      </c>
      <c r="J222" s="40">
        <v>1083</v>
      </c>
      <c r="K222" s="41">
        <v>0</v>
      </c>
    </row>
    <row r="223" spans="1:11" ht="12.95" customHeight="1">
      <c r="A223" s="247" t="s">
        <v>363</v>
      </c>
      <c r="B223" s="39">
        <v>1359</v>
      </c>
      <c r="C223" s="40">
        <v>1360</v>
      </c>
      <c r="D223" s="40">
        <v>1346</v>
      </c>
      <c r="E223" s="40">
        <v>1350</v>
      </c>
      <c r="F223" s="40">
        <v>1339</v>
      </c>
      <c r="G223" s="40">
        <v>1344</v>
      </c>
      <c r="H223" s="40">
        <v>1340</v>
      </c>
      <c r="I223" s="40">
        <v>1338</v>
      </c>
      <c r="J223" s="40">
        <v>1339</v>
      </c>
      <c r="K223" s="41">
        <v>0</v>
      </c>
    </row>
    <row r="224" spans="1:11" ht="12.95" customHeight="1">
      <c r="A224" s="248" t="s">
        <v>364</v>
      </c>
      <c r="B224" s="39">
        <v>1690</v>
      </c>
      <c r="C224" s="40">
        <v>1690</v>
      </c>
      <c r="D224" s="40">
        <v>1693</v>
      </c>
      <c r="E224" s="40">
        <v>1690</v>
      </c>
      <c r="F224" s="40">
        <v>1689</v>
      </c>
      <c r="G224" s="40">
        <v>1694</v>
      </c>
      <c r="H224" s="40">
        <v>1688</v>
      </c>
      <c r="I224" s="40">
        <v>1689</v>
      </c>
      <c r="J224" s="40">
        <v>1692</v>
      </c>
      <c r="K224" s="41">
        <v>0</v>
      </c>
    </row>
    <row r="225" spans="1:13" ht="12.95" customHeight="1">
      <c r="A225" s="248" t="s">
        <v>365</v>
      </c>
      <c r="B225" s="39">
        <v>1890</v>
      </c>
      <c r="C225" s="40">
        <v>1890</v>
      </c>
      <c r="D225" s="40">
        <v>1890</v>
      </c>
      <c r="E225" s="40">
        <v>1894</v>
      </c>
      <c r="F225" s="40">
        <v>1893</v>
      </c>
      <c r="G225" s="40">
        <v>1889</v>
      </c>
      <c r="H225" s="40">
        <v>1893</v>
      </c>
      <c r="I225" s="40">
        <v>1894</v>
      </c>
      <c r="J225" s="40">
        <v>1888</v>
      </c>
      <c r="K225" s="41">
        <v>0</v>
      </c>
    </row>
    <row r="226" spans="1:13" ht="12.95" customHeight="1">
      <c r="A226" s="248" t="s">
        <v>122</v>
      </c>
      <c r="B226" s="39">
        <v>2196</v>
      </c>
      <c r="C226" s="40">
        <v>2196</v>
      </c>
      <c r="D226" s="40">
        <v>2177</v>
      </c>
      <c r="E226" s="40">
        <v>2186</v>
      </c>
      <c r="F226" s="40">
        <v>2201</v>
      </c>
      <c r="G226" s="40">
        <v>2204</v>
      </c>
      <c r="H226" s="40">
        <v>2196</v>
      </c>
      <c r="I226" s="40">
        <v>2206</v>
      </c>
      <c r="J226" s="40">
        <v>2191</v>
      </c>
      <c r="K226" s="41">
        <v>0</v>
      </c>
    </row>
    <row r="227" spans="1:13" ht="12.95" customHeight="1">
      <c r="A227" s="248" t="s">
        <v>123</v>
      </c>
      <c r="B227" s="39">
        <v>2705</v>
      </c>
      <c r="C227" s="40">
        <v>2705</v>
      </c>
      <c r="D227" s="40">
        <v>2728</v>
      </c>
      <c r="E227" s="40">
        <v>2712</v>
      </c>
      <c r="F227" s="40">
        <v>2712</v>
      </c>
      <c r="G227" s="40">
        <v>2746</v>
      </c>
      <c r="H227" s="40">
        <v>2690</v>
      </c>
      <c r="I227" s="40">
        <v>2739</v>
      </c>
      <c r="J227" s="40">
        <v>2692</v>
      </c>
      <c r="K227" s="41">
        <v>0</v>
      </c>
    </row>
    <row r="228" spans="1:13" ht="12.95" customHeight="1">
      <c r="A228" s="248" t="s">
        <v>124</v>
      </c>
      <c r="B228" s="39">
        <v>3203</v>
      </c>
      <c r="C228" s="40">
        <v>3203</v>
      </c>
      <c r="D228" s="40">
        <v>3418</v>
      </c>
      <c r="E228" s="40">
        <v>3180</v>
      </c>
      <c r="F228" s="40">
        <v>3210</v>
      </c>
      <c r="G228" s="40">
        <v>3218</v>
      </c>
      <c r="H228" s="40">
        <v>3247</v>
      </c>
      <c r="I228" s="40">
        <v>3165</v>
      </c>
      <c r="J228" s="40">
        <v>3225</v>
      </c>
      <c r="K228" s="41">
        <v>0</v>
      </c>
    </row>
    <row r="229" spans="1:13" ht="12.95" customHeight="1">
      <c r="A229" s="248" t="s">
        <v>125</v>
      </c>
      <c r="B229" s="39">
        <v>3716</v>
      </c>
      <c r="C229" s="40">
        <v>3716</v>
      </c>
      <c r="D229" s="40">
        <v>3702</v>
      </c>
      <c r="E229" s="40">
        <v>3724</v>
      </c>
      <c r="F229" s="40">
        <v>3648</v>
      </c>
      <c r="G229" s="40">
        <v>0</v>
      </c>
      <c r="H229" s="40">
        <v>3683</v>
      </c>
      <c r="I229" s="40">
        <v>3505</v>
      </c>
      <c r="J229" s="40">
        <v>3742</v>
      </c>
      <c r="K229" s="41">
        <v>0</v>
      </c>
    </row>
    <row r="230" spans="1:13" ht="12.95" customHeight="1">
      <c r="A230" s="248" t="s">
        <v>126</v>
      </c>
      <c r="B230" s="39">
        <v>4216</v>
      </c>
      <c r="C230" s="40">
        <v>4215</v>
      </c>
      <c r="D230" s="40">
        <v>0</v>
      </c>
      <c r="E230" s="40">
        <v>4207</v>
      </c>
      <c r="F230" s="40">
        <v>4261</v>
      </c>
      <c r="G230" s="40">
        <v>0</v>
      </c>
      <c r="H230" s="40">
        <v>4200</v>
      </c>
      <c r="I230" s="40">
        <v>4445</v>
      </c>
      <c r="J230" s="40">
        <v>4282</v>
      </c>
      <c r="K230" s="41">
        <v>0</v>
      </c>
    </row>
    <row r="231" spans="1:13" ht="12.95" customHeight="1">
      <c r="A231" s="248" t="s">
        <v>127</v>
      </c>
      <c r="B231" s="39">
        <v>4712</v>
      </c>
      <c r="C231" s="40">
        <v>4711</v>
      </c>
      <c r="D231" s="40">
        <v>0</v>
      </c>
      <c r="E231" s="40">
        <v>4892</v>
      </c>
      <c r="F231" s="40">
        <v>4684</v>
      </c>
      <c r="G231" s="40">
        <v>4562</v>
      </c>
      <c r="H231" s="40">
        <v>4676</v>
      </c>
      <c r="I231" s="40">
        <v>4878</v>
      </c>
      <c r="J231" s="40">
        <v>0</v>
      </c>
      <c r="K231" s="41">
        <v>0</v>
      </c>
    </row>
    <row r="232" spans="1:13" ht="12.95" customHeight="1">
      <c r="A232" s="248" t="s">
        <v>128</v>
      </c>
      <c r="B232" s="39">
        <v>6363</v>
      </c>
      <c r="C232" s="40">
        <v>6362</v>
      </c>
      <c r="D232" s="40">
        <v>5621</v>
      </c>
      <c r="E232" s="40">
        <v>6903</v>
      </c>
      <c r="F232" s="40">
        <v>5377</v>
      </c>
      <c r="G232" s="40">
        <v>0</v>
      </c>
      <c r="H232" s="40">
        <v>5377</v>
      </c>
      <c r="I232" s="40">
        <v>0</v>
      </c>
      <c r="J232" s="40">
        <v>6805</v>
      </c>
      <c r="K232" s="41">
        <v>0</v>
      </c>
    </row>
    <row r="233" spans="1:13" ht="12.95" customHeight="1" thickBot="1">
      <c r="A233" s="59"/>
      <c r="B233" s="44"/>
      <c r="C233" s="45"/>
      <c r="D233" s="45"/>
      <c r="E233" s="45"/>
      <c r="F233" s="45"/>
      <c r="G233" s="45"/>
      <c r="H233" s="45"/>
      <c r="I233" s="45"/>
      <c r="J233" s="45"/>
      <c r="K233" s="46"/>
    </row>
    <row r="234" spans="1:13" ht="12.95" customHeight="1" thickBot="1">
      <c r="A234" s="63" t="s">
        <v>99</v>
      </c>
      <c r="B234" s="44">
        <v>777.9105893776599</v>
      </c>
      <c r="C234" s="45">
        <v>899.47207574043352</v>
      </c>
      <c r="D234" s="45">
        <v>934.70762751520829</v>
      </c>
      <c r="E234" s="45">
        <v>643.63813439726812</v>
      </c>
      <c r="F234" s="45">
        <v>560.34256835921178</v>
      </c>
      <c r="G234" s="45">
        <v>564.21202987463323</v>
      </c>
      <c r="H234" s="45">
        <v>572.96793094691395</v>
      </c>
      <c r="I234" s="45">
        <v>546.75855525386089</v>
      </c>
      <c r="J234" s="45">
        <v>388.7307262323701</v>
      </c>
      <c r="K234" s="46">
        <v>192.46351084812622</v>
      </c>
    </row>
    <row r="235" spans="1:13" ht="108.75" customHeight="1">
      <c r="G235" s="19" t="s">
        <v>132</v>
      </c>
      <c r="J235" s="19" t="s">
        <v>18</v>
      </c>
      <c r="L235" s="19" t="s">
        <v>18</v>
      </c>
      <c r="M235" s="19" t="s">
        <v>18</v>
      </c>
    </row>
  </sheetData>
  <mergeCells count="33">
    <mergeCell ref="A175:A177"/>
    <mergeCell ref="B175:B177"/>
    <mergeCell ref="C175:C177"/>
    <mergeCell ref="D175:D177"/>
    <mergeCell ref="K175:K177"/>
    <mergeCell ref="E175:E177"/>
    <mergeCell ref="F175:F177"/>
    <mergeCell ref="G175:I177"/>
    <mergeCell ref="J175:J177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F92:F94"/>
    <mergeCell ref="J12:J14"/>
    <mergeCell ref="D12:D14"/>
    <mergeCell ref="A12:A14"/>
    <mergeCell ref="A90:M90"/>
    <mergeCell ref="G12:I14"/>
    <mergeCell ref="A8:M8"/>
    <mergeCell ref="E12:E14"/>
    <mergeCell ref="F12:F14"/>
    <mergeCell ref="A89:N89"/>
    <mergeCell ref="A9:M9"/>
    <mergeCell ref="B12:B14"/>
    <mergeCell ref="C12:C14"/>
    <mergeCell ref="K12:K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legacyDrawing r:id="rId2"/>
  <oleObjects>
    <oleObject progId="PBrush" shapeId="2049" r:id="rId3"/>
    <oleObject progId="PBrush" shapeId="2050" r:id="rId4"/>
    <oleObject progId="PBrush" shapeId="2051" r:id="rId5"/>
    <oleObject progId="PBrush" shapeId="2052" r:id="rId6"/>
    <oleObject progId="PBrush" shapeId="2053" r:id="rId7"/>
    <oleObject progId="PBrush" shapeId="2054" r:id="rId8"/>
    <oleObject progId="PBrush" shapeId="2055" r:id="rId9"/>
    <oleObject progId="PBrush" shapeId="2056" r:id="rId10"/>
    <oleObject progId="PBrush" shapeId="2057" r:id="rId11"/>
    <oleObject progId="PBrush" shapeId="2058" r:id="rId12"/>
    <oleObject progId="PBrush" shapeId="2059" r:id="rId13"/>
    <oleObject progId="PBrush" shapeId="2060" r:id="rId14"/>
    <oleObject progId="PBrush" shapeId="2061" r:id="rId15"/>
    <oleObject progId="PBrush" shapeId="2062" r:id="rId16"/>
    <oleObject progId="PBrush" shapeId="2063" r:id="rId17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A1:AG222"/>
  <sheetViews>
    <sheetView zoomScaleNormal="100" workbookViewId="0">
      <selection activeCell="M23" sqref="M23"/>
    </sheetView>
  </sheetViews>
  <sheetFormatPr defaultRowHeight="12.75"/>
  <cols>
    <col min="1" max="1" width="12.28515625" customWidth="1"/>
  </cols>
  <sheetData>
    <row r="1" spans="1:11">
      <c r="F1" s="20"/>
      <c r="G1" s="20"/>
      <c r="H1" s="20"/>
      <c r="I1" s="20"/>
      <c r="J1" s="20"/>
      <c r="K1" s="20"/>
    </row>
    <row r="2" spans="1:11">
      <c r="F2" s="20"/>
      <c r="G2" s="20"/>
      <c r="H2" s="20"/>
      <c r="I2" s="20"/>
      <c r="J2" s="20"/>
      <c r="K2" s="20"/>
    </row>
    <row r="3" spans="1:11">
      <c r="A3" s="20" t="s">
        <v>374</v>
      </c>
      <c r="F3" s="19"/>
      <c r="G3" s="19"/>
      <c r="H3" s="19"/>
      <c r="I3" s="20"/>
      <c r="J3" s="20"/>
      <c r="K3" s="20"/>
    </row>
    <row r="4" spans="1:11" s="19" customFormat="1" ht="12.75" customHeight="1">
      <c r="A4" s="21"/>
      <c r="B4" s="22"/>
      <c r="C4" s="22"/>
      <c r="D4" s="22"/>
      <c r="E4" s="22"/>
      <c r="J4" s="23"/>
    </row>
    <row r="5" spans="1:11" s="19" customFormat="1" ht="16.5">
      <c r="A5" s="24" t="s">
        <v>375</v>
      </c>
      <c r="B5" s="25"/>
      <c r="C5" s="25"/>
      <c r="D5" s="25"/>
      <c r="E5" s="25"/>
      <c r="F5" s="27"/>
      <c r="G5" s="28"/>
      <c r="H5" s="28"/>
      <c r="I5" s="26"/>
      <c r="J5" s="23"/>
    </row>
    <row r="6" spans="1:11" s="19" customFormat="1" ht="12.75" customHeight="1">
      <c r="A6" s="24"/>
      <c r="B6" s="22"/>
      <c r="C6" s="22"/>
      <c r="D6" s="22"/>
      <c r="E6" s="22"/>
      <c r="J6" s="23"/>
    </row>
    <row r="7" spans="1:11" s="19" customFormat="1" ht="16.5">
      <c r="B7" s="25"/>
      <c r="C7" s="25"/>
      <c r="D7" s="25"/>
      <c r="E7" s="25"/>
      <c r="F7" s="27"/>
      <c r="G7" s="28"/>
      <c r="H7" s="28"/>
      <c r="I7" s="26"/>
      <c r="J7" s="23"/>
    </row>
    <row r="8" spans="1:11">
      <c r="A8" s="24" t="s">
        <v>51</v>
      </c>
    </row>
    <row r="9" spans="1:11" ht="16.5">
      <c r="A9" s="412" t="s">
        <v>133</v>
      </c>
      <c r="B9" s="412"/>
      <c r="C9" s="412"/>
      <c r="D9" s="412"/>
      <c r="E9" s="412"/>
      <c r="F9" s="412"/>
      <c r="G9" s="412"/>
      <c r="H9" s="412"/>
      <c r="I9" s="412"/>
      <c r="J9" s="412"/>
    </row>
    <row r="10" spans="1:11" ht="33.75" customHeight="1">
      <c r="A10" s="413" t="s">
        <v>366</v>
      </c>
      <c r="B10" s="413"/>
      <c r="C10" s="413"/>
      <c r="D10" s="413"/>
      <c r="E10" s="413"/>
      <c r="F10" s="413"/>
      <c r="G10" s="413"/>
      <c r="H10" s="413"/>
      <c r="I10" s="413"/>
      <c r="J10" s="413"/>
    </row>
    <row r="11" spans="1:11" s="91" customFormat="1" ht="16.5">
      <c r="A11" s="414" t="s">
        <v>396</v>
      </c>
      <c r="B11" s="414"/>
      <c r="C11" s="414"/>
      <c r="D11" s="414"/>
      <c r="E11" s="414"/>
      <c r="F11" s="414"/>
      <c r="G11" s="414"/>
      <c r="H11" s="414"/>
      <c r="I11" s="414"/>
      <c r="J11" s="414"/>
    </row>
    <row r="12" spans="1:11" ht="13.5" thickBot="1"/>
    <row r="13" spans="1:11" s="72" customFormat="1" ht="26.25" customHeight="1">
      <c r="A13" s="417" t="s">
        <v>53</v>
      </c>
      <c r="B13" s="417" t="s">
        <v>54</v>
      </c>
      <c r="C13" s="417" t="s">
        <v>55</v>
      </c>
      <c r="D13" s="417" t="s">
        <v>58</v>
      </c>
      <c r="E13" s="420" t="s">
        <v>102</v>
      </c>
      <c r="F13" s="421"/>
      <c r="G13" s="422"/>
      <c r="H13" s="417" t="s">
        <v>59</v>
      </c>
    </row>
    <row r="14" spans="1:11" s="13" customFormat="1">
      <c r="A14" s="418"/>
      <c r="B14" s="418"/>
      <c r="C14" s="418"/>
      <c r="D14" s="418"/>
      <c r="E14" s="423"/>
      <c r="F14" s="424"/>
      <c r="G14" s="425"/>
      <c r="H14" s="418"/>
    </row>
    <row r="15" spans="1:11" ht="13.5" thickBot="1">
      <c r="A15" s="418"/>
      <c r="B15" s="419"/>
      <c r="C15" s="419"/>
      <c r="D15" s="419"/>
      <c r="E15" s="426"/>
      <c r="F15" s="427"/>
      <c r="G15" s="428"/>
      <c r="H15" s="419"/>
    </row>
    <row r="16" spans="1:11">
      <c r="A16" s="34" t="s">
        <v>60</v>
      </c>
      <c r="B16" s="154">
        <v>1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  <c r="H16" s="156">
        <v>1</v>
      </c>
    </row>
    <row r="17" spans="1:9">
      <c r="A17" s="38" t="s">
        <v>61</v>
      </c>
      <c r="B17" s="157">
        <v>2</v>
      </c>
      <c r="C17" s="158">
        <v>0</v>
      </c>
      <c r="D17" s="158">
        <v>1</v>
      </c>
      <c r="E17" s="158">
        <v>1</v>
      </c>
      <c r="F17" s="158">
        <v>0</v>
      </c>
      <c r="G17" s="158">
        <v>0</v>
      </c>
      <c r="H17" s="159">
        <v>1</v>
      </c>
    </row>
    <row r="18" spans="1:9">
      <c r="A18" s="38" t="s">
        <v>62</v>
      </c>
      <c r="B18" s="157">
        <v>36</v>
      </c>
      <c r="C18" s="158">
        <v>0</v>
      </c>
      <c r="D18" s="158">
        <v>0</v>
      </c>
      <c r="E18" s="158">
        <v>0</v>
      </c>
      <c r="F18" s="158">
        <v>0</v>
      </c>
      <c r="G18" s="158">
        <v>0</v>
      </c>
      <c r="H18" s="159">
        <v>36</v>
      </c>
    </row>
    <row r="19" spans="1:9">
      <c r="A19" s="38" t="s">
        <v>63</v>
      </c>
      <c r="B19" s="157">
        <v>917</v>
      </c>
      <c r="C19" s="158">
        <v>9</v>
      </c>
      <c r="D19" s="158">
        <v>2</v>
      </c>
      <c r="E19" s="158">
        <v>0</v>
      </c>
      <c r="F19" s="158">
        <v>2</v>
      </c>
      <c r="G19" s="158">
        <v>0</v>
      </c>
      <c r="H19" s="159">
        <v>906</v>
      </c>
    </row>
    <row r="20" spans="1:9">
      <c r="A20" s="38" t="s">
        <v>64</v>
      </c>
      <c r="B20" s="157">
        <v>298</v>
      </c>
      <c r="C20" s="158">
        <v>8</v>
      </c>
      <c r="D20" s="158">
        <v>2</v>
      </c>
      <c r="E20" s="158">
        <v>0</v>
      </c>
      <c r="F20" s="158">
        <v>2</v>
      </c>
      <c r="G20" s="158">
        <v>0</v>
      </c>
      <c r="H20" s="159">
        <v>288</v>
      </c>
    </row>
    <row r="21" spans="1:9">
      <c r="A21" s="38" t="s">
        <v>65</v>
      </c>
      <c r="B21" s="157">
        <v>155</v>
      </c>
      <c r="C21" s="158">
        <v>29</v>
      </c>
      <c r="D21" s="158">
        <v>0</v>
      </c>
      <c r="E21" s="158">
        <v>0</v>
      </c>
      <c r="F21" s="158">
        <v>0</v>
      </c>
      <c r="G21" s="158">
        <v>0</v>
      </c>
      <c r="H21" s="159">
        <v>126</v>
      </c>
    </row>
    <row r="22" spans="1:9">
      <c r="A22" s="38" t="s">
        <v>66</v>
      </c>
      <c r="B22" s="157">
        <v>393</v>
      </c>
      <c r="C22" s="158">
        <v>164</v>
      </c>
      <c r="D22" s="158">
        <v>19</v>
      </c>
      <c r="E22" s="158">
        <v>1</v>
      </c>
      <c r="F22" s="158">
        <v>18</v>
      </c>
      <c r="G22" s="158">
        <v>0</v>
      </c>
      <c r="H22" s="159">
        <v>210</v>
      </c>
    </row>
    <row r="23" spans="1:9">
      <c r="A23" s="38" t="s">
        <v>67</v>
      </c>
      <c r="B23" s="157">
        <v>1321</v>
      </c>
      <c r="C23" s="158">
        <v>217</v>
      </c>
      <c r="D23" s="158">
        <v>90</v>
      </c>
      <c r="E23" s="158">
        <v>2</v>
      </c>
      <c r="F23" s="158">
        <v>88</v>
      </c>
      <c r="G23" s="158">
        <v>0</v>
      </c>
      <c r="H23" s="159">
        <v>1014</v>
      </c>
    </row>
    <row r="24" spans="1:9">
      <c r="A24" s="38" t="s">
        <v>68</v>
      </c>
      <c r="B24" s="157">
        <v>630</v>
      </c>
      <c r="C24" s="158">
        <v>35</v>
      </c>
      <c r="D24" s="158">
        <v>27</v>
      </c>
      <c r="E24" s="158">
        <v>21</v>
      </c>
      <c r="F24" s="158">
        <v>6</v>
      </c>
      <c r="G24" s="158">
        <v>0</v>
      </c>
      <c r="H24" s="159">
        <v>568</v>
      </c>
    </row>
    <row r="25" spans="1:9">
      <c r="A25" s="38" t="s">
        <v>69</v>
      </c>
      <c r="B25" s="157">
        <v>1098</v>
      </c>
      <c r="C25" s="158">
        <v>93</v>
      </c>
      <c r="D25" s="158">
        <v>11</v>
      </c>
      <c r="E25" s="158">
        <v>0</v>
      </c>
      <c r="F25" s="158">
        <v>11</v>
      </c>
      <c r="G25" s="158">
        <v>0</v>
      </c>
      <c r="H25" s="159">
        <v>994</v>
      </c>
    </row>
    <row r="26" spans="1:9">
      <c r="A26" s="38" t="s">
        <v>70</v>
      </c>
      <c r="B26" s="157">
        <v>1660</v>
      </c>
      <c r="C26" s="158">
        <v>78</v>
      </c>
      <c r="D26" s="158">
        <v>4</v>
      </c>
      <c r="E26" s="158">
        <v>2</v>
      </c>
      <c r="F26" s="158">
        <v>2</v>
      </c>
      <c r="G26" s="158">
        <v>0</v>
      </c>
      <c r="H26" s="159">
        <v>1578</v>
      </c>
    </row>
    <row r="27" spans="1:9">
      <c r="A27" s="38" t="s">
        <v>71</v>
      </c>
      <c r="B27" s="157">
        <v>3390</v>
      </c>
      <c r="C27" s="158">
        <v>196</v>
      </c>
      <c r="D27" s="158">
        <v>8</v>
      </c>
      <c r="E27" s="158">
        <v>2</v>
      </c>
      <c r="F27" s="158">
        <v>6</v>
      </c>
      <c r="G27" s="158">
        <v>0</v>
      </c>
      <c r="H27" s="159">
        <v>3186</v>
      </c>
      <c r="I27" s="73"/>
    </row>
    <row r="28" spans="1:9">
      <c r="A28" s="38" t="s">
        <v>72</v>
      </c>
      <c r="B28" s="157">
        <v>1992</v>
      </c>
      <c r="C28" s="158">
        <v>160</v>
      </c>
      <c r="D28" s="158">
        <v>7</v>
      </c>
      <c r="E28" s="158">
        <v>2</v>
      </c>
      <c r="F28" s="158">
        <v>5</v>
      </c>
      <c r="G28" s="158">
        <v>0</v>
      </c>
      <c r="H28" s="159">
        <v>1825</v>
      </c>
    </row>
    <row r="29" spans="1:9">
      <c r="A29" s="38" t="s">
        <v>73</v>
      </c>
      <c r="B29" s="157">
        <v>8751</v>
      </c>
      <c r="C29" s="158">
        <v>3743</v>
      </c>
      <c r="D29" s="158">
        <v>81</v>
      </c>
      <c r="E29" s="158">
        <v>3</v>
      </c>
      <c r="F29" s="158">
        <v>78</v>
      </c>
      <c r="G29" s="158">
        <v>0</v>
      </c>
      <c r="H29" s="159">
        <v>4927</v>
      </c>
    </row>
    <row r="30" spans="1:9">
      <c r="A30" s="38" t="s">
        <v>74</v>
      </c>
      <c r="B30" s="157">
        <v>5422</v>
      </c>
      <c r="C30" s="158">
        <v>1209</v>
      </c>
      <c r="D30" s="158">
        <v>60</v>
      </c>
      <c r="E30" s="158">
        <v>10</v>
      </c>
      <c r="F30" s="158">
        <v>50</v>
      </c>
      <c r="G30" s="158">
        <v>0</v>
      </c>
      <c r="H30" s="159">
        <v>4153</v>
      </c>
    </row>
    <row r="31" spans="1:9">
      <c r="A31" s="38" t="s">
        <v>75</v>
      </c>
      <c r="B31" s="157">
        <v>7096</v>
      </c>
      <c r="C31" s="158">
        <v>3696</v>
      </c>
      <c r="D31" s="158">
        <v>160</v>
      </c>
      <c r="E31" s="158">
        <v>14</v>
      </c>
      <c r="F31" s="158">
        <v>146</v>
      </c>
      <c r="G31" s="158">
        <v>0</v>
      </c>
      <c r="H31" s="159">
        <v>3240</v>
      </c>
    </row>
    <row r="32" spans="1:9">
      <c r="A32" s="38" t="s">
        <v>76</v>
      </c>
      <c r="B32" s="157">
        <v>12129</v>
      </c>
      <c r="C32" s="158">
        <v>7882</v>
      </c>
      <c r="D32" s="158">
        <v>144</v>
      </c>
      <c r="E32" s="158">
        <v>7</v>
      </c>
      <c r="F32" s="158">
        <v>137</v>
      </c>
      <c r="G32" s="158">
        <v>0</v>
      </c>
      <c r="H32" s="159">
        <v>4103</v>
      </c>
    </row>
    <row r="33" spans="1:8">
      <c r="A33" s="38" t="s">
        <v>77</v>
      </c>
      <c r="B33" s="157">
        <v>12734</v>
      </c>
      <c r="C33" s="158">
        <v>6293</v>
      </c>
      <c r="D33" s="158">
        <v>3096</v>
      </c>
      <c r="E33" s="158">
        <v>86</v>
      </c>
      <c r="F33" s="158">
        <v>3010</v>
      </c>
      <c r="G33" s="158">
        <v>0</v>
      </c>
      <c r="H33" s="159">
        <v>3345</v>
      </c>
    </row>
    <row r="34" spans="1:8">
      <c r="A34" s="38" t="s">
        <v>78</v>
      </c>
      <c r="B34" s="157">
        <v>7877</v>
      </c>
      <c r="C34" s="158">
        <v>2625</v>
      </c>
      <c r="D34" s="158">
        <v>838</v>
      </c>
      <c r="E34" s="158">
        <v>677</v>
      </c>
      <c r="F34" s="158">
        <v>161</v>
      </c>
      <c r="G34" s="158">
        <v>0</v>
      </c>
      <c r="H34" s="159">
        <v>4414</v>
      </c>
    </row>
    <row r="35" spans="1:8">
      <c r="A35" s="38" t="s">
        <v>79</v>
      </c>
      <c r="B35" s="157">
        <v>7715</v>
      </c>
      <c r="C35" s="158">
        <v>3788</v>
      </c>
      <c r="D35" s="158">
        <v>196</v>
      </c>
      <c r="E35" s="158">
        <v>5</v>
      </c>
      <c r="F35" s="158">
        <v>191</v>
      </c>
      <c r="G35" s="158">
        <v>0</v>
      </c>
      <c r="H35" s="159">
        <v>3731</v>
      </c>
    </row>
    <row r="36" spans="1:8">
      <c r="A36" s="38" t="s">
        <v>80</v>
      </c>
      <c r="B36" s="157">
        <v>12456</v>
      </c>
      <c r="C36" s="158">
        <v>8294</v>
      </c>
      <c r="D36" s="158">
        <v>160</v>
      </c>
      <c r="E36" s="158">
        <v>7</v>
      </c>
      <c r="F36" s="158">
        <v>153</v>
      </c>
      <c r="G36" s="158">
        <v>0</v>
      </c>
      <c r="H36" s="159">
        <v>4002</v>
      </c>
    </row>
    <row r="37" spans="1:8">
      <c r="A37" s="38" t="s">
        <v>81</v>
      </c>
      <c r="B37" s="157">
        <v>11930</v>
      </c>
      <c r="C37" s="158">
        <v>7857</v>
      </c>
      <c r="D37" s="158">
        <v>138</v>
      </c>
      <c r="E37" s="158">
        <v>4</v>
      </c>
      <c r="F37" s="158">
        <v>134</v>
      </c>
      <c r="G37" s="158">
        <v>0</v>
      </c>
      <c r="H37" s="159">
        <v>3935</v>
      </c>
    </row>
    <row r="38" spans="1:8">
      <c r="A38" s="38" t="s">
        <v>82</v>
      </c>
      <c r="B38" s="157">
        <v>13700</v>
      </c>
      <c r="C38" s="158">
        <v>9696</v>
      </c>
      <c r="D38" s="158">
        <v>218</v>
      </c>
      <c r="E38" s="158">
        <v>9</v>
      </c>
      <c r="F38" s="158">
        <v>209</v>
      </c>
      <c r="G38" s="158">
        <v>0</v>
      </c>
      <c r="H38" s="159">
        <v>3786</v>
      </c>
    </row>
    <row r="39" spans="1:8">
      <c r="A39" s="38" t="s">
        <v>83</v>
      </c>
      <c r="B39" s="157">
        <v>12269</v>
      </c>
      <c r="C39" s="158">
        <v>9036</v>
      </c>
      <c r="D39" s="158">
        <v>216</v>
      </c>
      <c r="E39" s="158">
        <v>14</v>
      </c>
      <c r="F39" s="158">
        <v>202</v>
      </c>
      <c r="G39" s="158">
        <v>0</v>
      </c>
      <c r="H39" s="159">
        <v>3017</v>
      </c>
    </row>
    <row r="40" spans="1:8">
      <c r="A40" s="38" t="s">
        <v>84</v>
      </c>
      <c r="B40" s="157">
        <v>10582</v>
      </c>
      <c r="C40" s="158">
        <v>8537</v>
      </c>
      <c r="D40" s="158">
        <v>166</v>
      </c>
      <c r="E40" s="158">
        <v>9</v>
      </c>
      <c r="F40" s="158">
        <v>157</v>
      </c>
      <c r="G40" s="158">
        <v>0</v>
      </c>
      <c r="H40" s="159">
        <v>1879</v>
      </c>
    </row>
    <row r="41" spans="1:8">
      <c r="A41" s="38" t="s">
        <v>85</v>
      </c>
      <c r="B41" s="157">
        <v>11307</v>
      </c>
      <c r="C41" s="158">
        <v>10022</v>
      </c>
      <c r="D41" s="158">
        <v>235</v>
      </c>
      <c r="E41" s="158">
        <v>8</v>
      </c>
      <c r="F41" s="158">
        <v>227</v>
      </c>
      <c r="G41" s="158">
        <v>0</v>
      </c>
      <c r="H41" s="159">
        <v>1050</v>
      </c>
    </row>
    <row r="42" spans="1:8">
      <c r="A42" s="38" t="s">
        <v>86</v>
      </c>
      <c r="B42" s="157">
        <v>12449</v>
      </c>
      <c r="C42" s="158">
        <v>11833</v>
      </c>
      <c r="D42" s="158">
        <v>170</v>
      </c>
      <c r="E42" s="158">
        <v>10</v>
      </c>
      <c r="F42" s="158">
        <v>160</v>
      </c>
      <c r="G42" s="158">
        <v>0</v>
      </c>
      <c r="H42" s="159">
        <v>446</v>
      </c>
    </row>
    <row r="43" spans="1:8">
      <c r="A43" s="38" t="s">
        <v>87</v>
      </c>
      <c r="B43" s="157">
        <v>7852</v>
      </c>
      <c r="C43" s="158">
        <v>7391</v>
      </c>
      <c r="D43" s="158">
        <v>241</v>
      </c>
      <c r="E43" s="158">
        <v>5</v>
      </c>
      <c r="F43" s="158">
        <v>236</v>
      </c>
      <c r="G43" s="158">
        <v>0</v>
      </c>
      <c r="H43" s="159">
        <v>220</v>
      </c>
    </row>
    <row r="44" spans="1:8">
      <c r="A44" s="38" t="s">
        <v>88</v>
      </c>
      <c r="B44" s="157">
        <v>11582</v>
      </c>
      <c r="C44" s="158">
        <v>11289</v>
      </c>
      <c r="D44" s="158">
        <v>208</v>
      </c>
      <c r="E44" s="158">
        <v>6</v>
      </c>
      <c r="F44" s="158">
        <v>202</v>
      </c>
      <c r="G44" s="158">
        <v>0</v>
      </c>
      <c r="H44" s="159">
        <v>85</v>
      </c>
    </row>
    <row r="45" spans="1:8">
      <c r="A45" s="38" t="s">
        <v>89</v>
      </c>
      <c r="B45" s="157">
        <v>15413</v>
      </c>
      <c r="C45" s="158">
        <v>15157</v>
      </c>
      <c r="D45" s="158">
        <v>229</v>
      </c>
      <c r="E45" s="158">
        <v>11</v>
      </c>
      <c r="F45" s="158">
        <v>218</v>
      </c>
      <c r="G45" s="158">
        <v>0</v>
      </c>
      <c r="H45" s="159">
        <v>27</v>
      </c>
    </row>
    <row r="46" spans="1:8">
      <c r="A46" s="38" t="s">
        <v>90</v>
      </c>
      <c r="B46" s="157">
        <v>10383</v>
      </c>
      <c r="C46" s="158">
        <v>10121</v>
      </c>
      <c r="D46" s="158">
        <v>251</v>
      </c>
      <c r="E46" s="158">
        <v>5</v>
      </c>
      <c r="F46" s="158">
        <v>246</v>
      </c>
      <c r="G46" s="158">
        <v>0</v>
      </c>
      <c r="H46" s="159">
        <v>11</v>
      </c>
    </row>
    <row r="47" spans="1:8">
      <c r="A47" s="38" t="s">
        <v>91</v>
      </c>
      <c r="B47" s="157">
        <v>13489</v>
      </c>
      <c r="C47" s="158">
        <v>13334</v>
      </c>
      <c r="D47" s="158">
        <v>147</v>
      </c>
      <c r="E47" s="158">
        <v>3</v>
      </c>
      <c r="F47" s="158">
        <v>144</v>
      </c>
      <c r="G47" s="158">
        <v>0</v>
      </c>
      <c r="H47" s="159">
        <v>8</v>
      </c>
    </row>
    <row r="48" spans="1:8">
      <c r="A48" s="38" t="s">
        <v>92</v>
      </c>
      <c r="B48" s="157">
        <v>17962</v>
      </c>
      <c r="C48" s="158">
        <v>17785</v>
      </c>
      <c r="D48" s="158">
        <v>173</v>
      </c>
      <c r="E48" s="158">
        <v>4</v>
      </c>
      <c r="F48" s="158">
        <v>169</v>
      </c>
      <c r="G48" s="158">
        <v>0</v>
      </c>
      <c r="H48" s="159">
        <v>4</v>
      </c>
    </row>
    <row r="49" spans="1:8">
      <c r="A49" s="38" t="s">
        <v>93</v>
      </c>
      <c r="B49" s="157">
        <v>59088</v>
      </c>
      <c r="C49" s="158">
        <v>58260</v>
      </c>
      <c r="D49" s="158">
        <v>814</v>
      </c>
      <c r="E49" s="158">
        <v>10</v>
      </c>
      <c r="F49" s="158">
        <v>804</v>
      </c>
      <c r="G49" s="158">
        <v>0</v>
      </c>
      <c r="H49" s="159">
        <v>14</v>
      </c>
    </row>
    <row r="50" spans="1:8">
      <c r="A50" s="38" t="s">
        <v>94</v>
      </c>
      <c r="B50" s="157">
        <v>55549</v>
      </c>
      <c r="C50" s="158">
        <v>54945</v>
      </c>
      <c r="D50" s="158">
        <v>599</v>
      </c>
      <c r="E50" s="158">
        <v>14</v>
      </c>
      <c r="F50" s="158">
        <v>585</v>
      </c>
      <c r="G50" s="158">
        <v>0</v>
      </c>
      <c r="H50" s="159">
        <v>5</v>
      </c>
    </row>
    <row r="51" spans="1:8">
      <c r="A51" s="38" t="s">
        <v>95</v>
      </c>
      <c r="B51" s="157">
        <v>65211</v>
      </c>
      <c r="C51" s="158">
        <v>64924</v>
      </c>
      <c r="D51" s="158">
        <v>280</v>
      </c>
      <c r="E51" s="158">
        <v>29</v>
      </c>
      <c r="F51" s="158">
        <v>251</v>
      </c>
      <c r="G51" s="158">
        <v>0</v>
      </c>
      <c r="H51" s="159">
        <v>7</v>
      </c>
    </row>
    <row r="52" spans="1:8">
      <c r="A52" s="38" t="s">
        <v>96</v>
      </c>
      <c r="B52" s="157">
        <v>111194</v>
      </c>
      <c r="C52" s="158">
        <v>110957</v>
      </c>
      <c r="D52" s="158">
        <v>227</v>
      </c>
      <c r="E52" s="158">
        <v>28</v>
      </c>
      <c r="F52" s="158">
        <v>199</v>
      </c>
      <c r="G52" s="158">
        <v>0</v>
      </c>
      <c r="H52" s="159">
        <v>10</v>
      </c>
    </row>
    <row r="53" spans="1:8">
      <c r="A53" s="38" t="s">
        <v>97</v>
      </c>
      <c r="B53" s="157">
        <v>69748</v>
      </c>
      <c r="C53" s="158">
        <v>69581</v>
      </c>
      <c r="D53" s="158">
        <v>163</v>
      </c>
      <c r="E53" s="158">
        <v>13</v>
      </c>
      <c r="F53" s="158">
        <v>150</v>
      </c>
      <c r="G53" s="158">
        <v>0</v>
      </c>
      <c r="H53" s="159">
        <v>4</v>
      </c>
    </row>
    <row r="54" spans="1:8">
      <c r="A54" s="38" t="s">
        <v>98</v>
      </c>
      <c r="B54" s="157">
        <v>21817</v>
      </c>
      <c r="C54" s="158">
        <v>21783</v>
      </c>
      <c r="D54" s="158">
        <v>34</v>
      </c>
      <c r="E54" s="158">
        <v>6</v>
      </c>
      <c r="F54" s="158">
        <v>28</v>
      </c>
      <c r="G54" s="158">
        <v>0</v>
      </c>
      <c r="H54" s="159">
        <v>0</v>
      </c>
    </row>
    <row r="55" spans="1:8">
      <c r="A55" s="38" t="s">
        <v>129</v>
      </c>
      <c r="B55" s="157">
        <v>5750</v>
      </c>
      <c r="C55" s="158">
        <v>5737</v>
      </c>
      <c r="D55" s="158">
        <v>13</v>
      </c>
      <c r="E55" s="158">
        <v>7</v>
      </c>
      <c r="F55" s="158">
        <v>6</v>
      </c>
      <c r="G55" s="158">
        <v>0</v>
      </c>
      <c r="H55" s="159">
        <v>0</v>
      </c>
    </row>
    <row r="56" spans="1:8">
      <c r="A56" s="38" t="s">
        <v>371</v>
      </c>
      <c r="B56" s="157">
        <v>452</v>
      </c>
      <c r="C56" s="158">
        <v>451</v>
      </c>
      <c r="D56" s="158">
        <v>1</v>
      </c>
      <c r="E56" s="158">
        <v>0</v>
      </c>
      <c r="F56" s="158">
        <v>1</v>
      </c>
      <c r="G56" s="158">
        <v>0</v>
      </c>
      <c r="H56" s="159">
        <v>0</v>
      </c>
    </row>
    <row r="57" spans="1:8">
      <c r="A57" s="38" t="s">
        <v>372</v>
      </c>
      <c r="B57" s="157">
        <v>22</v>
      </c>
      <c r="C57" s="158">
        <v>21</v>
      </c>
      <c r="D57" s="158">
        <v>1</v>
      </c>
      <c r="E57" s="158">
        <v>0</v>
      </c>
      <c r="F57" s="158">
        <v>1</v>
      </c>
      <c r="G57" s="158">
        <v>0</v>
      </c>
      <c r="H57" s="159">
        <v>0</v>
      </c>
    </row>
    <row r="58" spans="1:8">
      <c r="A58" s="38" t="s">
        <v>130</v>
      </c>
      <c r="B58" s="157">
        <v>20</v>
      </c>
      <c r="C58" s="158">
        <v>20</v>
      </c>
      <c r="D58" s="158">
        <v>0</v>
      </c>
      <c r="E58" s="158">
        <v>0</v>
      </c>
      <c r="F58" s="158">
        <v>0</v>
      </c>
      <c r="G58" s="158">
        <v>0</v>
      </c>
      <c r="H58" s="159">
        <v>0</v>
      </c>
    </row>
    <row r="59" spans="1:8">
      <c r="A59" s="38" t="s">
        <v>131</v>
      </c>
      <c r="B59" s="157">
        <v>5</v>
      </c>
      <c r="C59" s="158">
        <v>5</v>
      </c>
      <c r="D59" s="158">
        <v>0</v>
      </c>
      <c r="E59" s="158">
        <v>0</v>
      </c>
      <c r="F59" s="158">
        <v>0</v>
      </c>
      <c r="G59" s="158">
        <v>0</v>
      </c>
      <c r="H59" s="159">
        <v>0</v>
      </c>
    </row>
    <row r="60" spans="1:8">
      <c r="A60" s="43" t="s">
        <v>121</v>
      </c>
      <c r="B60" s="157">
        <v>3</v>
      </c>
      <c r="C60" s="158">
        <v>3</v>
      </c>
      <c r="D60" s="158">
        <v>0</v>
      </c>
      <c r="E60" s="158">
        <v>0</v>
      </c>
      <c r="F60" s="158">
        <v>0</v>
      </c>
      <c r="G60" s="158">
        <v>0</v>
      </c>
      <c r="H60" s="159">
        <v>0</v>
      </c>
    </row>
    <row r="61" spans="1:8">
      <c r="A61" s="247" t="s">
        <v>363</v>
      </c>
      <c r="B61" s="244">
        <v>2</v>
      </c>
      <c r="C61" s="158">
        <v>2</v>
      </c>
      <c r="D61" s="158">
        <v>0</v>
      </c>
      <c r="E61" s="158">
        <v>0</v>
      </c>
      <c r="F61" s="158">
        <v>0</v>
      </c>
      <c r="G61" s="158">
        <v>0</v>
      </c>
      <c r="H61" s="159">
        <v>0</v>
      </c>
    </row>
    <row r="62" spans="1:8">
      <c r="A62" s="248" t="s">
        <v>364</v>
      </c>
      <c r="B62" s="244">
        <v>0</v>
      </c>
      <c r="C62" s="158">
        <v>0</v>
      </c>
      <c r="D62" s="158">
        <v>0</v>
      </c>
      <c r="E62" s="158">
        <v>0</v>
      </c>
      <c r="F62" s="158">
        <v>0</v>
      </c>
      <c r="G62" s="158">
        <v>0</v>
      </c>
      <c r="H62" s="159">
        <v>0</v>
      </c>
    </row>
    <row r="63" spans="1:8">
      <c r="A63" s="248" t="s">
        <v>365</v>
      </c>
      <c r="B63" s="244">
        <v>0</v>
      </c>
      <c r="C63" s="158">
        <v>0</v>
      </c>
      <c r="D63" s="158">
        <v>0</v>
      </c>
      <c r="E63" s="158">
        <v>0</v>
      </c>
      <c r="F63" s="158">
        <v>0</v>
      </c>
      <c r="G63" s="158">
        <v>0</v>
      </c>
      <c r="H63" s="159">
        <v>0</v>
      </c>
    </row>
    <row r="64" spans="1:8">
      <c r="A64" s="248" t="s">
        <v>122</v>
      </c>
      <c r="B64" s="244">
        <v>0</v>
      </c>
      <c r="C64" s="158">
        <v>0</v>
      </c>
      <c r="D64" s="158">
        <v>0</v>
      </c>
      <c r="E64" s="158">
        <v>0</v>
      </c>
      <c r="F64" s="158">
        <v>0</v>
      </c>
      <c r="G64" s="158">
        <v>0</v>
      </c>
      <c r="H64" s="159">
        <v>0</v>
      </c>
    </row>
    <row r="65" spans="1:33">
      <c r="A65" s="248" t="s">
        <v>123</v>
      </c>
      <c r="B65" s="244">
        <v>0</v>
      </c>
      <c r="C65" s="158">
        <v>0</v>
      </c>
      <c r="D65" s="158">
        <v>0</v>
      </c>
      <c r="E65" s="158">
        <v>0</v>
      </c>
      <c r="F65" s="158">
        <v>0</v>
      </c>
      <c r="G65" s="158">
        <v>0</v>
      </c>
      <c r="H65" s="159">
        <v>0</v>
      </c>
    </row>
    <row r="66" spans="1:33">
      <c r="A66" s="248" t="s">
        <v>124</v>
      </c>
      <c r="B66" s="244">
        <v>0</v>
      </c>
      <c r="C66" s="158">
        <v>0</v>
      </c>
      <c r="D66" s="158">
        <v>0</v>
      </c>
      <c r="E66" s="158">
        <v>0</v>
      </c>
      <c r="F66" s="158">
        <v>0</v>
      </c>
      <c r="G66" s="158">
        <v>0</v>
      </c>
      <c r="H66" s="159">
        <v>0</v>
      </c>
    </row>
    <row r="67" spans="1:33">
      <c r="A67" s="248" t="s">
        <v>125</v>
      </c>
      <c r="B67" s="244">
        <v>0</v>
      </c>
      <c r="C67" s="158">
        <v>0</v>
      </c>
      <c r="D67" s="158">
        <v>0</v>
      </c>
      <c r="E67" s="158">
        <v>0</v>
      </c>
      <c r="F67" s="158">
        <v>0</v>
      </c>
      <c r="G67" s="158">
        <v>0</v>
      </c>
      <c r="H67" s="159">
        <v>0</v>
      </c>
    </row>
    <row r="68" spans="1:33">
      <c r="A68" s="248" t="s">
        <v>126</v>
      </c>
      <c r="B68" s="244">
        <v>0</v>
      </c>
      <c r="C68" s="158">
        <v>0</v>
      </c>
      <c r="D68" s="158">
        <v>0</v>
      </c>
      <c r="E68" s="158">
        <v>0</v>
      </c>
      <c r="F68" s="158">
        <v>0</v>
      </c>
      <c r="G68" s="158">
        <v>0</v>
      </c>
      <c r="H68" s="159">
        <v>0</v>
      </c>
    </row>
    <row r="69" spans="1:33">
      <c r="A69" s="248" t="s">
        <v>127</v>
      </c>
      <c r="B69" s="244">
        <v>0</v>
      </c>
      <c r="C69" s="158">
        <v>0</v>
      </c>
      <c r="D69" s="158">
        <v>0</v>
      </c>
      <c r="E69" s="158">
        <v>0</v>
      </c>
      <c r="F69" s="158">
        <v>0</v>
      </c>
      <c r="G69" s="158">
        <v>0</v>
      </c>
      <c r="H69" s="159">
        <v>0</v>
      </c>
    </row>
    <row r="70" spans="1:33" ht="13.5" customHeight="1">
      <c r="A70" s="248" t="s">
        <v>128</v>
      </c>
      <c r="B70" s="244">
        <v>0</v>
      </c>
      <c r="C70" s="158">
        <v>0</v>
      </c>
      <c r="D70" s="158">
        <v>0</v>
      </c>
      <c r="E70" s="158">
        <v>0</v>
      </c>
      <c r="F70" s="158">
        <v>0</v>
      </c>
      <c r="G70" s="158">
        <v>0</v>
      </c>
      <c r="H70" s="159">
        <v>0</v>
      </c>
    </row>
    <row r="71" spans="1:33" ht="13.5" customHeight="1" thickBot="1">
      <c r="A71" s="248"/>
      <c r="B71" s="245"/>
      <c r="C71" s="242"/>
      <c r="D71" s="242"/>
      <c r="E71" s="242"/>
      <c r="F71" s="242"/>
      <c r="G71" s="242"/>
      <c r="H71" s="243"/>
    </row>
    <row r="72" spans="1:33" ht="13.5" customHeight="1" thickBot="1">
      <c r="A72" s="249" t="s">
        <v>99</v>
      </c>
      <c r="B72" s="246">
        <v>623852</v>
      </c>
      <c r="C72" s="162">
        <v>557266</v>
      </c>
      <c r="D72" s="162">
        <v>9430</v>
      </c>
      <c r="E72" s="162">
        <v>1035</v>
      </c>
      <c r="F72" s="162">
        <v>8395</v>
      </c>
      <c r="G72" s="162">
        <v>0</v>
      </c>
      <c r="H72" s="163">
        <v>57156</v>
      </c>
    </row>
    <row r="73" spans="1:33" ht="60" customHeight="1">
      <c r="A73" s="77"/>
      <c r="B73" s="73"/>
      <c r="C73" s="73"/>
      <c r="D73" s="73"/>
      <c r="E73" s="73"/>
      <c r="F73" s="73"/>
      <c r="G73" s="73"/>
      <c r="H73" s="73"/>
      <c r="I73" s="73"/>
      <c r="J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</row>
    <row r="74" spans="1:33">
      <c r="A74" s="77"/>
      <c r="B74" s="73"/>
      <c r="C74" s="73"/>
      <c r="D74" s="73"/>
      <c r="E74" s="73"/>
      <c r="F74" s="73"/>
      <c r="G74" s="73"/>
      <c r="H74" s="73"/>
      <c r="I74" s="73"/>
      <c r="J74" s="73"/>
    </row>
    <row r="76" spans="1:33">
      <c r="F76" s="20"/>
      <c r="G76" s="20"/>
      <c r="H76" s="20"/>
      <c r="I76" s="20"/>
      <c r="J76" s="20"/>
      <c r="K76" s="20"/>
    </row>
    <row r="77" spans="1:33">
      <c r="F77" s="20"/>
      <c r="G77" s="20"/>
      <c r="H77" s="20"/>
      <c r="I77" s="20"/>
      <c r="J77" s="20"/>
      <c r="K77" s="20"/>
    </row>
    <row r="78" spans="1:33">
      <c r="A78" s="20" t="s">
        <v>374</v>
      </c>
      <c r="F78" s="19"/>
      <c r="G78" s="19"/>
      <c r="H78" s="19"/>
      <c r="I78" s="20"/>
      <c r="J78" s="20"/>
      <c r="K78" s="20"/>
    </row>
    <row r="79" spans="1:33" s="19" customFormat="1" ht="12.75" customHeight="1">
      <c r="A79" s="21"/>
      <c r="B79" s="22"/>
      <c r="C79" s="22"/>
      <c r="D79" s="22"/>
      <c r="E79" s="22"/>
      <c r="J79" s="23"/>
    </row>
    <row r="80" spans="1:33" s="19" customFormat="1" ht="16.5">
      <c r="A80" s="24" t="s">
        <v>375</v>
      </c>
      <c r="B80" s="25"/>
      <c r="C80" s="25"/>
      <c r="D80" s="25"/>
      <c r="E80" s="25"/>
      <c r="F80" s="27"/>
      <c r="G80" s="28"/>
      <c r="H80" s="28"/>
      <c r="I80" s="26"/>
      <c r="J80" s="23"/>
    </row>
    <row r="81" spans="1:10" ht="16.5" customHeight="1">
      <c r="A81" s="24" t="s">
        <v>103</v>
      </c>
      <c r="B81" s="69"/>
      <c r="C81" s="69"/>
      <c r="D81" s="69"/>
      <c r="E81" s="69"/>
      <c r="F81" s="71" t="s">
        <v>134</v>
      </c>
      <c r="G81" s="69"/>
      <c r="H81" s="69"/>
      <c r="I81" s="69"/>
    </row>
    <row r="82" spans="1:10" ht="39.75" customHeight="1">
      <c r="A82" s="429" t="s">
        <v>356</v>
      </c>
      <c r="B82" s="416"/>
      <c r="C82" s="416"/>
      <c r="D82" s="416"/>
      <c r="E82" s="416"/>
      <c r="F82" s="416"/>
      <c r="G82" s="416"/>
      <c r="H82" s="416"/>
      <c r="I82" s="416"/>
      <c r="J82" s="416"/>
    </row>
    <row r="83" spans="1:10" ht="16.5">
      <c r="A83" s="411" t="s">
        <v>395</v>
      </c>
      <c r="B83" s="412"/>
      <c r="C83" s="412"/>
      <c r="D83" s="412"/>
      <c r="E83" s="412"/>
      <c r="F83" s="412"/>
      <c r="G83" s="412"/>
      <c r="H83" s="412"/>
      <c r="I83" s="412"/>
      <c r="J83" s="412"/>
    </row>
    <row r="84" spans="1:10" ht="17.25" thickBot="1">
      <c r="B84" s="69"/>
      <c r="C84" s="69"/>
      <c r="D84" s="69"/>
      <c r="E84" s="69"/>
      <c r="F84" s="69"/>
      <c r="G84" s="69"/>
      <c r="H84" s="69"/>
      <c r="I84" s="69"/>
    </row>
    <row r="85" spans="1:10" s="72" customFormat="1" ht="26.25" customHeight="1">
      <c r="A85" s="417" t="s">
        <v>53</v>
      </c>
      <c r="B85" s="417" t="s">
        <v>54</v>
      </c>
      <c r="C85" s="417" t="s">
        <v>55</v>
      </c>
      <c r="D85" s="417" t="s">
        <v>58</v>
      </c>
      <c r="E85" s="420" t="s">
        <v>104</v>
      </c>
      <c r="F85" s="421"/>
      <c r="G85" s="422"/>
      <c r="H85" s="417" t="s">
        <v>59</v>
      </c>
    </row>
    <row r="86" spans="1:10" s="13" customFormat="1">
      <c r="A86" s="418"/>
      <c r="B86" s="418"/>
      <c r="C86" s="418"/>
      <c r="D86" s="418"/>
      <c r="E86" s="423"/>
      <c r="F86" s="424"/>
      <c r="G86" s="425"/>
      <c r="H86" s="418"/>
    </row>
    <row r="87" spans="1:10" ht="13.5" thickBot="1">
      <c r="A87" s="418"/>
      <c r="B87" s="418"/>
      <c r="C87" s="418"/>
      <c r="D87" s="418"/>
      <c r="E87" s="426"/>
      <c r="F87" s="427"/>
      <c r="G87" s="428"/>
      <c r="H87" s="418"/>
    </row>
    <row r="88" spans="1:10">
      <c r="A88" s="34" t="s">
        <v>60</v>
      </c>
      <c r="B88" s="164">
        <v>0</v>
      </c>
      <c r="C88" s="165">
        <v>0</v>
      </c>
      <c r="D88" s="165">
        <v>0</v>
      </c>
      <c r="E88" s="166">
        <v>0</v>
      </c>
      <c r="F88" s="166">
        <v>0</v>
      </c>
      <c r="G88" s="167">
        <v>0</v>
      </c>
      <c r="H88" s="168">
        <v>0</v>
      </c>
    </row>
    <row r="89" spans="1:10">
      <c r="A89" s="38" t="s">
        <v>61</v>
      </c>
      <c r="B89" s="169">
        <v>0</v>
      </c>
      <c r="C89" s="167">
        <v>0</v>
      </c>
      <c r="D89" s="167">
        <v>0.01</v>
      </c>
      <c r="E89" s="167">
        <v>0.1</v>
      </c>
      <c r="F89" s="167">
        <v>0</v>
      </c>
      <c r="G89" s="167">
        <v>0</v>
      </c>
      <c r="H89" s="170">
        <v>0</v>
      </c>
    </row>
    <row r="90" spans="1:10">
      <c r="A90" s="38" t="s">
        <v>62</v>
      </c>
      <c r="B90" s="169">
        <v>0.01</v>
      </c>
      <c r="C90" s="167">
        <v>0</v>
      </c>
      <c r="D90" s="167">
        <v>0</v>
      </c>
      <c r="E90" s="167">
        <v>0</v>
      </c>
      <c r="F90" s="167">
        <v>0</v>
      </c>
      <c r="G90" s="167">
        <v>0</v>
      </c>
      <c r="H90" s="170">
        <v>0.06</v>
      </c>
    </row>
    <row r="91" spans="1:10">
      <c r="A91" s="38" t="s">
        <v>63</v>
      </c>
      <c r="B91" s="169">
        <v>0.15</v>
      </c>
      <c r="C91" s="167">
        <v>0</v>
      </c>
      <c r="D91" s="167">
        <v>0.02</v>
      </c>
      <c r="E91" s="167">
        <v>0</v>
      </c>
      <c r="F91" s="167">
        <v>0.02</v>
      </c>
      <c r="G91" s="167">
        <v>0</v>
      </c>
      <c r="H91" s="170">
        <v>1.59</v>
      </c>
    </row>
    <row r="92" spans="1:10">
      <c r="A92" s="38" t="s">
        <v>64</v>
      </c>
      <c r="B92" s="169">
        <v>0.05</v>
      </c>
      <c r="C92" s="167">
        <v>0</v>
      </c>
      <c r="D92" s="167">
        <v>0.02</v>
      </c>
      <c r="E92" s="167">
        <v>0</v>
      </c>
      <c r="F92" s="167">
        <v>0.02</v>
      </c>
      <c r="G92" s="167">
        <v>0</v>
      </c>
      <c r="H92" s="170">
        <v>0.5</v>
      </c>
    </row>
    <row r="93" spans="1:10">
      <c r="A93" s="38" t="s">
        <v>65</v>
      </c>
      <c r="B93" s="169">
        <v>0.02</v>
      </c>
      <c r="C93" s="167">
        <v>0.01</v>
      </c>
      <c r="D93" s="167">
        <v>0</v>
      </c>
      <c r="E93" s="167">
        <v>0</v>
      </c>
      <c r="F93" s="167">
        <v>0</v>
      </c>
      <c r="G93" s="167">
        <v>0</v>
      </c>
      <c r="H93" s="170">
        <v>0.22</v>
      </c>
    </row>
    <row r="94" spans="1:10">
      <c r="A94" s="38" t="s">
        <v>66</v>
      </c>
      <c r="B94" s="169">
        <v>0.06</v>
      </c>
      <c r="C94" s="167">
        <v>0.03</v>
      </c>
      <c r="D94" s="167">
        <v>0.2</v>
      </c>
      <c r="E94" s="167">
        <v>0.1</v>
      </c>
      <c r="F94" s="167">
        <v>0.21</v>
      </c>
      <c r="G94" s="167">
        <v>0</v>
      </c>
      <c r="H94" s="170">
        <v>0.37</v>
      </c>
    </row>
    <row r="95" spans="1:10">
      <c r="A95" s="38" t="s">
        <v>67</v>
      </c>
      <c r="B95" s="169">
        <v>0.21</v>
      </c>
      <c r="C95" s="167">
        <v>0.04</v>
      </c>
      <c r="D95" s="167">
        <v>0.95</v>
      </c>
      <c r="E95" s="167">
        <v>0.19</v>
      </c>
      <c r="F95" s="167">
        <v>1.05</v>
      </c>
      <c r="G95" s="167">
        <v>0</v>
      </c>
      <c r="H95" s="170">
        <v>1.77</v>
      </c>
    </row>
    <row r="96" spans="1:10">
      <c r="A96" s="38" t="s">
        <v>68</v>
      </c>
      <c r="B96" s="169">
        <v>0.1</v>
      </c>
      <c r="C96" s="167">
        <v>0.01</v>
      </c>
      <c r="D96" s="167">
        <v>0.28999999999999998</v>
      </c>
      <c r="E96" s="167">
        <v>2.0299999999999998</v>
      </c>
      <c r="F96" s="167">
        <v>7.0000000000000007E-2</v>
      </c>
      <c r="G96" s="167">
        <v>0</v>
      </c>
      <c r="H96" s="170">
        <v>0.99</v>
      </c>
    </row>
    <row r="97" spans="1:8">
      <c r="A97" s="38" t="s">
        <v>69</v>
      </c>
      <c r="B97" s="169">
        <v>0.18</v>
      </c>
      <c r="C97" s="167">
        <v>0.02</v>
      </c>
      <c r="D97" s="167">
        <v>0.12</v>
      </c>
      <c r="E97" s="167">
        <v>0</v>
      </c>
      <c r="F97" s="167">
        <v>0.13</v>
      </c>
      <c r="G97" s="167">
        <v>0</v>
      </c>
      <c r="H97" s="170">
        <v>1.74</v>
      </c>
    </row>
    <row r="98" spans="1:8">
      <c r="A98" s="38" t="s">
        <v>70</v>
      </c>
      <c r="B98" s="169">
        <v>0.27</v>
      </c>
      <c r="C98" s="167">
        <v>0.01</v>
      </c>
      <c r="D98" s="167">
        <v>0.04</v>
      </c>
      <c r="E98" s="167">
        <v>0.19</v>
      </c>
      <c r="F98" s="167">
        <v>0.02</v>
      </c>
      <c r="G98" s="167">
        <v>0</v>
      </c>
      <c r="H98" s="170">
        <v>2.76</v>
      </c>
    </row>
    <row r="99" spans="1:8">
      <c r="A99" s="38" t="s">
        <v>71</v>
      </c>
      <c r="B99" s="169">
        <v>0.54</v>
      </c>
      <c r="C99" s="167">
        <v>0.04</v>
      </c>
      <c r="D99" s="167">
        <v>0.08</v>
      </c>
      <c r="E99" s="167">
        <v>0.19</v>
      </c>
      <c r="F99" s="167">
        <v>7.0000000000000007E-2</v>
      </c>
      <c r="G99" s="167">
        <v>0</v>
      </c>
      <c r="H99" s="170">
        <v>5.57</v>
      </c>
    </row>
    <row r="100" spans="1:8">
      <c r="A100" s="38" t="s">
        <v>72</v>
      </c>
      <c r="B100" s="169">
        <v>0.32</v>
      </c>
      <c r="C100" s="167">
        <v>0.03</v>
      </c>
      <c r="D100" s="167">
        <v>7.0000000000000007E-2</v>
      </c>
      <c r="E100" s="167">
        <v>0.19</v>
      </c>
      <c r="F100" s="167">
        <v>0.06</v>
      </c>
      <c r="G100" s="167">
        <v>0</v>
      </c>
      <c r="H100" s="170">
        <v>3.19</v>
      </c>
    </row>
    <row r="101" spans="1:8">
      <c r="A101" s="38" t="s">
        <v>73</v>
      </c>
      <c r="B101" s="169">
        <v>1.4</v>
      </c>
      <c r="C101" s="167">
        <v>0.67</v>
      </c>
      <c r="D101" s="167">
        <v>0.86</v>
      </c>
      <c r="E101" s="167">
        <v>0.28999999999999998</v>
      </c>
      <c r="F101" s="167">
        <v>0.93</v>
      </c>
      <c r="G101" s="167">
        <v>0</v>
      </c>
      <c r="H101" s="170">
        <v>8.6199999999999992</v>
      </c>
    </row>
    <row r="102" spans="1:8">
      <c r="A102" s="38" t="s">
        <v>74</v>
      </c>
      <c r="B102" s="169">
        <v>0.87</v>
      </c>
      <c r="C102" s="167">
        <v>0.22</v>
      </c>
      <c r="D102" s="167">
        <v>0.64</v>
      </c>
      <c r="E102" s="167">
        <v>0.97</v>
      </c>
      <c r="F102" s="167">
        <v>0.6</v>
      </c>
      <c r="G102" s="167">
        <v>0</v>
      </c>
      <c r="H102" s="170">
        <v>7.27</v>
      </c>
    </row>
    <row r="103" spans="1:8">
      <c r="A103" s="38" t="s">
        <v>75</v>
      </c>
      <c r="B103" s="169">
        <v>1.1399999999999999</v>
      </c>
      <c r="C103" s="167">
        <v>0.66</v>
      </c>
      <c r="D103" s="167">
        <v>1.7</v>
      </c>
      <c r="E103" s="167">
        <v>1.35</v>
      </c>
      <c r="F103" s="167">
        <v>1.74</v>
      </c>
      <c r="G103" s="167">
        <v>0</v>
      </c>
      <c r="H103" s="170">
        <v>5.67</v>
      </c>
    </row>
    <row r="104" spans="1:8">
      <c r="A104" s="38" t="s">
        <v>76</v>
      </c>
      <c r="B104" s="169">
        <v>1.94</v>
      </c>
      <c r="C104" s="167">
        <v>1.41</v>
      </c>
      <c r="D104" s="167">
        <v>1.53</v>
      </c>
      <c r="E104" s="167">
        <v>0.68</v>
      </c>
      <c r="F104" s="167">
        <v>1.63</v>
      </c>
      <c r="G104" s="167">
        <v>0</v>
      </c>
      <c r="H104" s="170">
        <v>7.18</v>
      </c>
    </row>
    <row r="105" spans="1:8">
      <c r="A105" s="38" t="s">
        <v>77</v>
      </c>
      <c r="B105" s="169">
        <v>2.04</v>
      </c>
      <c r="C105" s="167">
        <v>1.1299999999999999</v>
      </c>
      <c r="D105" s="167">
        <v>32.83</v>
      </c>
      <c r="E105" s="167">
        <v>8.31</v>
      </c>
      <c r="F105" s="167">
        <v>35.85</v>
      </c>
      <c r="G105" s="167">
        <v>0</v>
      </c>
      <c r="H105" s="170">
        <v>5.85</v>
      </c>
    </row>
    <row r="106" spans="1:8">
      <c r="A106" s="38" t="s">
        <v>78</v>
      </c>
      <c r="B106" s="169">
        <v>1.26</v>
      </c>
      <c r="C106" s="167">
        <v>0.47</v>
      </c>
      <c r="D106" s="167">
        <v>8.89</v>
      </c>
      <c r="E106" s="167">
        <v>65.41</v>
      </c>
      <c r="F106" s="167">
        <v>1.92</v>
      </c>
      <c r="G106" s="167">
        <v>0</v>
      </c>
      <c r="H106" s="170">
        <v>7.72</v>
      </c>
    </row>
    <row r="107" spans="1:8">
      <c r="A107" s="38" t="s">
        <v>79</v>
      </c>
      <c r="B107" s="169">
        <v>1.24</v>
      </c>
      <c r="C107" s="167">
        <v>0.68</v>
      </c>
      <c r="D107" s="167">
        <v>2.08</v>
      </c>
      <c r="E107" s="167">
        <v>0.48</v>
      </c>
      <c r="F107" s="167">
        <v>2.2799999999999998</v>
      </c>
      <c r="G107" s="167">
        <v>0</v>
      </c>
      <c r="H107" s="170">
        <v>6.53</v>
      </c>
    </row>
    <row r="108" spans="1:8">
      <c r="A108" s="38" t="s">
        <v>80</v>
      </c>
      <c r="B108" s="169">
        <v>2</v>
      </c>
      <c r="C108" s="167">
        <v>1.49</v>
      </c>
      <c r="D108" s="167">
        <v>1.7</v>
      </c>
      <c r="E108" s="167">
        <v>0.68</v>
      </c>
      <c r="F108" s="167">
        <v>1.82</v>
      </c>
      <c r="G108" s="167">
        <v>0</v>
      </c>
      <c r="H108" s="170">
        <v>7</v>
      </c>
    </row>
    <row r="109" spans="1:8">
      <c r="A109" s="38" t="s">
        <v>81</v>
      </c>
      <c r="B109" s="169">
        <v>1.91</v>
      </c>
      <c r="C109" s="167">
        <v>1.41</v>
      </c>
      <c r="D109" s="167">
        <v>1.46</v>
      </c>
      <c r="E109" s="167">
        <v>0.39</v>
      </c>
      <c r="F109" s="167">
        <v>1.6</v>
      </c>
      <c r="G109" s="167">
        <v>0</v>
      </c>
      <c r="H109" s="170">
        <v>6.88</v>
      </c>
    </row>
    <row r="110" spans="1:8">
      <c r="A110" s="38" t="s">
        <v>82</v>
      </c>
      <c r="B110" s="169">
        <v>2.2000000000000002</v>
      </c>
      <c r="C110" s="167">
        <v>1.74</v>
      </c>
      <c r="D110" s="167">
        <v>2.31</v>
      </c>
      <c r="E110" s="167">
        <v>0.87</v>
      </c>
      <c r="F110" s="167">
        <v>2.4900000000000002</v>
      </c>
      <c r="G110" s="167">
        <v>0</v>
      </c>
      <c r="H110" s="170">
        <v>6.62</v>
      </c>
    </row>
    <row r="111" spans="1:8">
      <c r="A111" s="38" t="s">
        <v>83</v>
      </c>
      <c r="B111" s="169">
        <v>1.97</v>
      </c>
      <c r="C111" s="167">
        <v>1.62</v>
      </c>
      <c r="D111" s="167">
        <v>2.29</v>
      </c>
      <c r="E111" s="167">
        <v>1.35</v>
      </c>
      <c r="F111" s="167">
        <v>2.41</v>
      </c>
      <c r="G111" s="167">
        <v>0</v>
      </c>
      <c r="H111" s="170">
        <v>5.28</v>
      </c>
    </row>
    <row r="112" spans="1:8">
      <c r="A112" s="38" t="s">
        <v>84</v>
      </c>
      <c r="B112" s="169">
        <v>1.7</v>
      </c>
      <c r="C112" s="167">
        <v>1.53</v>
      </c>
      <c r="D112" s="167">
        <v>1.76</v>
      </c>
      <c r="E112" s="167">
        <v>0.87</v>
      </c>
      <c r="F112" s="167">
        <v>1.87</v>
      </c>
      <c r="G112" s="167">
        <v>0</v>
      </c>
      <c r="H112" s="170">
        <v>3.29</v>
      </c>
    </row>
    <row r="113" spans="1:8">
      <c r="A113" s="38" t="s">
        <v>85</v>
      </c>
      <c r="B113" s="169">
        <v>1.81</v>
      </c>
      <c r="C113" s="167">
        <v>1.8</v>
      </c>
      <c r="D113" s="167">
        <v>2.4900000000000002</v>
      </c>
      <c r="E113" s="167">
        <v>0.77</v>
      </c>
      <c r="F113" s="167">
        <v>2.7</v>
      </c>
      <c r="G113" s="167">
        <v>0</v>
      </c>
      <c r="H113" s="170">
        <v>1.84</v>
      </c>
    </row>
    <row r="114" spans="1:8">
      <c r="A114" s="38" t="s">
        <v>86</v>
      </c>
      <c r="B114" s="169">
        <v>2</v>
      </c>
      <c r="C114" s="167">
        <v>2.13</v>
      </c>
      <c r="D114" s="167">
        <v>1.8</v>
      </c>
      <c r="E114" s="167">
        <v>0.97</v>
      </c>
      <c r="F114" s="167">
        <v>1.91</v>
      </c>
      <c r="G114" s="167">
        <v>0</v>
      </c>
      <c r="H114" s="170">
        <v>0.78</v>
      </c>
    </row>
    <row r="115" spans="1:8">
      <c r="A115" s="38" t="s">
        <v>87</v>
      </c>
      <c r="B115" s="169">
        <v>1.26</v>
      </c>
      <c r="C115" s="167">
        <v>1.33</v>
      </c>
      <c r="D115" s="167">
        <v>2.56</v>
      </c>
      <c r="E115" s="167">
        <v>0.48</v>
      </c>
      <c r="F115" s="167">
        <v>2.81</v>
      </c>
      <c r="G115" s="167">
        <v>0</v>
      </c>
      <c r="H115" s="170">
        <v>0.38</v>
      </c>
    </row>
    <row r="116" spans="1:8">
      <c r="A116" s="38" t="s">
        <v>88</v>
      </c>
      <c r="B116" s="169">
        <v>1.86</v>
      </c>
      <c r="C116" s="167">
        <v>2.0299999999999998</v>
      </c>
      <c r="D116" s="167">
        <v>2.21</v>
      </c>
      <c r="E116" s="167">
        <v>0.57999999999999996</v>
      </c>
      <c r="F116" s="167">
        <v>2.41</v>
      </c>
      <c r="G116" s="167">
        <v>0</v>
      </c>
      <c r="H116" s="170">
        <v>0.15</v>
      </c>
    </row>
    <row r="117" spans="1:8">
      <c r="A117" s="38" t="s">
        <v>89</v>
      </c>
      <c r="B117" s="169">
        <v>2.4700000000000002</v>
      </c>
      <c r="C117" s="167">
        <v>2.72</v>
      </c>
      <c r="D117" s="167">
        <v>2.4300000000000002</v>
      </c>
      <c r="E117" s="167">
        <v>1.06</v>
      </c>
      <c r="F117" s="167">
        <v>2.6</v>
      </c>
      <c r="G117" s="167">
        <v>0</v>
      </c>
      <c r="H117" s="170">
        <v>0.05</v>
      </c>
    </row>
    <row r="118" spans="1:8">
      <c r="A118" s="38" t="s">
        <v>90</v>
      </c>
      <c r="B118" s="169">
        <v>1.66</v>
      </c>
      <c r="C118" s="167">
        <v>1.82</v>
      </c>
      <c r="D118" s="167">
        <v>2.66</v>
      </c>
      <c r="E118" s="167">
        <v>0.48</v>
      </c>
      <c r="F118" s="167">
        <v>2.93</v>
      </c>
      <c r="G118" s="167">
        <v>0</v>
      </c>
      <c r="H118" s="170">
        <v>0.02</v>
      </c>
    </row>
    <row r="119" spans="1:8">
      <c r="A119" s="38" t="s">
        <v>91</v>
      </c>
      <c r="B119" s="169">
        <v>2.16</v>
      </c>
      <c r="C119" s="167">
        <v>2.39</v>
      </c>
      <c r="D119" s="167">
        <v>1.56</v>
      </c>
      <c r="E119" s="167">
        <v>0.28999999999999998</v>
      </c>
      <c r="F119" s="167">
        <v>1.72</v>
      </c>
      <c r="G119" s="167">
        <v>0</v>
      </c>
      <c r="H119" s="170">
        <v>0.01</v>
      </c>
    </row>
    <row r="120" spans="1:8">
      <c r="A120" s="38" t="s">
        <v>92</v>
      </c>
      <c r="B120" s="169">
        <v>2.88</v>
      </c>
      <c r="C120" s="167">
        <v>3.19</v>
      </c>
      <c r="D120" s="167">
        <v>1.83</v>
      </c>
      <c r="E120" s="167">
        <v>0.39</v>
      </c>
      <c r="F120" s="167">
        <v>2.0099999999999998</v>
      </c>
      <c r="G120" s="167">
        <v>0</v>
      </c>
      <c r="H120" s="170">
        <v>0.01</v>
      </c>
    </row>
    <row r="121" spans="1:8">
      <c r="A121" s="38" t="s">
        <v>93</v>
      </c>
      <c r="B121" s="169">
        <v>9.4700000000000006</v>
      </c>
      <c r="C121" s="167">
        <v>10.45</v>
      </c>
      <c r="D121" s="167">
        <v>8.6300000000000008</v>
      </c>
      <c r="E121" s="167">
        <v>0.97</v>
      </c>
      <c r="F121" s="167">
        <v>9.58</v>
      </c>
      <c r="G121" s="167">
        <v>0</v>
      </c>
      <c r="H121" s="170">
        <v>0.02</v>
      </c>
    </row>
    <row r="122" spans="1:8">
      <c r="A122" s="38" t="s">
        <v>94</v>
      </c>
      <c r="B122" s="169">
        <v>8.9</v>
      </c>
      <c r="C122" s="167">
        <v>9.86</v>
      </c>
      <c r="D122" s="167">
        <v>6.35</v>
      </c>
      <c r="E122" s="167">
        <v>1.35</v>
      </c>
      <c r="F122" s="167">
        <v>6.97</v>
      </c>
      <c r="G122" s="167">
        <v>0</v>
      </c>
      <c r="H122" s="170">
        <v>0.01</v>
      </c>
    </row>
    <row r="123" spans="1:8">
      <c r="A123" s="38" t="s">
        <v>95</v>
      </c>
      <c r="B123" s="169">
        <v>10.45</v>
      </c>
      <c r="C123" s="167">
        <v>11.65</v>
      </c>
      <c r="D123" s="167">
        <v>2.97</v>
      </c>
      <c r="E123" s="167">
        <v>2.8</v>
      </c>
      <c r="F123" s="167">
        <v>2.99</v>
      </c>
      <c r="G123" s="167">
        <v>0</v>
      </c>
      <c r="H123" s="170">
        <v>0.01</v>
      </c>
    </row>
    <row r="124" spans="1:8">
      <c r="A124" s="38" t="s">
        <v>96</v>
      </c>
      <c r="B124" s="169">
        <v>17.82</v>
      </c>
      <c r="C124" s="167">
        <v>19.91</v>
      </c>
      <c r="D124" s="167">
        <v>2.41</v>
      </c>
      <c r="E124" s="167">
        <v>2.71</v>
      </c>
      <c r="F124" s="167">
        <v>2.37</v>
      </c>
      <c r="G124" s="167">
        <v>0</v>
      </c>
      <c r="H124" s="170">
        <v>0.02</v>
      </c>
    </row>
    <row r="125" spans="1:8">
      <c r="A125" s="38" t="s">
        <v>97</v>
      </c>
      <c r="B125" s="169">
        <v>11.18</v>
      </c>
      <c r="C125" s="167">
        <v>12.49</v>
      </c>
      <c r="D125" s="167">
        <v>1.73</v>
      </c>
      <c r="E125" s="167">
        <v>1.26</v>
      </c>
      <c r="F125" s="167">
        <v>1.79</v>
      </c>
      <c r="G125" s="167">
        <v>0</v>
      </c>
      <c r="H125" s="170">
        <v>0.01</v>
      </c>
    </row>
    <row r="126" spans="1:8">
      <c r="A126" s="38" t="s">
        <v>98</v>
      </c>
      <c r="B126" s="169">
        <v>3.5</v>
      </c>
      <c r="C126" s="167">
        <v>3.91</v>
      </c>
      <c r="D126" s="167">
        <v>0.36</v>
      </c>
      <c r="E126" s="167">
        <v>0.57999999999999996</v>
      </c>
      <c r="F126" s="167">
        <v>0.33</v>
      </c>
      <c r="G126" s="167">
        <v>0</v>
      </c>
      <c r="H126" s="170">
        <v>0</v>
      </c>
    </row>
    <row r="127" spans="1:8">
      <c r="A127" s="38" t="s">
        <v>129</v>
      </c>
      <c r="B127" s="169">
        <v>0.92</v>
      </c>
      <c r="C127" s="167">
        <v>1.03</v>
      </c>
      <c r="D127" s="167">
        <v>0.14000000000000001</v>
      </c>
      <c r="E127" s="167">
        <v>0.68</v>
      </c>
      <c r="F127" s="167">
        <v>7.0000000000000007E-2</v>
      </c>
      <c r="G127" s="167">
        <v>0</v>
      </c>
      <c r="H127" s="170">
        <v>0</v>
      </c>
    </row>
    <row r="128" spans="1:8">
      <c r="A128" s="38" t="s">
        <v>371</v>
      </c>
      <c r="B128" s="169">
        <v>7.0000000000000007E-2</v>
      </c>
      <c r="C128" s="167">
        <v>0.08</v>
      </c>
      <c r="D128" s="167">
        <v>0.01</v>
      </c>
      <c r="E128" s="167">
        <v>0</v>
      </c>
      <c r="F128" s="167">
        <v>0.01</v>
      </c>
      <c r="G128" s="167">
        <v>0</v>
      </c>
      <c r="H128" s="170">
        <v>0</v>
      </c>
    </row>
    <row r="129" spans="1:8">
      <c r="A129" s="38" t="s">
        <v>372</v>
      </c>
      <c r="B129" s="169">
        <v>0</v>
      </c>
      <c r="C129" s="167">
        <v>0</v>
      </c>
      <c r="D129" s="167">
        <v>0.01</v>
      </c>
      <c r="E129" s="167">
        <v>0</v>
      </c>
      <c r="F129" s="167">
        <v>0.01</v>
      </c>
      <c r="G129" s="167">
        <v>0</v>
      </c>
      <c r="H129" s="170">
        <v>0</v>
      </c>
    </row>
    <row r="130" spans="1:8">
      <c r="A130" s="38" t="s">
        <v>130</v>
      </c>
      <c r="B130" s="169">
        <v>0</v>
      </c>
      <c r="C130" s="167">
        <v>0</v>
      </c>
      <c r="D130" s="167">
        <v>0</v>
      </c>
      <c r="E130" s="167">
        <v>0</v>
      </c>
      <c r="F130" s="167">
        <v>0</v>
      </c>
      <c r="G130" s="167">
        <v>0</v>
      </c>
      <c r="H130" s="170">
        <v>0</v>
      </c>
    </row>
    <row r="131" spans="1:8">
      <c r="A131" s="38" t="s">
        <v>131</v>
      </c>
      <c r="B131" s="169">
        <v>0</v>
      </c>
      <c r="C131" s="167">
        <v>0</v>
      </c>
      <c r="D131" s="167">
        <v>0</v>
      </c>
      <c r="E131" s="167">
        <v>0</v>
      </c>
      <c r="F131" s="167">
        <v>0</v>
      </c>
      <c r="G131" s="167">
        <v>0</v>
      </c>
      <c r="H131" s="170">
        <v>0</v>
      </c>
    </row>
    <row r="132" spans="1:8">
      <c r="A132" s="43" t="s">
        <v>121</v>
      </c>
      <c r="B132" s="169">
        <v>0</v>
      </c>
      <c r="C132" s="167">
        <v>0</v>
      </c>
      <c r="D132" s="167">
        <v>0</v>
      </c>
      <c r="E132" s="167">
        <v>0</v>
      </c>
      <c r="F132" s="167">
        <v>0</v>
      </c>
      <c r="G132" s="167">
        <v>0</v>
      </c>
      <c r="H132" s="170">
        <v>0</v>
      </c>
    </row>
    <row r="133" spans="1:8">
      <c r="A133" s="247" t="s">
        <v>363</v>
      </c>
      <c r="B133" s="169">
        <v>0</v>
      </c>
      <c r="C133" s="167">
        <v>0</v>
      </c>
      <c r="D133" s="167">
        <v>0</v>
      </c>
      <c r="E133" s="167">
        <v>0</v>
      </c>
      <c r="F133" s="167">
        <v>0</v>
      </c>
      <c r="G133" s="167">
        <v>0</v>
      </c>
      <c r="H133" s="170">
        <v>0</v>
      </c>
    </row>
    <row r="134" spans="1:8">
      <c r="A134" s="248" t="s">
        <v>364</v>
      </c>
      <c r="B134" s="169">
        <v>0</v>
      </c>
      <c r="C134" s="167">
        <v>0</v>
      </c>
      <c r="D134" s="167">
        <v>0</v>
      </c>
      <c r="E134" s="167">
        <v>0</v>
      </c>
      <c r="F134" s="167">
        <v>0</v>
      </c>
      <c r="G134" s="167">
        <v>0</v>
      </c>
      <c r="H134" s="170">
        <v>0</v>
      </c>
    </row>
    <row r="135" spans="1:8">
      <c r="A135" s="248" t="s">
        <v>365</v>
      </c>
      <c r="B135" s="169">
        <v>0</v>
      </c>
      <c r="C135" s="167">
        <v>0</v>
      </c>
      <c r="D135" s="167">
        <v>0</v>
      </c>
      <c r="E135" s="167">
        <v>0</v>
      </c>
      <c r="F135" s="167">
        <v>0</v>
      </c>
      <c r="G135" s="167">
        <v>0</v>
      </c>
      <c r="H135" s="170">
        <v>0</v>
      </c>
    </row>
    <row r="136" spans="1:8">
      <c r="A136" s="248" t="s">
        <v>122</v>
      </c>
      <c r="B136" s="169">
        <v>0</v>
      </c>
      <c r="C136" s="167">
        <v>0</v>
      </c>
      <c r="D136" s="167">
        <v>0</v>
      </c>
      <c r="E136" s="167">
        <v>0</v>
      </c>
      <c r="F136" s="167">
        <v>0</v>
      </c>
      <c r="G136" s="167">
        <v>0</v>
      </c>
      <c r="H136" s="170">
        <v>0</v>
      </c>
    </row>
    <row r="137" spans="1:8">
      <c r="A137" s="248" t="s">
        <v>123</v>
      </c>
      <c r="B137" s="169">
        <v>0</v>
      </c>
      <c r="C137" s="167">
        <v>0</v>
      </c>
      <c r="D137" s="167">
        <v>0</v>
      </c>
      <c r="E137" s="167">
        <v>0</v>
      </c>
      <c r="F137" s="167">
        <v>0</v>
      </c>
      <c r="G137" s="167">
        <v>0</v>
      </c>
      <c r="H137" s="170">
        <v>0</v>
      </c>
    </row>
    <row r="138" spans="1:8">
      <c r="A138" s="248" t="s">
        <v>124</v>
      </c>
      <c r="B138" s="169">
        <v>0</v>
      </c>
      <c r="C138" s="167">
        <v>0</v>
      </c>
      <c r="D138" s="167">
        <v>0</v>
      </c>
      <c r="E138" s="167">
        <v>0</v>
      </c>
      <c r="F138" s="167">
        <v>0</v>
      </c>
      <c r="G138" s="167">
        <v>0</v>
      </c>
      <c r="H138" s="170">
        <v>0</v>
      </c>
    </row>
    <row r="139" spans="1:8">
      <c r="A139" s="248" t="s">
        <v>125</v>
      </c>
      <c r="B139" s="169">
        <v>0</v>
      </c>
      <c r="C139" s="167">
        <v>0</v>
      </c>
      <c r="D139" s="167">
        <v>0</v>
      </c>
      <c r="E139" s="167">
        <v>0</v>
      </c>
      <c r="F139" s="167">
        <v>0</v>
      </c>
      <c r="G139" s="167">
        <v>0</v>
      </c>
      <c r="H139" s="170">
        <v>0</v>
      </c>
    </row>
    <row r="140" spans="1:8">
      <c r="A140" s="248" t="s">
        <v>126</v>
      </c>
      <c r="B140" s="169">
        <v>0</v>
      </c>
      <c r="C140" s="167">
        <v>0</v>
      </c>
      <c r="D140" s="167">
        <v>0</v>
      </c>
      <c r="E140" s="167">
        <v>0</v>
      </c>
      <c r="F140" s="167">
        <v>0</v>
      </c>
      <c r="G140" s="167">
        <v>0</v>
      </c>
      <c r="H140" s="170">
        <v>0</v>
      </c>
    </row>
    <row r="141" spans="1:8">
      <c r="A141" s="248" t="s">
        <v>127</v>
      </c>
      <c r="B141" s="169">
        <v>0</v>
      </c>
      <c r="C141" s="167">
        <v>0</v>
      </c>
      <c r="D141" s="167">
        <v>0</v>
      </c>
      <c r="E141" s="167">
        <v>0</v>
      </c>
      <c r="F141" s="167">
        <v>0</v>
      </c>
      <c r="G141" s="167">
        <v>0</v>
      </c>
      <c r="H141" s="170">
        <v>0</v>
      </c>
    </row>
    <row r="142" spans="1:8">
      <c r="A142" s="248" t="s">
        <v>128</v>
      </c>
      <c r="B142" s="169">
        <v>0</v>
      </c>
      <c r="C142" s="167">
        <v>0</v>
      </c>
      <c r="D142" s="167">
        <v>0</v>
      </c>
      <c r="E142" s="167">
        <v>0</v>
      </c>
      <c r="F142" s="167">
        <v>0</v>
      </c>
      <c r="G142" s="167">
        <v>0</v>
      </c>
      <c r="H142" s="170">
        <v>0</v>
      </c>
    </row>
    <row r="143" spans="1:8" ht="13.5" thickBot="1">
      <c r="A143" s="240"/>
      <c r="B143" s="171"/>
      <c r="C143" s="172"/>
      <c r="D143" s="172"/>
      <c r="E143" s="172"/>
      <c r="F143" s="172"/>
      <c r="G143" s="172"/>
      <c r="H143" s="173"/>
    </row>
    <row r="144" spans="1:8" ht="13.5" thickBot="1">
      <c r="A144" s="241" t="s">
        <v>99</v>
      </c>
      <c r="B144" s="281">
        <v>100</v>
      </c>
      <c r="C144" s="282">
        <v>100</v>
      </c>
      <c r="D144" s="282">
        <v>100</v>
      </c>
      <c r="E144" s="282">
        <v>100</v>
      </c>
      <c r="F144" s="282">
        <v>100</v>
      </c>
      <c r="G144" s="282">
        <v>0</v>
      </c>
      <c r="H144" s="283">
        <v>100</v>
      </c>
    </row>
    <row r="147" spans="1:11" ht="72.75" customHeight="1"/>
    <row r="150" spans="1:11">
      <c r="F150" s="20"/>
      <c r="G150" s="20"/>
      <c r="H150" s="20"/>
      <c r="I150" s="20"/>
      <c r="J150" s="20"/>
      <c r="K150" s="20"/>
    </row>
    <row r="151" spans="1:11">
      <c r="F151" s="20"/>
      <c r="G151" s="20"/>
      <c r="H151" s="20"/>
      <c r="I151" s="20"/>
      <c r="J151" s="20"/>
      <c r="K151" s="20"/>
    </row>
    <row r="152" spans="1:11">
      <c r="A152" s="20" t="s">
        <v>374</v>
      </c>
      <c r="F152" s="19"/>
      <c r="G152" s="19"/>
      <c r="H152" s="19"/>
      <c r="I152" s="20"/>
      <c r="J152" s="20"/>
      <c r="K152" s="20"/>
    </row>
    <row r="153" spans="1:11" s="19" customFormat="1" ht="12.75" customHeight="1">
      <c r="A153" s="21"/>
      <c r="B153" s="22"/>
      <c r="C153" s="22"/>
      <c r="D153" s="22"/>
      <c r="E153" s="22"/>
      <c r="J153" s="23"/>
    </row>
    <row r="154" spans="1:11" s="19" customFormat="1" ht="16.5">
      <c r="A154" s="24" t="s">
        <v>376</v>
      </c>
      <c r="B154" s="25"/>
      <c r="C154" s="25"/>
      <c r="D154" s="25"/>
      <c r="E154" s="25"/>
      <c r="F154" s="27"/>
      <c r="G154" s="28"/>
      <c r="H154" s="28"/>
      <c r="I154" s="26"/>
      <c r="J154" s="23"/>
    </row>
    <row r="155" spans="1:11" s="19" customFormat="1" ht="16.5">
      <c r="A155" s="24" t="s">
        <v>105</v>
      </c>
      <c r="B155" s="25"/>
      <c r="C155" s="25"/>
      <c r="D155" s="25"/>
      <c r="E155" s="25"/>
      <c r="F155" s="27"/>
      <c r="G155" s="28"/>
      <c r="H155" s="28"/>
      <c r="I155" s="26"/>
      <c r="J155" s="23"/>
    </row>
    <row r="156" spans="1:11" s="19" customFormat="1" ht="16.5">
      <c r="A156" s="24"/>
      <c r="B156" s="25"/>
      <c r="C156" s="25"/>
      <c r="D156" s="25"/>
      <c r="E156" s="25"/>
      <c r="F156" s="27"/>
      <c r="G156" s="28"/>
      <c r="H156" s="28"/>
      <c r="I156" s="26"/>
      <c r="J156" s="23"/>
    </row>
    <row r="157" spans="1:11" s="19" customFormat="1" ht="16.5">
      <c r="A157" s="24"/>
      <c r="B157" s="25"/>
      <c r="C157" s="25"/>
      <c r="D157" s="25"/>
      <c r="E157" s="25"/>
      <c r="F157" s="27"/>
      <c r="G157" s="28"/>
      <c r="H157" s="28"/>
      <c r="I157" s="26"/>
      <c r="J157" s="23"/>
    </row>
    <row r="158" spans="1:11" ht="16.5">
      <c r="B158" s="69"/>
      <c r="C158" s="69"/>
      <c r="D158" s="69"/>
      <c r="E158" s="69"/>
      <c r="F158" s="70" t="s">
        <v>355</v>
      </c>
      <c r="G158" s="69"/>
      <c r="H158" s="69"/>
      <c r="I158" s="69"/>
    </row>
    <row r="159" spans="1:11" ht="36" customHeight="1">
      <c r="A159" s="415" t="s">
        <v>357</v>
      </c>
      <c r="B159" s="416"/>
      <c r="C159" s="416"/>
      <c r="D159" s="416"/>
      <c r="E159" s="416"/>
      <c r="F159" s="416"/>
      <c r="G159" s="416"/>
      <c r="H159" s="416"/>
      <c r="I159" s="416"/>
      <c r="J159" s="416"/>
    </row>
    <row r="160" spans="1:11" ht="36" customHeight="1">
      <c r="A160" s="411" t="s">
        <v>396</v>
      </c>
      <c r="B160" s="412"/>
      <c r="C160" s="412"/>
      <c r="D160" s="412"/>
      <c r="E160" s="412"/>
      <c r="F160" s="412"/>
      <c r="G160" s="412"/>
      <c r="H160" s="412"/>
      <c r="I160" s="412"/>
      <c r="J160" s="412"/>
    </row>
    <row r="161" spans="1:8" s="13" customFormat="1" ht="36" customHeight="1" thickBot="1"/>
    <row r="162" spans="1:8" s="72" customFormat="1" ht="26.25" customHeight="1">
      <c r="A162" s="417" t="s">
        <v>53</v>
      </c>
      <c r="B162" s="417" t="s">
        <v>54</v>
      </c>
      <c r="C162" s="417" t="s">
        <v>55</v>
      </c>
      <c r="D162" s="417" t="s">
        <v>58</v>
      </c>
      <c r="E162" s="420" t="s">
        <v>104</v>
      </c>
      <c r="F162" s="421"/>
      <c r="G162" s="422"/>
      <c r="H162" s="417" t="s">
        <v>59</v>
      </c>
    </row>
    <row r="163" spans="1:8" s="13" customFormat="1">
      <c r="A163" s="418"/>
      <c r="B163" s="418"/>
      <c r="C163" s="418"/>
      <c r="D163" s="418"/>
      <c r="E163" s="423"/>
      <c r="F163" s="424"/>
      <c r="G163" s="425"/>
      <c r="H163" s="418"/>
    </row>
    <row r="164" spans="1:8" ht="13.5" thickBot="1">
      <c r="A164" s="418"/>
      <c r="B164" s="418"/>
      <c r="C164" s="418"/>
      <c r="D164" s="418"/>
      <c r="E164" s="423"/>
      <c r="F164" s="424"/>
      <c r="G164" s="425"/>
      <c r="H164" s="418"/>
    </row>
    <row r="165" spans="1:8">
      <c r="A165" s="34" t="s">
        <v>60</v>
      </c>
      <c r="B165" s="174">
        <v>35</v>
      </c>
      <c r="C165" s="175">
        <v>0</v>
      </c>
      <c r="D165" s="175">
        <v>0</v>
      </c>
      <c r="E165" s="175">
        <v>0</v>
      </c>
      <c r="F165" s="175">
        <v>0</v>
      </c>
      <c r="G165" s="175">
        <v>0</v>
      </c>
      <c r="H165" s="176">
        <v>35</v>
      </c>
    </row>
    <row r="166" spans="1:8">
      <c r="A166" s="38" t="s">
        <v>61</v>
      </c>
      <c r="B166" s="157">
        <v>42</v>
      </c>
      <c r="C166" s="158">
        <v>0</v>
      </c>
      <c r="D166" s="158">
        <v>41</v>
      </c>
      <c r="E166" s="158">
        <v>41</v>
      </c>
      <c r="F166" s="158">
        <v>0</v>
      </c>
      <c r="G166" s="158">
        <v>0</v>
      </c>
      <c r="H166" s="159">
        <v>43</v>
      </c>
    </row>
    <row r="167" spans="1:8">
      <c r="A167" s="38" t="s">
        <v>62</v>
      </c>
      <c r="B167" s="157">
        <v>48</v>
      </c>
      <c r="C167" s="158">
        <v>0</v>
      </c>
      <c r="D167" s="158">
        <v>0</v>
      </c>
      <c r="E167" s="158">
        <v>0</v>
      </c>
      <c r="F167" s="158">
        <v>0</v>
      </c>
      <c r="G167" s="158">
        <v>0</v>
      </c>
      <c r="H167" s="159">
        <v>48</v>
      </c>
    </row>
    <row r="168" spans="1:8">
      <c r="A168" s="38" t="s">
        <v>63</v>
      </c>
      <c r="B168" s="157">
        <v>53</v>
      </c>
      <c r="C168" s="158">
        <v>53</v>
      </c>
      <c r="D168" s="158">
        <v>54</v>
      </c>
      <c r="E168" s="158">
        <v>0</v>
      </c>
      <c r="F168" s="158">
        <v>54</v>
      </c>
      <c r="G168" s="158">
        <v>0</v>
      </c>
      <c r="H168" s="159">
        <v>53</v>
      </c>
    </row>
    <row r="169" spans="1:8">
      <c r="A169" s="38" t="s">
        <v>64</v>
      </c>
      <c r="B169" s="157">
        <v>58</v>
      </c>
      <c r="C169" s="158">
        <v>58</v>
      </c>
      <c r="D169" s="158">
        <v>58</v>
      </c>
      <c r="E169" s="158">
        <v>0</v>
      </c>
      <c r="F169" s="158">
        <v>58</v>
      </c>
      <c r="G169" s="158">
        <v>0</v>
      </c>
      <c r="H169" s="159">
        <v>58</v>
      </c>
    </row>
    <row r="170" spans="1:8">
      <c r="A170" s="38" t="s">
        <v>65</v>
      </c>
      <c r="B170" s="157">
        <v>63</v>
      </c>
      <c r="C170" s="158">
        <v>64</v>
      </c>
      <c r="D170" s="158">
        <v>0</v>
      </c>
      <c r="E170" s="158">
        <v>0</v>
      </c>
      <c r="F170" s="158">
        <v>0</v>
      </c>
      <c r="G170" s="158">
        <v>0</v>
      </c>
      <c r="H170" s="159">
        <v>63</v>
      </c>
    </row>
    <row r="171" spans="1:8">
      <c r="A171" s="38" t="s">
        <v>66</v>
      </c>
      <c r="B171" s="157">
        <v>68</v>
      </c>
      <c r="C171" s="158">
        <v>67</v>
      </c>
      <c r="D171" s="158">
        <v>68</v>
      </c>
      <c r="E171" s="158">
        <v>70</v>
      </c>
      <c r="F171" s="158">
        <v>67</v>
      </c>
      <c r="G171" s="158">
        <v>0</v>
      </c>
      <c r="H171" s="159">
        <v>68</v>
      </c>
    </row>
    <row r="172" spans="1:8">
      <c r="A172" s="38" t="s">
        <v>67</v>
      </c>
      <c r="B172" s="157">
        <v>73</v>
      </c>
      <c r="C172" s="158">
        <v>74</v>
      </c>
      <c r="D172" s="158">
        <v>74</v>
      </c>
      <c r="E172" s="158">
        <v>74</v>
      </c>
      <c r="F172" s="158">
        <v>74</v>
      </c>
      <c r="G172" s="158">
        <v>0</v>
      </c>
      <c r="H172" s="159">
        <v>73</v>
      </c>
    </row>
    <row r="173" spans="1:8">
      <c r="A173" s="38" t="s">
        <v>68</v>
      </c>
      <c r="B173" s="157">
        <v>78</v>
      </c>
      <c r="C173" s="158">
        <v>77</v>
      </c>
      <c r="D173" s="158">
        <v>77</v>
      </c>
      <c r="E173" s="158">
        <v>77</v>
      </c>
      <c r="F173" s="158">
        <v>77</v>
      </c>
      <c r="G173" s="158">
        <v>0</v>
      </c>
      <c r="H173" s="159">
        <v>78</v>
      </c>
    </row>
    <row r="174" spans="1:8">
      <c r="A174" s="38" t="s">
        <v>69</v>
      </c>
      <c r="B174" s="157">
        <v>83</v>
      </c>
      <c r="C174" s="158">
        <v>83</v>
      </c>
      <c r="D174" s="158">
        <v>82</v>
      </c>
      <c r="E174" s="158">
        <v>0</v>
      </c>
      <c r="F174" s="158">
        <v>82</v>
      </c>
      <c r="G174" s="158">
        <v>0</v>
      </c>
      <c r="H174" s="159">
        <v>83</v>
      </c>
    </row>
    <row r="175" spans="1:8">
      <c r="A175" s="38" t="s">
        <v>70</v>
      </c>
      <c r="B175" s="157">
        <v>88</v>
      </c>
      <c r="C175" s="158">
        <v>88</v>
      </c>
      <c r="D175" s="158">
        <v>87</v>
      </c>
      <c r="E175" s="158">
        <v>86</v>
      </c>
      <c r="F175" s="158">
        <v>88</v>
      </c>
      <c r="G175" s="158">
        <v>0</v>
      </c>
      <c r="H175" s="159">
        <v>88</v>
      </c>
    </row>
    <row r="176" spans="1:8">
      <c r="A176" s="38" t="s">
        <v>71</v>
      </c>
      <c r="B176" s="157">
        <v>93</v>
      </c>
      <c r="C176" s="158">
        <v>93</v>
      </c>
      <c r="D176" s="158">
        <v>94</v>
      </c>
      <c r="E176" s="158">
        <v>95</v>
      </c>
      <c r="F176" s="158">
        <v>93</v>
      </c>
      <c r="G176" s="158">
        <v>0</v>
      </c>
      <c r="H176" s="159">
        <v>93</v>
      </c>
    </row>
    <row r="177" spans="1:8">
      <c r="A177" s="38" t="s">
        <v>72</v>
      </c>
      <c r="B177" s="157">
        <v>98</v>
      </c>
      <c r="C177" s="158">
        <v>99</v>
      </c>
      <c r="D177" s="158">
        <v>97</v>
      </c>
      <c r="E177" s="158">
        <v>98</v>
      </c>
      <c r="F177" s="158">
        <v>97</v>
      </c>
      <c r="G177" s="158">
        <v>0</v>
      </c>
      <c r="H177" s="159">
        <v>98</v>
      </c>
    </row>
    <row r="178" spans="1:8">
      <c r="A178" s="38" t="s">
        <v>73</v>
      </c>
      <c r="B178" s="157">
        <v>106</v>
      </c>
      <c r="C178" s="158">
        <v>106</v>
      </c>
      <c r="D178" s="158">
        <v>106</v>
      </c>
      <c r="E178" s="158">
        <v>108</v>
      </c>
      <c r="F178" s="158">
        <v>106</v>
      </c>
      <c r="G178" s="158">
        <v>0</v>
      </c>
      <c r="H178" s="159">
        <v>105</v>
      </c>
    </row>
    <row r="179" spans="1:8">
      <c r="A179" s="38" t="s">
        <v>74</v>
      </c>
      <c r="B179" s="157">
        <v>116</v>
      </c>
      <c r="C179" s="158">
        <v>117</v>
      </c>
      <c r="D179" s="158">
        <v>116</v>
      </c>
      <c r="E179" s="158">
        <v>117</v>
      </c>
      <c r="F179" s="158">
        <v>116</v>
      </c>
      <c r="G179" s="158">
        <v>0</v>
      </c>
      <c r="H179" s="159">
        <v>116</v>
      </c>
    </row>
    <row r="180" spans="1:8">
      <c r="A180" s="38" t="s">
        <v>75</v>
      </c>
      <c r="B180" s="157">
        <v>127</v>
      </c>
      <c r="C180" s="158">
        <v>128</v>
      </c>
      <c r="D180" s="158">
        <v>126</v>
      </c>
      <c r="E180" s="158">
        <v>126</v>
      </c>
      <c r="F180" s="158">
        <v>126</v>
      </c>
      <c r="G180" s="158">
        <v>0</v>
      </c>
      <c r="H180" s="159">
        <v>126</v>
      </c>
    </row>
    <row r="181" spans="1:8">
      <c r="A181" s="38" t="s">
        <v>76</v>
      </c>
      <c r="B181" s="157">
        <v>136</v>
      </c>
      <c r="C181" s="158">
        <v>136</v>
      </c>
      <c r="D181" s="158">
        <v>136</v>
      </c>
      <c r="E181" s="158">
        <v>135</v>
      </c>
      <c r="F181" s="158">
        <v>136</v>
      </c>
      <c r="G181" s="158">
        <v>0</v>
      </c>
      <c r="H181" s="159">
        <v>136</v>
      </c>
    </row>
    <row r="182" spans="1:8">
      <c r="A182" s="38" t="s">
        <v>77</v>
      </c>
      <c r="B182" s="157">
        <v>147</v>
      </c>
      <c r="C182" s="158">
        <v>147</v>
      </c>
      <c r="D182" s="158">
        <v>147</v>
      </c>
      <c r="E182" s="158">
        <v>147</v>
      </c>
      <c r="F182" s="158">
        <v>147</v>
      </c>
      <c r="G182" s="158">
        <v>0</v>
      </c>
      <c r="H182" s="159">
        <v>146</v>
      </c>
    </row>
    <row r="183" spans="1:8">
      <c r="A183" s="38" t="s">
        <v>78</v>
      </c>
      <c r="B183" s="157">
        <v>156</v>
      </c>
      <c r="C183" s="158">
        <v>156</v>
      </c>
      <c r="D183" s="158">
        <v>154</v>
      </c>
      <c r="E183" s="158">
        <v>154</v>
      </c>
      <c r="F183" s="158">
        <v>155</v>
      </c>
      <c r="G183" s="158">
        <v>0</v>
      </c>
      <c r="H183" s="159">
        <v>155</v>
      </c>
    </row>
    <row r="184" spans="1:8">
      <c r="A184" s="38" t="s">
        <v>79</v>
      </c>
      <c r="B184" s="157">
        <v>166</v>
      </c>
      <c r="C184" s="158">
        <v>165</v>
      </c>
      <c r="D184" s="158">
        <v>165</v>
      </c>
      <c r="E184" s="158">
        <v>166</v>
      </c>
      <c r="F184" s="158">
        <v>165</v>
      </c>
      <c r="G184" s="158">
        <v>0</v>
      </c>
      <c r="H184" s="159">
        <v>166</v>
      </c>
    </row>
    <row r="185" spans="1:8">
      <c r="A185" s="38" t="s">
        <v>80</v>
      </c>
      <c r="B185" s="157">
        <v>176</v>
      </c>
      <c r="C185" s="158">
        <v>176</v>
      </c>
      <c r="D185" s="158">
        <v>176</v>
      </c>
      <c r="E185" s="158">
        <v>174</v>
      </c>
      <c r="F185" s="158">
        <v>176</v>
      </c>
      <c r="G185" s="158">
        <v>0</v>
      </c>
      <c r="H185" s="159">
        <v>175</v>
      </c>
    </row>
    <row r="186" spans="1:8">
      <c r="A186" s="38" t="s">
        <v>81</v>
      </c>
      <c r="B186" s="157">
        <v>186</v>
      </c>
      <c r="C186" s="158">
        <v>186</v>
      </c>
      <c r="D186" s="158">
        <v>186</v>
      </c>
      <c r="E186" s="158">
        <v>184</v>
      </c>
      <c r="F186" s="158">
        <v>186</v>
      </c>
      <c r="G186" s="158">
        <v>0</v>
      </c>
      <c r="H186" s="159">
        <v>186</v>
      </c>
    </row>
    <row r="187" spans="1:8">
      <c r="A187" s="38" t="s">
        <v>82</v>
      </c>
      <c r="B187" s="157">
        <v>195</v>
      </c>
      <c r="C187" s="158">
        <v>195</v>
      </c>
      <c r="D187" s="158">
        <v>194</v>
      </c>
      <c r="E187" s="158">
        <v>195</v>
      </c>
      <c r="F187" s="158">
        <v>194</v>
      </c>
      <c r="G187" s="158">
        <v>0</v>
      </c>
      <c r="H187" s="159">
        <v>196</v>
      </c>
    </row>
    <row r="188" spans="1:8">
      <c r="A188" s="38" t="s">
        <v>83</v>
      </c>
      <c r="B188" s="157">
        <v>206</v>
      </c>
      <c r="C188" s="158">
        <v>206</v>
      </c>
      <c r="D188" s="158">
        <v>206</v>
      </c>
      <c r="E188" s="158">
        <v>207</v>
      </c>
      <c r="F188" s="158">
        <v>206</v>
      </c>
      <c r="G188" s="158">
        <v>0</v>
      </c>
      <c r="H188" s="159">
        <v>205</v>
      </c>
    </row>
    <row r="189" spans="1:8">
      <c r="A189" s="38" t="s">
        <v>84</v>
      </c>
      <c r="B189" s="157">
        <v>215</v>
      </c>
      <c r="C189" s="158">
        <v>215</v>
      </c>
      <c r="D189" s="158">
        <v>215</v>
      </c>
      <c r="E189" s="158">
        <v>218</v>
      </c>
      <c r="F189" s="158">
        <v>215</v>
      </c>
      <c r="G189" s="158">
        <v>0</v>
      </c>
      <c r="H189" s="159">
        <v>215</v>
      </c>
    </row>
    <row r="190" spans="1:8">
      <c r="A190" s="38" t="s">
        <v>85</v>
      </c>
      <c r="B190" s="157">
        <v>225</v>
      </c>
      <c r="C190" s="158">
        <v>225</v>
      </c>
      <c r="D190" s="158">
        <v>225</v>
      </c>
      <c r="E190" s="158">
        <v>225</v>
      </c>
      <c r="F190" s="158">
        <v>225</v>
      </c>
      <c r="G190" s="158">
        <v>0</v>
      </c>
      <c r="H190" s="159">
        <v>225</v>
      </c>
    </row>
    <row r="191" spans="1:8">
      <c r="A191" s="38" t="s">
        <v>86</v>
      </c>
      <c r="B191" s="157">
        <v>236</v>
      </c>
      <c r="C191" s="158">
        <v>236</v>
      </c>
      <c r="D191" s="158">
        <v>235</v>
      </c>
      <c r="E191" s="158">
        <v>237</v>
      </c>
      <c r="F191" s="158">
        <v>235</v>
      </c>
      <c r="G191" s="158">
        <v>0</v>
      </c>
      <c r="H191" s="159">
        <v>235</v>
      </c>
    </row>
    <row r="192" spans="1:8">
      <c r="A192" s="38" t="s">
        <v>87</v>
      </c>
      <c r="B192" s="157">
        <v>246</v>
      </c>
      <c r="C192" s="158">
        <v>246</v>
      </c>
      <c r="D192" s="158">
        <v>244</v>
      </c>
      <c r="E192" s="158">
        <v>245</v>
      </c>
      <c r="F192" s="158">
        <v>244</v>
      </c>
      <c r="G192" s="158">
        <v>0</v>
      </c>
      <c r="H192" s="159">
        <v>244</v>
      </c>
    </row>
    <row r="193" spans="1:8">
      <c r="A193" s="38" t="s">
        <v>88</v>
      </c>
      <c r="B193" s="157">
        <v>254</v>
      </c>
      <c r="C193" s="158">
        <v>254</v>
      </c>
      <c r="D193" s="158">
        <v>255</v>
      </c>
      <c r="E193" s="158">
        <v>255</v>
      </c>
      <c r="F193" s="158">
        <v>255</v>
      </c>
      <c r="G193" s="158">
        <v>0</v>
      </c>
      <c r="H193" s="159">
        <v>255</v>
      </c>
    </row>
    <row r="194" spans="1:8">
      <c r="A194" s="38" t="s">
        <v>89</v>
      </c>
      <c r="B194" s="157">
        <v>266</v>
      </c>
      <c r="C194" s="158">
        <v>266</v>
      </c>
      <c r="D194" s="158">
        <v>266</v>
      </c>
      <c r="E194" s="158">
        <v>267</v>
      </c>
      <c r="F194" s="158">
        <v>266</v>
      </c>
      <c r="G194" s="158">
        <v>0</v>
      </c>
      <c r="H194" s="159">
        <v>265</v>
      </c>
    </row>
    <row r="195" spans="1:8">
      <c r="A195" s="38" t="s">
        <v>90</v>
      </c>
      <c r="B195" s="157">
        <v>277</v>
      </c>
      <c r="C195" s="158">
        <v>277</v>
      </c>
      <c r="D195" s="158">
        <v>278</v>
      </c>
      <c r="E195" s="158">
        <v>276</v>
      </c>
      <c r="F195" s="158">
        <v>278</v>
      </c>
      <c r="G195" s="158">
        <v>0</v>
      </c>
      <c r="H195" s="159">
        <v>274</v>
      </c>
    </row>
    <row r="196" spans="1:8">
      <c r="A196" s="38" t="s">
        <v>91</v>
      </c>
      <c r="B196" s="157">
        <v>285</v>
      </c>
      <c r="C196" s="158">
        <v>285</v>
      </c>
      <c r="D196" s="158">
        <v>287</v>
      </c>
      <c r="E196" s="158">
        <v>285</v>
      </c>
      <c r="F196" s="158">
        <v>287</v>
      </c>
      <c r="G196" s="158">
        <v>0</v>
      </c>
      <c r="H196" s="159">
        <v>285</v>
      </c>
    </row>
    <row r="197" spans="1:8">
      <c r="A197" s="38" t="s">
        <v>92</v>
      </c>
      <c r="B197" s="157">
        <v>296</v>
      </c>
      <c r="C197" s="158">
        <v>296</v>
      </c>
      <c r="D197" s="158">
        <v>294</v>
      </c>
      <c r="E197" s="158">
        <v>296</v>
      </c>
      <c r="F197" s="158">
        <v>294</v>
      </c>
      <c r="G197" s="158">
        <v>0</v>
      </c>
      <c r="H197" s="159">
        <v>295</v>
      </c>
    </row>
    <row r="198" spans="1:8">
      <c r="A198" s="38" t="s">
        <v>93</v>
      </c>
      <c r="B198" s="157">
        <v>315</v>
      </c>
      <c r="C198" s="158">
        <v>315</v>
      </c>
      <c r="D198" s="158">
        <v>315</v>
      </c>
      <c r="E198" s="158">
        <v>315</v>
      </c>
      <c r="F198" s="158">
        <v>315</v>
      </c>
      <c r="G198" s="158">
        <v>0</v>
      </c>
      <c r="H198" s="159">
        <v>311</v>
      </c>
    </row>
    <row r="199" spans="1:8">
      <c r="A199" s="38" t="s">
        <v>94</v>
      </c>
      <c r="B199" s="157">
        <v>337</v>
      </c>
      <c r="C199" s="158">
        <v>337</v>
      </c>
      <c r="D199" s="158">
        <v>338</v>
      </c>
      <c r="E199" s="158">
        <v>342</v>
      </c>
      <c r="F199" s="158">
        <v>337</v>
      </c>
      <c r="G199" s="158">
        <v>0</v>
      </c>
      <c r="H199" s="159">
        <v>331</v>
      </c>
    </row>
    <row r="200" spans="1:8">
      <c r="A200" s="38" t="s">
        <v>95</v>
      </c>
      <c r="B200" s="157">
        <v>368</v>
      </c>
      <c r="C200" s="158">
        <v>368</v>
      </c>
      <c r="D200" s="158">
        <v>365</v>
      </c>
      <c r="E200" s="158">
        <v>365</v>
      </c>
      <c r="F200" s="158">
        <v>365</v>
      </c>
      <c r="G200" s="158">
        <v>0</v>
      </c>
      <c r="H200" s="159">
        <v>369</v>
      </c>
    </row>
    <row r="201" spans="1:8">
      <c r="A201" s="38" t="s">
        <v>96</v>
      </c>
      <c r="B201" s="157">
        <v>389</v>
      </c>
      <c r="C201" s="158">
        <v>389</v>
      </c>
      <c r="D201" s="158">
        <v>388</v>
      </c>
      <c r="E201" s="158">
        <v>389</v>
      </c>
      <c r="F201" s="158">
        <v>388</v>
      </c>
      <c r="G201" s="158">
        <v>0</v>
      </c>
      <c r="H201" s="159">
        <v>391</v>
      </c>
    </row>
    <row r="202" spans="1:8">
      <c r="A202" s="38" t="s">
        <v>97</v>
      </c>
      <c r="B202" s="157">
        <v>422</v>
      </c>
      <c r="C202" s="158">
        <v>422</v>
      </c>
      <c r="D202" s="158">
        <v>417</v>
      </c>
      <c r="E202" s="158">
        <v>417</v>
      </c>
      <c r="F202" s="158">
        <v>417</v>
      </c>
      <c r="G202" s="158">
        <v>0</v>
      </c>
      <c r="H202" s="159">
        <v>414</v>
      </c>
    </row>
    <row r="203" spans="1:8">
      <c r="A203" s="38" t="s">
        <v>98</v>
      </c>
      <c r="B203" s="157">
        <v>469</v>
      </c>
      <c r="C203" s="158">
        <v>469</v>
      </c>
      <c r="D203" s="158">
        <v>472</v>
      </c>
      <c r="E203" s="158">
        <v>466</v>
      </c>
      <c r="F203" s="158">
        <v>473</v>
      </c>
      <c r="G203" s="158">
        <v>0</v>
      </c>
      <c r="H203" s="159">
        <v>0</v>
      </c>
    </row>
    <row r="204" spans="1:8">
      <c r="A204" s="38" t="s">
        <v>129</v>
      </c>
      <c r="B204" s="157">
        <v>530</v>
      </c>
      <c r="C204" s="158">
        <v>530</v>
      </c>
      <c r="D204" s="158">
        <v>537</v>
      </c>
      <c r="E204" s="158">
        <v>543</v>
      </c>
      <c r="F204" s="158">
        <v>531</v>
      </c>
      <c r="G204" s="158">
        <v>0</v>
      </c>
      <c r="H204" s="159">
        <v>0</v>
      </c>
    </row>
    <row r="205" spans="1:8">
      <c r="A205" s="38" t="s">
        <v>371</v>
      </c>
      <c r="B205" s="157">
        <v>633</v>
      </c>
      <c r="C205" s="158">
        <v>633</v>
      </c>
      <c r="D205" s="158">
        <v>617</v>
      </c>
      <c r="E205" s="158">
        <v>0</v>
      </c>
      <c r="F205" s="158">
        <v>617</v>
      </c>
      <c r="G205" s="158">
        <v>0</v>
      </c>
      <c r="H205" s="159">
        <v>0</v>
      </c>
    </row>
    <row r="206" spans="1:8">
      <c r="A206" s="38" t="s">
        <v>372</v>
      </c>
      <c r="B206" s="157">
        <v>770</v>
      </c>
      <c r="C206" s="158">
        <v>770</v>
      </c>
      <c r="D206" s="158">
        <v>760</v>
      </c>
      <c r="E206" s="158">
        <v>0</v>
      </c>
      <c r="F206" s="158">
        <v>760</v>
      </c>
      <c r="G206" s="158">
        <v>0</v>
      </c>
      <c r="H206" s="159">
        <v>0</v>
      </c>
    </row>
    <row r="207" spans="1:8">
      <c r="A207" s="38" t="s">
        <v>130</v>
      </c>
      <c r="B207" s="157">
        <v>841</v>
      </c>
      <c r="C207" s="158">
        <v>841</v>
      </c>
      <c r="D207" s="158">
        <v>0</v>
      </c>
      <c r="E207" s="158">
        <v>0</v>
      </c>
      <c r="F207" s="158">
        <v>0</v>
      </c>
      <c r="G207" s="158">
        <v>0</v>
      </c>
      <c r="H207" s="159">
        <v>0</v>
      </c>
    </row>
    <row r="208" spans="1:8">
      <c r="A208" s="38" t="s">
        <v>131</v>
      </c>
      <c r="B208" s="157">
        <v>930</v>
      </c>
      <c r="C208" s="158">
        <v>930</v>
      </c>
      <c r="D208" s="158">
        <v>0</v>
      </c>
      <c r="E208" s="158">
        <v>0</v>
      </c>
      <c r="F208" s="158">
        <v>0</v>
      </c>
      <c r="G208" s="158">
        <v>0</v>
      </c>
      <c r="H208" s="159">
        <v>0</v>
      </c>
    </row>
    <row r="209" spans="1:10">
      <c r="A209" s="43" t="s">
        <v>121</v>
      </c>
      <c r="B209" s="157">
        <v>1098</v>
      </c>
      <c r="C209" s="158">
        <v>1098</v>
      </c>
      <c r="D209" s="158">
        <v>0</v>
      </c>
      <c r="E209" s="158">
        <v>0</v>
      </c>
      <c r="F209" s="158">
        <v>0</v>
      </c>
      <c r="G209" s="158">
        <v>0</v>
      </c>
      <c r="H209" s="159">
        <v>0</v>
      </c>
    </row>
    <row r="210" spans="1:10">
      <c r="A210" s="247" t="s">
        <v>363</v>
      </c>
      <c r="B210" s="157">
        <v>1415</v>
      </c>
      <c r="C210" s="158">
        <v>1415</v>
      </c>
      <c r="D210" s="158">
        <v>0</v>
      </c>
      <c r="E210" s="158">
        <v>0</v>
      </c>
      <c r="F210" s="158">
        <v>0</v>
      </c>
      <c r="G210" s="158">
        <v>0</v>
      </c>
      <c r="H210" s="159">
        <v>0</v>
      </c>
    </row>
    <row r="211" spans="1:10">
      <c r="A211" s="248" t="s">
        <v>364</v>
      </c>
      <c r="B211" s="157">
        <v>0</v>
      </c>
      <c r="C211" s="158">
        <v>0</v>
      </c>
      <c r="D211" s="158">
        <v>0</v>
      </c>
      <c r="E211" s="158">
        <v>0</v>
      </c>
      <c r="F211" s="158">
        <v>0</v>
      </c>
      <c r="G211" s="158">
        <v>0</v>
      </c>
      <c r="H211" s="159">
        <v>0</v>
      </c>
    </row>
    <row r="212" spans="1:10">
      <c r="A212" s="248" t="s">
        <v>365</v>
      </c>
      <c r="B212" s="157">
        <v>0</v>
      </c>
      <c r="C212" s="158">
        <v>0</v>
      </c>
      <c r="D212" s="158">
        <v>0</v>
      </c>
      <c r="E212" s="158">
        <v>0</v>
      </c>
      <c r="F212" s="158">
        <v>0</v>
      </c>
      <c r="G212" s="158">
        <v>0</v>
      </c>
      <c r="H212" s="159">
        <v>0</v>
      </c>
    </row>
    <row r="213" spans="1:10">
      <c r="A213" s="248" t="s">
        <v>122</v>
      </c>
      <c r="B213" s="157">
        <v>0</v>
      </c>
      <c r="C213" s="158">
        <v>0</v>
      </c>
      <c r="D213" s="158">
        <v>0</v>
      </c>
      <c r="E213" s="158">
        <v>0</v>
      </c>
      <c r="F213" s="158">
        <v>0</v>
      </c>
      <c r="G213" s="158">
        <v>0</v>
      </c>
      <c r="H213" s="159">
        <v>0</v>
      </c>
    </row>
    <row r="214" spans="1:10">
      <c r="A214" s="248" t="s">
        <v>123</v>
      </c>
      <c r="B214" s="157">
        <v>0</v>
      </c>
      <c r="C214" s="158">
        <v>0</v>
      </c>
      <c r="D214" s="158">
        <v>0</v>
      </c>
      <c r="E214" s="158">
        <v>0</v>
      </c>
      <c r="F214" s="158">
        <v>0</v>
      </c>
      <c r="G214" s="158">
        <v>0</v>
      </c>
      <c r="H214" s="159">
        <v>0</v>
      </c>
    </row>
    <row r="215" spans="1:10">
      <c r="A215" s="248" t="s">
        <v>124</v>
      </c>
      <c r="B215" s="157">
        <v>0</v>
      </c>
      <c r="C215" s="158">
        <v>0</v>
      </c>
      <c r="D215" s="158">
        <v>0</v>
      </c>
      <c r="E215" s="158">
        <v>0</v>
      </c>
      <c r="F215" s="158">
        <v>0</v>
      </c>
      <c r="G215" s="158">
        <v>0</v>
      </c>
      <c r="H215" s="159">
        <v>0</v>
      </c>
    </row>
    <row r="216" spans="1:10">
      <c r="A216" s="248" t="s">
        <v>125</v>
      </c>
      <c r="B216" s="157">
        <v>0</v>
      </c>
      <c r="C216" s="158">
        <v>0</v>
      </c>
      <c r="D216" s="158">
        <v>0</v>
      </c>
      <c r="E216" s="158">
        <v>0</v>
      </c>
      <c r="F216" s="158">
        <v>0</v>
      </c>
      <c r="G216" s="158">
        <v>0</v>
      </c>
      <c r="H216" s="159">
        <v>0</v>
      </c>
    </row>
    <row r="217" spans="1:10">
      <c r="A217" s="248" t="s">
        <v>126</v>
      </c>
      <c r="B217" s="157">
        <v>0</v>
      </c>
      <c r="C217" s="158">
        <v>0</v>
      </c>
      <c r="D217" s="158">
        <v>0</v>
      </c>
      <c r="E217" s="158">
        <v>0</v>
      </c>
      <c r="F217" s="158">
        <v>0</v>
      </c>
      <c r="G217" s="158">
        <v>0</v>
      </c>
      <c r="H217" s="159">
        <v>0</v>
      </c>
    </row>
    <row r="218" spans="1:10">
      <c r="A218" s="248" t="s">
        <v>127</v>
      </c>
      <c r="B218" s="157">
        <v>0</v>
      </c>
      <c r="C218" s="158">
        <v>0</v>
      </c>
      <c r="D218" s="158">
        <v>0</v>
      </c>
      <c r="E218" s="158">
        <v>0</v>
      </c>
      <c r="F218" s="158">
        <v>0</v>
      </c>
      <c r="G218" s="158">
        <v>0</v>
      </c>
      <c r="H218" s="159">
        <v>0</v>
      </c>
    </row>
    <row r="219" spans="1:10">
      <c r="A219" s="248" t="s">
        <v>128</v>
      </c>
      <c r="B219" s="157">
        <v>0</v>
      </c>
      <c r="C219" s="158">
        <v>0</v>
      </c>
      <c r="D219" s="158">
        <v>0</v>
      </c>
      <c r="E219" s="158">
        <v>0</v>
      </c>
      <c r="F219" s="158">
        <v>0</v>
      </c>
      <c r="G219" s="158">
        <v>0</v>
      </c>
      <c r="H219" s="159">
        <v>0</v>
      </c>
    </row>
    <row r="220" spans="1:10" ht="13.5" thickBot="1">
      <c r="A220" s="74"/>
      <c r="B220" s="75"/>
      <c r="C220" s="160"/>
      <c r="D220" s="160"/>
      <c r="E220" s="160"/>
      <c r="F220" s="160"/>
      <c r="G220" s="160"/>
      <c r="H220" s="161"/>
    </row>
    <row r="221" spans="1:10" ht="13.5" thickBot="1">
      <c r="A221" s="76" t="s">
        <v>99</v>
      </c>
      <c r="B221" s="75">
        <v>313.28092560414973</v>
      </c>
      <c r="C221" s="160">
        <v>332.17351857102352</v>
      </c>
      <c r="D221" s="160">
        <v>215.35630965005302</v>
      </c>
      <c r="E221" s="160">
        <v>181.29178743961353</v>
      </c>
      <c r="F221" s="160">
        <v>219.5560452650387</v>
      </c>
      <c r="G221" s="160">
        <v>0</v>
      </c>
      <c r="H221" s="160">
        <v>145</v>
      </c>
    </row>
    <row r="222" spans="1:10">
      <c r="A222" s="13"/>
      <c r="B222" s="177"/>
      <c r="C222" s="177"/>
      <c r="D222" s="177"/>
      <c r="E222" s="177"/>
      <c r="F222" s="177"/>
      <c r="G222" s="177"/>
      <c r="H222" s="177"/>
      <c r="I222" s="177"/>
      <c r="J222" s="177"/>
    </row>
  </sheetData>
  <mergeCells count="25">
    <mergeCell ref="D162:D164"/>
    <mergeCell ref="E162:G164"/>
    <mergeCell ref="H162:H164"/>
    <mergeCell ref="A162:A164"/>
    <mergeCell ref="B162:B164"/>
    <mergeCell ref="C162:C164"/>
    <mergeCell ref="A13:A15"/>
    <mergeCell ref="D13:D15"/>
    <mergeCell ref="E13:G15"/>
    <mergeCell ref="B13:B15"/>
    <mergeCell ref="C13:C15"/>
    <mergeCell ref="A85:A87"/>
    <mergeCell ref="B85:B87"/>
    <mergeCell ref="C85:C87"/>
    <mergeCell ref="A83:J83"/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legacyDrawing r:id="rId2"/>
  <oleObjects>
    <oleObject progId="PBrush" shapeId="3073" r:id="rId3"/>
    <oleObject progId="PBrush" shapeId="3074" r:id="rId4"/>
    <oleObject progId="PBrush" shapeId="3075" r:id="rId5"/>
    <oleObject progId="PBrush" shapeId="3076" r:id="rId6"/>
    <oleObject progId="PBrush" shapeId="3077" r:id="rId7"/>
    <oleObject progId="PBrush" shapeId="3078" r:id="rId8"/>
    <oleObject progId="PBrush" shapeId="3079" r:id="rId9"/>
    <oleObject progId="PBrush" shapeId="3080" r:id="rId10"/>
    <oleObject progId="PBrush" shapeId="3081" r:id="rId11"/>
    <oleObject progId="PBrush" shapeId="3082" r:id="rId12"/>
    <oleObject progId="PBrush" shapeId="3083" r:id="rId13"/>
    <oleObject progId="PBrush" shapeId="3084" r:id="rId14"/>
    <oleObject progId="PBrush" shapeId="3085" r:id="rId15"/>
    <oleObject progId="PBrush" shapeId="3086" r:id="rId16"/>
    <oleObject progId="PBrush" shapeId="3087" r:id="rId17"/>
    <oleObject progId="PBrush" shapeId="3088" r:id="rId18"/>
    <oleObject progId="PBrush" shapeId="3089" r:id="rId19"/>
    <oleObject progId="PBrush" shapeId="3090" r:id="rId20"/>
    <oleObject progId="PBrush" shapeId="3091" r:id="rId21"/>
    <oleObject progId="PBrush" shapeId="3092" r:id="rId22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19" workbookViewId="0">
      <selection activeCell="E9" sqref="E9:G57"/>
    </sheetView>
  </sheetViews>
  <sheetFormatPr defaultRowHeight="12.75"/>
  <cols>
    <col min="1" max="1" width="8" style="190" customWidth="1"/>
    <col min="2" max="2" width="10.42578125" style="182" customWidth="1"/>
    <col min="3" max="3" width="9.85546875" style="180" customWidth="1"/>
    <col min="4" max="4" width="18.85546875" style="181" customWidth="1"/>
    <col min="5" max="5" width="12.85546875" style="180" customWidth="1"/>
    <col min="6" max="6" width="20.42578125" style="181" customWidth="1"/>
    <col min="7" max="7" width="12.28515625" style="182" customWidth="1"/>
    <col min="8" max="8" width="9.140625" style="182"/>
    <col min="9" max="9" width="10.140625" style="182" bestFit="1" customWidth="1"/>
    <col min="10" max="16384" width="9.140625" style="182"/>
  </cols>
  <sheetData>
    <row r="1" spans="1:10" ht="39" customHeight="1">
      <c r="A1" s="431" t="s">
        <v>374</v>
      </c>
      <c r="B1" s="431"/>
    </row>
    <row r="2" spans="1:10" s="19" customFormat="1" ht="16.5">
      <c r="A2" s="24" t="s">
        <v>375</v>
      </c>
      <c r="B2" s="25"/>
      <c r="C2" s="25"/>
      <c r="D2" s="25"/>
      <c r="E2" s="25"/>
      <c r="F2" s="27"/>
      <c r="G2" s="28"/>
      <c r="H2" s="28"/>
      <c r="I2" s="26"/>
      <c r="J2" s="23"/>
    </row>
    <row r="3" spans="1:10" s="184" customFormat="1" ht="7.5" customHeight="1">
      <c r="A3" s="432"/>
      <c r="B3" s="432"/>
      <c r="C3" s="432"/>
      <c r="D3" s="432"/>
      <c r="E3" s="432"/>
      <c r="F3" s="183"/>
    </row>
    <row r="4" spans="1:10" s="184" customFormat="1" ht="18" customHeight="1">
      <c r="A4" s="434"/>
      <c r="B4" s="434"/>
      <c r="C4" s="434"/>
      <c r="D4" s="434"/>
      <c r="E4" s="434"/>
      <c r="F4" s="434"/>
      <c r="G4" s="434"/>
    </row>
    <row r="5" spans="1:10" s="184" customFormat="1" ht="16.5" customHeight="1">
      <c r="A5" s="433" t="s">
        <v>135</v>
      </c>
      <c r="B5" s="433"/>
      <c r="C5" s="433"/>
      <c r="D5" s="433"/>
      <c r="E5" s="433"/>
      <c r="F5" s="433"/>
      <c r="G5" s="433"/>
    </row>
    <row r="6" spans="1:10" s="184" customFormat="1" ht="16.5" customHeight="1">
      <c r="A6" s="435" t="s">
        <v>395</v>
      </c>
      <c r="B6" s="436"/>
      <c r="C6" s="436"/>
      <c r="D6" s="436"/>
      <c r="E6" s="436"/>
      <c r="F6" s="436"/>
      <c r="G6" s="436"/>
    </row>
    <row r="7" spans="1:10" s="184" customFormat="1" ht="10.5" customHeight="1" thickBot="1">
      <c r="A7" s="430"/>
      <c r="B7" s="430"/>
      <c r="C7" s="430"/>
      <c r="D7" s="430"/>
      <c r="E7" s="430"/>
      <c r="F7" s="183"/>
    </row>
    <row r="8" spans="1:10" ht="41.25" customHeight="1" thickBot="1">
      <c r="A8" s="185"/>
      <c r="B8" s="185"/>
      <c r="C8" s="186" t="s">
        <v>136</v>
      </c>
      <c r="D8" s="187" t="s">
        <v>137</v>
      </c>
      <c r="E8" s="188" t="s">
        <v>138</v>
      </c>
      <c r="F8" s="189" t="s">
        <v>139</v>
      </c>
      <c r="G8" s="188" t="s">
        <v>140</v>
      </c>
    </row>
    <row r="9" spans="1:10" ht="12.75" customHeight="1">
      <c r="C9" s="191" t="s">
        <v>141</v>
      </c>
      <c r="D9" s="192" t="s">
        <v>142</v>
      </c>
      <c r="E9" s="193">
        <v>84378</v>
      </c>
      <c r="F9" s="193">
        <v>65319504</v>
      </c>
      <c r="G9" s="194">
        <v>774</v>
      </c>
    </row>
    <row r="10" spans="1:10" ht="12.75" customHeight="1">
      <c r="C10" s="195" t="s">
        <v>143</v>
      </c>
      <c r="D10" s="196" t="s">
        <v>144</v>
      </c>
      <c r="E10" s="197">
        <v>102374</v>
      </c>
      <c r="F10" s="197">
        <v>73602820</v>
      </c>
      <c r="G10" s="194">
        <v>719</v>
      </c>
    </row>
    <row r="11" spans="1:10" ht="12.75" customHeight="1">
      <c r="C11" s="195" t="s">
        <v>145</v>
      </c>
      <c r="D11" s="196" t="s">
        <v>146</v>
      </c>
      <c r="E11" s="197">
        <v>149489</v>
      </c>
      <c r="F11" s="197">
        <v>115748092</v>
      </c>
      <c r="G11" s="194">
        <v>774</v>
      </c>
    </row>
    <row r="12" spans="1:10">
      <c r="C12" s="195" t="s">
        <v>147</v>
      </c>
      <c r="D12" s="196" t="s">
        <v>148</v>
      </c>
      <c r="E12" s="197">
        <v>143009</v>
      </c>
      <c r="F12" s="197">
        <v>110824336</v>
      </c>
      <c r="G12" s="194">
        <v>775</v>
      </c>
    </row>
    <row r="13" spans="1:10">
      <c r="C13" s="195" t="s">
        <v>149</v>
      </c>
      <c r="D13" s="196" t="s">
        <v>150</v>
      </c>
      <c r="E13" s="197">
        <v>154630</v>
      </c>
      <c r="F13" s="197">
        <v>113447605</v>
      </c>
      <c r="G13" s="194">
        <v>734</v>
      </c>
    </row>
    <row r="14" spans="1:10">
      <c r="C14" s="195" t="s">
        <v>151</v>
      </c>
      <c r="D14" s="196" t="s">
        <v>152</v>
      </c>
      <c r="E14" s="197">
        <v>55630</v>
      </c>
      <c r="F14" s="197">
        <v>36573179</v>
      </c>
      <c r="G14" s="194">
        <v>657</v>
      </c>
    </row>
    <row r="15" spans="1:10">
      <c r="C15" s="195" t="s">
        <v>153</v>
      </c>
      <c r="D15" s="196" t="s">
        <v>154</v>
      </c>
      <c r="E15" s="197">
        <v>76994</v>
      </c>
      <c r="F15" s="197">
        <v>48872655</v>
      </c>
      <c r="G15" s="194">
        <v>635</v>
      </c>
      <c r="I15" s="180"/>
    </row>
    <row r="16" spans="1:10">
      <c r="C16" s="195" t="s">
        <v>155</v>
      </c>
      <c r="D16" s="196" t="s">
        <v>156</v>
      </c>
      <c r="E16" s="197">
        <v>139700</v>
      </c>
      <c r="F16" s="197">
        <v>131113040</v>
      </c>
      <c r="G16" s="194">
        <v>939</v>
      </c>
    </row>
    <row r="17" spans="3:7">
      <c r="C17" s="195" t="s">
        <v>157</v>
      </c>
      <c r="D17" s="196" t="s">
        <v>158</v>
      </c>
      <c r="E17" s="197">
        <v>80217</v>
      </c>
      <c r="F17" s="197">
        <v>58993811</v>
      </c>
      <c r="G17" s="194">
        <v>735</v>
      </c>
    </row>
    <row r="18" spans="3:7">
      <c r="C18" s="195" t="s">
        <v>159</v>
      </c>
      <c r="D18" s="196" t="s">
        <v>160</v>
      </c>
      <c r="E18" s="197">
        <v>108555</v>
      </c>
      <c r="F18" s="197">
        <v>75066248</v>
      </c>
      <c r="G18" s="194">
        <v>692</v>
      </c>
    </row>
    <row r="19" spans="3:7">
      <c r="C19" s="195" t="s">
        <v>161</v>
      </c>
      <c r="D19" s="196" t="s">
        <v>162</v>
      </c>
      <c r="E19" s="197">
        <v>78569</v>
      </c>
      <c r="F19" s="197">
        <v>61060857</v>
      </c>
      <c r="G19" s="194">
        <v>777</v>
      </c>
    </row>
    <row r="20" spans="3:7">
      <c r="C20" s="195" t="s">
        <v>163</v>
      </c>
      <c r="D20" s="196" t="s">
        <v>164</v>
      </c>
      <c r="E20" s="197">
        <v>161652</v>
      </c>
      <c r="F20" s="197">
        <v>135002674</v>
      </c>
      <c r="G20" s="194">
        <v>835</v>
      </c>
    </row>
    <row r="21" spans="3:7">
      <c r="C21" s="195" t="s">
        <v>165</v>
      </c>
      <c r="D21" s="196" t="s">
        <v>166</v>
      </c>
      <c r="E21" s="197">
        <v>136815</v>
      </c>
      <c r="F21" s="197">
        <v>108562344</v>
      </c>
      <c r="G21" s="194">
        <v>793</v>
      </c>
    </row>
    <row r="22" spans="3:7">
      <c r="C22" s="195" t="s">
        <v>167</v>
      </c>
      <c r="D22" s="196" t="s">
        <v>168</v>
      </c>
      <c r="E22" s="197">
        <v>44299</v>
      </c>
      <c r="F22" s="197">
        <v>33019796</v>
      </c>
      <c r="G22" s="194">
        <v>745</v>
      </c>
    </row>
    <row r="23" spans="3:7">
      <c r="C23" s="195" t="s">
        <v>169</v>
      </c>
      <c r="D23" s="196" t="s">
        <v>170</v>
      </c>
      <c r="E23" s="197">
        <v>115800</v>
      </c>
      <c r="F23" s="197">
        <v>84856863</v>
      </c>
      <c r="G23" s="194">
        <v>733</v>
      </c>
    </row>
    <row r="24" spans="3:7">
      <c r="C24" s="195" t="s">
        <v>171</v>
      </c>
      <c r="D24" s="196" t="s">
        <v>172</v>
      </c>
      <c r="E24" s="197">
        <v>157791</v>
      </c>
      <c r="F24" s="197">
        <v>115258455</v>
      </c>
      <c r="G24" s="194">
        <v>730</v>
      </c>
    </row>
    <row r="25" spans="3:7">
      <c r="C25" s="195" t="s">
        <v>173</v>
      </c>
      <c r="D25" s="196" t="s">
        <v>174</v>
      </c>
      <c r="E25" s="197">
        <v>123917</v>
      </c>
      <c r="F25" s="197">
        <v>104548038</v>
      </c>
      <c r="G25" s="194">
        <v>844</v>
      </c>
    </row>
    <row r="26" spans="3:7">
      <c r="C26" s="195" t="s">
        <v>175</v>
      </c>
      <c r="D26" s="196" t="s">
        <v>176</v>
      </c>
      <c r="E26" s="197">
        <v>77523</v>
      </c>
      <c r="F26" s="197">
        <v>61895240</v>
      </c>
      <c r="G26" s="194">
        <v>798</v>
      </c>
    </row>
    <row r="27" spans="3:7">
      <c r="C27" s="195" t="s">
        <v>177</v>
      </c>
      <c r="D27" s="196" t="s">
        <v>178</v>
      </c>
      <c r="E27" s="197">
        <v>73341</v>
      </c>
      <c r="F27" s="197">
        <v>54828965</v>
      </c>
      <c r="G27" s="194">
        <v>748</v>
      </c>
    </row>
    <row r="28" spans="3:7">
      <c r="C28" s="195" t="s">
        <v>179</v>
      </c>
      <c r="D28" s="196" t="s">
        <v>180</v>
      </c>
      <c r="E28" s="197">
        <v>123457</v>
      </c>
      <c r="F28" s="197">
        <v>118220021</v>
      </c>
      <c r="G28" s="194">
        <v>958</v>
      </c>
    </row>
    <row r="29" spans="3:7">
      <c r="C29" s="195" t="s">
        <v>181</v>
      </c>
      <c r="D29" s="196" t="s">
        <v>182</v>
      </c>
      <c r="E29" s="197">
        <v>58234</v>
      </c>
      <c r="F29" s="197">
        <v>38985374</v>
      </c>
      <c r="G29" s="194">
        <v>669</v>
      </c>
    </row>
    <row r="30" spans="3:7">
      <c r="C30" s="195" t="s">
        <v>183</v>
      </c>
      <c r="D30" s="196" t="s">
        <v>184</v>
      </c>
      <c r="E30" s="197">
        <v>145219</v>
      </c>
      <c r="F30" s="197">
        <v>111064197</v>
      </c>
      <c r="G30" s="194">
        <v>765</v>
      </c>
    </row>
    <row r="31" spans="3:7">
      <c r="C31" s="195" t="s">
        <v>185</v>
      </c>
      <c r="D31" s="196" t="s">
        <v>186</v>
      </c>
      <c r="E31" s="197">
        <v>59687</v>
      </c>
      <c r="F31" s="197">
        <v>37202524</v>
      </c>
      <c r="G31" s="194">
        <v>623</v>
      </c>
    </row>
    <row r="32" spans="3:7">
      <c r="C32" s="195" t="s">
        <v>187</v>
      </c>
      <c r="D32" s="196" t="s">
        <v>188</v>
      </c>
      <c r="E32" s="197">
        <v>113350</v>
      </c>
      <c r="F32" s="197">
        <v>86352493</v>
      </c>
      <c r="G32" s="194">
        <v>762</v>
      </c>
    </row>
    <row r="33" spans="3:7">
      <c r="C33" s="195" t="s">
        <v>189</v>
      </c>
      <c r="D33" s="196" t="s">
        <v>190</v>
      </c>
      <c r="E33" s="197">
        <v>58646</v>
      </c>
      <c r="F33" s="197">
        <v>42891869</v>
      </c>
      <c r="G33" s="194">
        <v>731</v>
      </c>
    </row>
    <row r="34" spans="3:7">
      <c r="C34" s="195" t="s">
        <v>191</v>
      </c>
      <c r="D34" s="196" t="s">
        <v>192</v>
      </c>
      <c r="E34" s="197">
        <v>137604</v>
      </c>
      <c r="F34" s="197">
        <v>101856998</v>
      </c>
      <c r="G34" s="194">
        <v>740</v>
      </c>
    </row>
    <row r="35" spans="3:7">
      <c r="C35" s="195" t="s">
        <v>193</v>
      </c>
      <c r="D35" s="196" t="s">
        <v>194</v>
      </c>
      <c r="E35" s="197">
        <v>116336</v>
      </c>
      <c r="F35" s="197">
        <v>86560870</v>
      </c>
      <c r="G35" s="194">
        <v>744</v>
      </c>
    </row>
    <row r="36" spans="3:7">
      <c r="C36" s="195" t="s">
        <v>195</v>
      </c>
      <c r="D36" s="196" t="s">
        <v>196</v>
      </c>
      <c r="E36" s="197">
        <v>94338</v>
      </c>
      <c r="F36" s="197">
        <v>63266144</v>
      </c>
      <c r="G36" s="194">
        <v>671</v>
      </c>
    </row>
    <row r="37" spans="3:7">
      <c r="C37" s="195" t="s">
        <v>197</v>
      </c>
      <c r="D37" s="196" t="s">
        <v>198</v>
      </c>
      <c r="E37" s="197">
        <v>196035</v>
      </c>
      <c r="F37" s="197">
        <v>162094636</v>
      </c>
      <c r="G37" s="194">
        <v>827</v>
      </c>
    </row>
    <row r="38" spans="3:7">
      <c r="C38" s="195" t="s">
        <v>199</v>
      </c>
      <c r="D38" s="196" t="s">
        <v>200</v>
      </c>
      <c r="E38" s="197">
        <v>77443</v>
      </c>
      <c r="F38" s="197">
        <v>51642976</v>
      </c>
      <c r="G38" s="194">
        <v>667</v>
      </c>
    </row>
    <row r="39" spans="3:7">
      <c r="C39" s="195" t="s">
        <v>201</v>
      </c>
      <c r="D39" s="196" t="s">
        <v>202</v>
      </c>
      <c r="E39" s="197">
        <v>57244</v>
      </c>
      <c r="F39" s="197">
        <v>40367289</v>
      </c>
      <c r="G39" s="194">
        <v>705</v>
      </c>
    </row>
    <row r="40" spans="3:7">
      <c r="C40" s="195" t="s">
        <v>203</v>
      </c>
      <c r="D40" s="196" t="s">
        <v>204</v>
      </c>
      <c r="E40" s="197">
        <v>96625</v>
      </c>
      <c r="F40" s="197">
        <v>77773978</v>
      </c>
      <c r="G40" s="194">
        <v>805</v>
      </c>
    </row>
    <row r="41" spans="3:7">
      <c r="C41" s="195" t="s">
        <v>205</v>
      </c>
      <c r="D41" s="196" t="s">
        <v>206</v>
      </c>
      <c r="E41" s="197">
        <v>141245</v>
      </c>
      <c r="F41" s="197">
        <v>97255746</v>
      </c>
      <c r="G41" s="194">
        <v>689</v>
      </c>
    </row>
    <row r="42" spans="3:7">
      <c r="C42" s="195" t="s">
        <v>207</v>
      </c>
      <c r="D42" s="196" t="s">
        <v>208</v>
      </c>
      <c r="E42" s="197">
        <v>95495</v>
      </c>
      <c r="F42" s="197">
        <v>64386972</v>
      </c>
      <c r="G42" s="194">
        <v>674</v>
      </c>
    </row>
    <row r="43" spans="3:7">
      <c r="C43" s="195" t="s">
        <v>209</v>
      </c>
      <c r="D43" s="196" t="s">
        <v>210</v>
      </c>
      <c r="E43" s="197">
        <v>147530</v>
      </c>
      <c r="F43" s="197">
        <v>116361780</v>
      </c>
      <c r="G43" s="194">
        <v>789</v>
      </c>
    </row>
    <row r="44" spans="3:7">
      <c r="C44" s="195" t="s">
        <v>211</v>
      </c>
      <c r="D44" s="196" t="s">
        <v>212</v>
      </c>
      <c r="E44" s="197">
        <v>44056</v>
      </c>
      <c r="F44" s="197">
        <v>30250940</v>
      </c>
      <c r="G44" s="194">
        <v>687</v>
      </c>
    </row>
    <row r="45" spans="3:7">
      <c r="C45" s="195" t="s">
        <v>213</v>
      </c>
      <c r="D45" s="196" t="s">
        <v>214</v>
      </c>
      <c r="E45" s="197">
        <v>80271</v>
      </c>
      <c r="F45" s="197">
        <v>52434216</v>
      </c>
      <c r="G45" s="194">
        <v>653</v>
      </c>
    </row>
    <row r="46" spans="3:7">
      <c r="C46" s="195" t="s">
        <v>215</v>
      </c>
      <c r="D46" s="196" t="s">
        <v>216</v>
      </c>
      <c r="E46" s="197">
        <v>101469</v>
      </c>
      <c r="F46" s="197">
        <v>72790334</v>
      </c>
      <c r="G46" s="194">
        <v>717</v>
      </c>
    </row>
    <row r="47" spans="3:7">
      <c r="C47" s="195" t="s">
        <v>217</v>
      </c>
      <c r="D47" s="196" t="s">
        <v>218</v>
      </c>
      <c r="E47" s="197">
        <v>67426</v>
      </c>
      <c r="F47" s="197">
        <v>43818267</v>
      </c>
      <c r="G47" s="194">
        <v>650</v>
      </c>
    </row>
    <row r="48" spans="3:7">
      <c r="C48" s="195" t="s">
        <v>219</v>
      </c>
      <c r="D48" s="196" t="s">
        <v>220</v>
      </c>
      <c r="E48" s="197">
        <v>65321</v>
      </c>
      <c r="F48" s="197">
        <v>42829198</v>
      </c>
      <c r="G48" s="194">
        <v>656</v>
      </c>
    </row>
    <row r="49" spans="3:7">
      <c r="C49" s="195" t="s">
        <v>221</v>
      </c>
      <c r="D49" s="196" t="s">
        <v>222</v>
      </c>
      <c r="E49" s="197">
        <v>64600</v>
      </c>
      <c r="F49" s="197">
        <v>73292023</v>
      </c>
      <c r="G49" s="194">
        <v>1135</v>
      </c>
    </row>
    <row r="50" spans="3:7">
      <c r="C50" s="195" t="s">
        <v>223</v>
      </c>
      <c r="D50" s="196" t="s">
        <v>224</v>
      </c>
      <c r="E50" s="197">
        <v>98280</v>
      </c>
      <c r="F50" s="197">
        <v>97710097</v>
      </c>
      <c r="G50" s="194">
        <v>994</v>
      </c>
    </row>
    <row r="51" spans="3:7">
      <c r="C51" s="195" t="s">
        <v>225</v>
      </c>
      <c r="D51" s="196" t="s">
        <v>226</v>
      </c>
      <c r="E51" s="197">
        <v>99450</v>
      </c>
      <c r="F51" s="197">
        <v>95551054</v>
      </c>
      <c r="G51" s="194">
        <v>961</v>
      </c>
    </row>
    <row r="52" spans="3:7">
      <c r="C52" s="195" t="s">
        <v>227</v>
      </c>
      <c r="D52" s="196" t="s">
        <v>228</v>
      </c>
      <c r="E52" s="197">
        <v>73692</v>
      </c>
      <c r="F52" s="197">
        <v>69771490</v>
      </c>
      <c r="G52" s="194">
        <v>947</v>
      </c>
    </row>
    <row r="53" spans="3:7">
      <c r="C53" s="195" t="s">
        <v>229</v>
      </c>
      <c r="D53" s="196" t="s">
        <v>230</v>
      </c>
      <c r="E53" s="197">
        <v>58710</v>
      </c>
      <c r="F53" s="197">
        <v>49492782</v>
      </c>
      <c r="G53" s="194">
        <v>843</v>
      </c>
    </row>
    <row r="54" spans="3:7">
      <c r="C54" s="195" t="s">
        <v>231</v>
      </c>
      <c r="D54" s="196" t="s">
        <v>232</v>
      </c>
      <c r="E54" s="197">
        <v>94706</v>
      </c>
      <c r="F54" s="197">
        <v>94560695</v>
      </c>
      <c r="G54" s="194">
        <v>998</v>
      </c>
    </row>
    <row r="55" spans="3:7" ht="13.5" thickBot="1">
      <c r="C55" s="198" t="s">
        <v>233</v>
      </c>
      <c r="D55" s="199" t="s">
        <v>234</v>
      </c>
      <c r="E55" s="200">
        <v>71164</v>
      </c>
      <c r="F55" s="200">
        <v>50601926</v>
      </c>
      <c r="G55" s="201">
        <v>711</v>
      </c>
    </row>
    <row r="56" spans="3:7" ht="13.5" thickBot="1">
      <c r="C56" s="202"/>
      <c r="D56" s="203" t="s">
        <v>235</v>
      </c>
      <c r="E56" s="204">
        <v>489438</v>
      </c>
      <c r="F56" s="204">
        <v>480378141</v>
      </c>
      <c r="G56" s="205">
        <v>981</v>
      </c>
    </row>
    <row r="57" spans="3:7" ht="13.5" thickBot="1">
      <c r="C57" s="202"/>
      <c r="D57" s="203" t="s">
        <v>236</v>
      </c>
      <c r="E57" s="206">
        <v>4702316</v>
      </c>
      <c r="F57" s="206">
        <v>3657981411</v>
      </c>
      <c r="G57" s="205">
        <v>778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25" workbookViewId="0">
      <selection activeCell="C12" sqref="C12:E60"/>
    </sheetView>
  </sheetViews>
  <sheetFormatPr defaultRowHeight="12.75"/>
  <cols>
    <col min="1" max="1" width="9.140625" style="381"/>
    <col min="2" max="2" width="19.28515625" style="349" customWidth="1"/>
    <col min="3" max="3" width="9.85546875" style="379" customWidth="1"/>
    <col min="4" max="4" width="17.28515625" style="380" customWidth="1"/>
    <col min="5" max="5" width="10" style="379" customWidth="1"/>
    <col min="6" max="6" width="9.140625" style="349"/>
    <col min="7" max="7" width="8.85546875" style="349" customWidth="1"/>
    <col min="8" max="8" width="13.85546875" style="349" hidden="1" customWidth="1"/>
    <col min="9" max="16384" width="9.140625" style="349"/>
  </cols>
  <sheetData>
    <row r="1" spans="1:11">
      <c r="A1" s="349"/>
      <c r="C1" s="349"/>
      <c r="D1" s="349"/>
      <c r="E1" s="349"/>
    </row>
    <row r="2" spans="1:11">
      <c r="A2" s="349"/>
      <c r="C2" s="349"/>
      <c r="D2" s="350"/>
      <c r="E2" s="351"/>
      <c r="F2" s="351"/>
      <c r="G2" s="351"/>
      <c r="H2" s="351"/>
      <c r="I2" s="351"/>
      <c r="J2" s="351"/>
      <c r="K2" s="351"/>
    </row>
    <row r="3" spans="1:11">
      <c r="A3" s="351" t="s">
        <v>374</v>
      </c>
      <c r="C3" s="349"/>
      <c r="D3" s="351"/>
      <c r="E3" s="351"/>
      <c r="F3" s="351"/>
      <c r="G3" s="351"/>
      <c r="H3" s="351"/>
      <c r="I3" s="351"/>
      <c r="J3" s="351"/>
      <c r="K3" s="351"/>
    </row>
    <row r="4" spans="1:11">
      <c r="A4" s="349"/>
      <c r="C4" s="349"/>
      <c r="D4" s="351"/>
      <c r="E4" s="350"/>
      <c r="F4" s="350"/>
      <c r="G4" s="350"/>
      <c r="H4" s="350"/>
      <c r="I4" s="351"/>
      <c r="J4" s="351"/>
      <c r="K4" s="351"/>
    </row>
    <row r="5" spans="1:11" s="358" customFormat="1" ht="16.5">
      <c r="A5" s="352" t="s">
        <v>375</v>
      </c>
      <c r="B5" s="353"/>
      <c r="C5" s="353"/>
      <c r="D5" s="353"/>
      <c r="E5" s="353"/>
      <c r="F5" s="354"/>
      <c r="G5" s="355"/>
      <c r="H5" s="355"/>
      <c r="I5" s="356"/>
      <c r="J5" s="357"/>
    </row>
    <row r="6" spans="1:11" s="350" customFormat="1" ht="18" customHeight="1">
      <c r="A6" s="359"/>
      <c r="B6" s="360"/>
      <c r="C6" s="360"/>
      <c r="D6" s="361"/>
      <c r="E6" s="361"/>
      <c r="F6" s="362"/>
      <c r="G6" s="363"/>
      <c r="H6" s="363"/>
      <c r="I6" s="361"/>
      <c r="J6" s="364"/>
    </row>
    <row r="7" spans="1:11" s="365" customFormat="1" ht="18.75">
      <c r="A7" s="441" t="s">
        <v>237</v>
      </c>
      <c r="B7" s="441"/>
      <c r="C7" s="441"/>
      <c r="D7" s="441"/>
      <c r="E7" s="441"/>
      <c r="F7" s="441"/>
    </row>
    <row r="8" spans="1:11" s="365" customFormat="1" ht="18.75">
      <c r="A8" s="441" t="s">
        <v>238</v>
      </c>
      <c r="B8" s="441"/>
      <c r="C8" s="441"/>
      <c r="D8" s="441"/>
      <c r="E8" s="441"/>
      <c r="F8" s="441"/>
    </row>
    <row r="9" spans="1:11" s="365" customFormat="1" ht="18.75">
      <c r="A9" s="441" t="s">
        <v>239</v>
      </c>
      <c r="B9" s="441"/>
      <c r="C9" s="441"/>
      <c r="D9" s="441"/>
      <c r="E9" s="441"/>
      <c r="F9" s="441"/>
    </row>
    <row r="10" spans="1:11" s="365" customFormat="1" ht="19.5" thickBot="1">
      <c r="A10" s="442" t="s">
        <v>395</v>
      </c>
      <c r="B10" s="443"/>
      <c r="C10" s="443"/>
      <c r="D10" s="443"/>
      <c r="E10" s="443"/>
      <c r="F10" s="443"/>
    </row>
    <row r="11" spans="1:11" ht="39" customHeight="1" thickBot="1">
      <c r="A11" s="366" t="s">
        <v>136</v>
      </c>
      <c r="B11" s="367" t="s">
        <v>137</v>
      </c>
      <c r="C11" s="368" t="s">
        <v>138</v>
      </c>
      <c r="D11" s="369" t="s">
        <v>240</v>
      </c>
      <c r="E11" s="370" t="s">
        <v>241</v>
      </c>
    </row>
    <row r="12" spans="1:11">
      <c r="A12" s="371" t="s">
        <v>242</v>
      </c>
      <c r="B12" s="372" t="s">
        <v>142</v>
      </c>
      <c r="C12" s="285">
        <v>7089</v>
      </c>
      <c r="D12" s="286">
        <v>2187212</v>
      </c>
      <c r="E12" s="287">
        <v>309</v>
      </c>
      <c r="H12" s="286">
        <v>405576176</v>
      </c>
    </row>
    <row r="13" spans="1:11">
      <c r="A13" s="371" t="s">
        <v>243</v>
      </c>
      <c r="B13" s="373" t="s">
        <v>144</v>
      </c>
      <c r="C13" s="288">
        <v>11227</v>
      </c>
      <c r="D13" s="289">
        <v>3385932</v>
      </c>
      <c r="E13" s="290">
        <v>302</v>
      </c>
      <c r="H13" s="289">
        <v>1734396511</v>
      </c>
    </row>
    <row r="14" spans="1:11">
      <c r="A14" s="371" t="s">
        <v>244</v>
      </c>
      <c r="B14" s="373" t="s">
        <v>146</v>
      </c>
      <c r="C14" s="288">
        <v>12470</v>
      </c>
      <c r="D14" s="289">
        <v>3718623</v>
      </c>
      <c r="E14" s="290">
        <v>298</v>
      </c>
      <c r="H14" s="289">
        <v>2365447056</v>
      </c>
    </row>
    <row r="15" spans="1:11">
      <c r="A15" s="371" t="s">
        <v>245</v>
      </c>
      <c r="B15" s="373" t="s">
        <v>148</v>
      </c>
      <c r="C15" s="288">
        <v>20228</v>
      </c>
      <c r="D15" s="289">
        <v>6333946</v>
      </c>
      <c r="E15" s="290">
        <v>313</v>
      </c>
      <c r="H15" s="289">
        <v>560863740</v>
      </c>
    </row>
    <row r="16" spans="1:11">
      <c r="A16" s="371" t="s">
        <v>246</v>
      </c>
      <c r="B16" s="373" t="s">
        <v>150</v>
      </c>
      <c r="C16" s="288">
        <v>14187</v>
      </c>
      <c r="D16" s="289">
        <v>4347810</v>
      </c>
      <c r="E16" s="290">
        <v>306</v>
      </c>
      <c r="H16" s="289">
        <v>4167949774</v>
      </c>
    </row>
    <row r="17" spans="1:8">
      <c r="A17" s="371" t="s">
        <v>247</v>
      </c>
      <c r="B17" s="373" t="s">
        <v>152</v>
      </c>
      <c r="C17" s="288">
        <v>7705</v>
      </c>
      <c r="D17" s="289">
        <v>2379020</v>
      </c>
      <c r="E17" s="290">
        <v>309</v>
      </c>
      <c r="H17" s="289">
        <v>710600419</v>
      </c>
    </row>
    <row r="18" spans="1:8">
      <c r="A18" s="371" t="s">
        <v>248</v>
      </c>
      <c r="B18" s="373" t="s">
        <v>154</v>
      </c>
      <c r="C18" s="288">
        <v>32153</v>
      </c>
      <c r="D18" s="289">
        <v>10220152</v>
      </c>
      <c r="E18" s="290">
        <v>318</v>
      </c>
      <c r="H18" s="289">
        <v>1342598580</v>
      </c>
    </row>
    <row r="19" spans="1:8">
      <c r="A19" s="371" t="s">
        <v>249</v>
      </c>
      <c r="B19" s="373" t="s">
        <v>156</v>
      </c>
      <c r="C19" s="288">
        <v>3599</v>
      </c>
      <c r="D19" s="289">
        <v>1115616</v>
      </c>
      <c r="E19" s="290">
        <v>310</v>
      </c>
      <c r="H19" s="289">
        <v>54320235</v>
      </c>
    </row>
    <row r="20" spans="1:8">
      <c r="A20" s="371" t="s">
        <v>250</v>
      </c>
      <c r="B20" s="373" t="s">
        <v>158</v>
      </c>
      <c r="C20" s="288">
        <v>14763</v>
      </c>
      <c r="D20" s="289">
        <v>4841692</v>
      </c>
      <c r="E20" s="290">
        <v>328</v>
      </c>
      <c r="H20" s="289">
        <v>993499263</v>
      </c>
    </row>
    <row r="21" spans="1:8">
      <c r="A21" s="371">
        <v>10</v>
      </c>
      <c r="B21" s="373" t="s">
        <v>160</v>
      </c>
      <c r="C21" s="288">
        <v>26178</v>
      </c>
      <c r="D21" s="289">
        <v>8329424</v>
      </c>
      <c r="E21" s="290">
        <v>318</v>
      </c>
      <c r="H21" s="289">
        <v>2275214691</v>
      </c>
    </row>
    <row r="22" spans="1:8">
      <c r="A22" s="371">
        <v>11</v>
      </c>
      <c r="B22" s="373" t="s">
        <v>162</v>
      </c>
      <c r="C22" s="288">
        <v>3270</v>
      </c>
      <c r="D22" s="289">
        <v>989691</v>
      </c>
      <c r="E22" s="290">
        <v>303</v>
      </c>
      <c r="H22" s="289">
        <v>252596850</v>
      </c>
    </row>
    <row r="23" spans="1:8">
      <c r="A23" s="371">
        <v>12</v>
      </c>
      <c r="B23" s="373" t="s">
        <v>164</v>
      </c>
      <c r="C23" s="288">
        <v>17493</v>
      </c>
      <c r="D23" s="289">
        <v>5607699</v>
      </c>
      <c r="E23" s="290">
        <v>321</v>
      </c>
      <c r="H23" s="289">
        <v>1057187216</v>
      </c>
    </row>
    <row r="24" spans="1:8">
      <c r="A24" s="371">
        <v>13</v>
      </c>
      <c r="B24" s="373" t="s">
        <v>166</v>
      </c>
      <c r="C24" s="288">
        <v>9297</v>
      </c>
      <c r="D24" s="289">
        <v>2845657</v>
      </c>
      <c r="E24" s="290">
        <v>306</v>
      </c>
      <c r="H24" s="289">
        <v>492998859</v>
      </c>
    </row>
    <row r="25" spans="1:8">
      <c r="A25" s="371">
        <v>14</v>
      </c>
      <c r="B25" s="373" t="s">
        <v>168</v>
      </c>
      <c r="C25" s="288">
        <v>4191</v>
      </c>
      <c r="D25" s="289">
        <v>1238305</v>
      </c>
      <c r="E25" s="290">
        <v>295</v>
      </c>
      <c r="H25" s="289">
        <v>145992424</v>
      </c>
    </row>
    <row r="26" spans="1:8">
      <c r="A26" s="371">
        <v>15</v>
      </c>
      <c r="B26" s="373" t="s">
        <v>170</v>
      </c>
      <c r="C26" s="288">
        <v>14882</v>
      </c>
      <c r="D26" s="289">
        <v>4504874</v>
      </c>
      <c r="E26" s="290">
        <v>303</v>
      </c>
      <c r="H26" s="289">
        <v>4364483461</v>
      </c>
    </row>
    <row r="27" spans="1:8">
      <c r="A27" s="371">
        <v>16</v>
      </c>
      <c r="B27" s="373" t="s">
        <v>172</v>
      </c>
      <c r="C27" s="288">
        <v>37596</v>
      </c>
      <c r="D27" s="289">
        <v>12176879</v>
      </c>
      <c r="E27" s="290">
        <v>324</v>
      </c>
      <c r="H27" s="289">
        <v>3250643688</v>
      </c>
    </row>
    <row r="28" spans="1:8">
      <c r="A28" s="371">
        <v>17</v>
      </c>
      <c r="B28" s="373" t="s">
        <v>174</v>
      </c>
      <c r="C28" s="288">
        <v>21096</v>
      </c>
      <c r="D28" s="289">
        <v>6576368</v>
      </c>
      <c r="E28" s="290">
        <v>312</v>
      </c>
      <c r="H28" s="289">
        <v>402605687</v>
      </c>
    </row>
    <row r="29" spans="1:8">
      <c r="A29" s="371">
        <v>18</v>
      </c>
      <c r="B29" s="373" t="s">
        <v>176</v>
      </c>
      <c r="C29" s="288">
        <v>6522</v>
      </c>
      <c r="D29" s="289">
        <v>1876174</v>
      </c>
      <c r="E29" s="290">
        <v>288</v>
      </c>
      <c r="H29" s="289">
        <v>163062897</v>
      </c>
    </row>
    <row r="30" spans="1:8">
      <c r="A30" s="371">
        <v>19</v>
      </c>
      <c r="B30" s="373" t="s">
        <v>178</v>
      </c>
      <c r="C30" s="288">
        <v>6747</v>
      </c>
      <c r="D30" s="289">
        <v>1921695</v>
      </c>
      <c r="E30" s="290">
        <v>285</v>
      </c>
      <c r="H30" s="289">
        <v>433445763</v>
      </c>
    </row>
    <row r="31" spans="1:8">
      <c r="A31" s="371">
        <v>20</v>
      </c>
      <c r="B31" s="373" t="s">
        <v>180</v>
      </c>
      <c r="C31" s="288">
        <v>5174</v>
      </c>
      <c r="D31" s="289">
        <v>1575878</v>
      </c>
      <c r="E31" s="290">
        <v>305</v>
      </c>
      <c r="H31" s="289">
        <v>334402974</v>
      </c>
    </row>
    <row r="32" spans="1:8">
      <c r="A32" s="371">
        <v>21</v>
      </c>
      <c r="B32" s="373" t="s">
        <v>182</v>
      </c>
      <c r="C32" s="288">
        <v>16608</v>
      </c>
      <c r="D32" s="289">
        <v>5470896</v>
      </c>
      <c r="E32" s="290">
        <v>329</v>
      </c>
      <c r="H32" s="289">
        <v>1730329292</v>
      </c>
    </row>
    <row r="33" spans="1:8">
      <c r="A33" s="371">
        <v>22</v>
      </c>
      <c r="B33" s="373" t="s">
        <v>184</v>
      </c>
      <c r="C33" s="288">
        <v>33396</v>
      </c>
      <c r="D33" s="289">
        <v>10378007</v>
      </c>
      <c r="E33" s="290">
        <v>311</v>
      </c>
      <c r="H33" s="289">
        <v>1517799941</v>
      </c>
    </row>
    <row r="34" spans="1:8">
      <c r="A34" s="371">
        <v>23</v>
      </c>
      <c r="B34" s="373" t="s">
        <v>186</v>
      </c>
      <c r="C34" s="288">
        <v>16270</v>
      </c>
      <c r="D34" s="289">
        <v>5277576</v>
      </c>
      <c r="E34" s="290">
        <v>324</v>
      </c>
      <c r="H34" s="289">
        <v>813710786</v>
      </c>
    </row>
    <row r="35" spans="1:8">
      <c r="A35" s="371">
        <v>24</v>
      </c>
      <c r="B35" s="373" t="s">
        <v>188</v>
      </c>
      <c r="C35" s="288">
        <v>8944</v>
      </c>
      <c r="D35" s="289">
        <v>2708048</v>
      </c>
      <c r="E35" s="290">
        <v>303</v>
      </c>
      <c r="H35" s="289">
        <v>4206148719</v>
      </c>
    </row>
    <row r="36" spans="1:8">
      <c r="A36" s="371">
        <v>25</v>
      </c>
      <c r="B36" s="373" t="s">
        <v>190</v>
      </c>
      <c r="C36" s="288">
        <v>10661</v>
      </c>
      <c r="D36" s="289">
        <v>3309867</v>
      </c>
      <c r="E36" s="290">
        <v>310</v>
      </c>
      <c r="H36" s="289">
        <v>325899286</v>
      </c>
    </row>
    <row r="37" spans="1:8">
      <c r="A37" s="371">
        <v>26</v>
      </c>
      <c r="B37" s="373" t="s">
        <v>192</v>
      </c>
      <c r="C37" s="288">
        <v>19570</v>
      </c>
      <c r="D37" s="289">
        <v>6239810</v>
      </c>
      <c r="E37" s="290">
        <v>319</v>
      </c>
      <c r="H37" s="289">
        <v>3581015821</v>
      </c>
    </row>
    <row r="38" spans="1:8">
      <c r="A38" s="371">
        <v>27</v>
      </c>
      <c r="B38" s="373" t="s">
        <v>194</v>
      </c>
      <c r="C38" s="288">
        <v>19815</v>
      </c>
      <c r="D38" s="289">
        <v>6101254</v>
      </c>
      <c r="E38" s="290">
        <v>308</v>
      </c>
      <c r="H38" s="289">
        <v>540027949</v>
      </c>
    </row>
    <row r="39" spans="1:8">
      <c r="A39" s="371">
        <v>28</v>
      </c>
      <c r="B39" s="373" t="s">
        <v>196</v>
      </c>
      <c r="C39" s="288">
        <v>29867</v>
      </c>
      <c r="D39" s="289">
        <v>9512986</v>
      </c>
      <c r="E39" s="290">
        <v>319</v>
      </c>
      <c r="H39" s="289">
        <v>2115810405</v>
      </c>
    </row>
    <row r="40" spans="1:8">
      <c r="A40" s="371">
        <v>29</v>
      </c>
      <c r="B40" s="373" t="s">
        <v>198</v>
      </c>
      <c r="C40" s="288">
        <v>12939</v>
      </c>
      <c r="D40" s="289">
        <v>4043791</v>
      </c>
      <c r="E40" s="290">
        <v>313</v>
      </c>
      <c r="H40" s="289">
        <v>739753179</v>
      </c>
    </row>
    <row r="41" spans="1:8">
      <c r="A41" s="371">
        <v>30</v>
      </c>
      <c r="B41" s="373" t="s">
        <v>200</v>
      </c>
      <c r="C41" s="288">
        <v>11417</v>
      </c>
      <c r="D41" s="289">
        <v>3481718</v>
      </c>
      <c r="E41" s="290">
        <v>305</v>
      </c>
      <c r="H41" s="289">
        <v>6117805128</v>
      </c>
    </row>
    <row r="42" spans="1:8">
      <c r="A42" s="371">
        <v>31</v>
      </c>
      <c r="B42" s="373" t="s">
        <v>202</v>
      </c>
      <c r="C42" s="288">
        <v>11461</v>
      </c>
      <c r="D42" s="289">
        <v>3597682</v>
      </c>
      <c r="E42" s="290">
        <v>314</v>
      </c>
      <c r="H42" s="289">
        <v>3366730856</v>
      </c>
    </row>
    <row r="43" spans="1:8">
      <c r="A43" s="371">
        <v>32</v>
      </c>
      <c r="B43" s="373" t="s">
        <v>204</v>
      </c>
      <c r="C43" s="288">
        <v>5044</v>
      </c>
      <c r="D43" s="289">
        <v>1521050</v>
      </c>
      <c r="E43" s="290">
        <v>302</v>
      </c>
      <c r="H43" s="289">
        <v>273046242</v>
      </c>
    </row>
    <row r="44" spans="1:8">
      <c r="A44" s="371">
        <v>33</v>
      </c>
      <c r="B44" s="373" t="s">
        <v>206</v>
      </c>
      <c r="C44" s="288">
        <v>25213</v>
      </c>
      <c r="D44" s="289">
        <v>7900982</v>
      </c>
      <c r="E44" s="290">
        <v>313</v>
      </c>
      <c r="H44" s="289">
        <v>1921357030</v>
      </c>
    </row>
    <row r="45" spans="1:8">
      <c r="A45" s="371">
        <v>34</v>
      </c>
      <c r="B45" s="373" t="s">
        <v>208</v>
      </c>
      <c r="C45" s="288">
        <v>32947</v>
      </c>
      <c r="D45" s="289">
        <v>10732944</v>
      </c>
      <c r="E45" s="290">
        <v>326</v>
      </c>
      <c r="H45" s="289">
        <v>1839816941</v>
      </c>
    </row>
    <row r="46" spans="1:8">
      <c r="A46" s="371">
        <v>35</v>
      </c>
      <c r="B46" s="373" t="s">
        <v>210</v>
      </c>
      <c r="C46" s="288">
        <v>10357</v>
      </c>
      <c r="D46" s="289">
        <v>3291386</v>
      </c>
      <c r="E46" s="290">
        <v>318</v>
      </c>
      <c r="H46" s="289">
        <v>953122801</v>
      </c>
    </row>
    <row r="47" spans="1:8">
      <c r="A47" s="371">
        <v>36</v>
      </c>
      <c r="B47" s="373" t="s">
        <v>212</v>
      </c>
      <c r="C47" s="288">
        <v>6574</v>
      </c>
      <c r="D47" s="289">
        <v>2074411</v>
      </c>
      <c r="E47" s="290">
        <v>316</v>
      </c>
      <c r="H47" s="289">
        <v>172723567</v>
      </c>
    </row>
    <row r="48" spans="1:8">
      <c r="A48" s="371">
        <v>37</v>
      </c>
      <c r="B48" s="373" t="s">
        <v>214</v>
      </c>
      <c r="C48" s="288">
        <v>25244</v>
      </c>
      <c r="D48" s="289">
        <v>7874009</v>
      </c>
      <c r="E48" s="290">
        <v>312</v>
      </c>
      <c r="H48" s="289">
        <v>1714550889</v>
      </c>
    </row>
    <row r="49" spans="1:8">
      <c r="A49" s="371">
        <v>38</v>
      </c>
      <c r="B49" s="373" t="s">
        <v>216</v>
      </c>
      <c r="C49" s="288">
        <v>14114</v>
      </c>
      <c r="D49" s="289">
        <v>4184314</v>
      </c>
      <c r="E49" s="290">
        <v>296</v>
      </c>
      <c r="H49" s="289">
        <v>6739159003</v>
      </c>
    </row>
    <row r="50" spans="1:8">
      <c r="A50" s="371">
        <v>39</v>
      </c>
      <c r="B50" s="373" t="s">
        <v>218</v>
      </c>
      <c r="C50" s="288">
        <v>16548</v>
      </c>
      <c r="D50" s="289">
        <v>5154969</v>
      </c>
      <c r="E50" s="290">
        <v>312</v>
      </c>
      <c r="H50" s="289">
        <v>1187466395</v>
      </c>
    </row>
    <row r="51" spans="1:8">
      <c r="A51" s="371">
        <v>40</v>
      </c>
      <c r="B51" s="373" t="s">
        <v>220</v>
      </c>
      <c r="C51" s="288">
        <v>14396</v>
      </c>
      <c r="D51" s="289">
        <v>4662855</v>
      </c>
      <c r="E51" s="290">
        <v>324</v>
      </c>
      <c r="H51" s="289">
        <v>601304494</v>
      </c>
    </row>
    <row r="52" spans="1:8">
      <c r="A52" s="371">
        <v>41</v>
      </c>
      <c r="B52" s="373" t="s">
        <v>251</v>
      </c>
      <c r="C52" s="288">
        <v>166</v>
      </c>
      <c r="D52" s="289">
        <v>35240</v>
      </c>
      <c r="E52" s="290">
        <v>212</v>
      </c>
      <c r="H52" s="289">
        <v>10301160</v>
      </c>
    </row>
    <row r="53" spans="1:8">
      <c r="A53" s="371">
        <v>42</v>
      </c>
      <c r="B53" s="373" t="s">
        <v>252</v>
      </c>
      <c r="C53" s="288">
        <v>342</v>
      </c>
      <c r="D53" s="289">
        <v>78125</v>
      </c>
      <c r="E53" s="290">
        <v>228</v>
      </c>
      <c r="H53" s="289">
        <v>10564779</v>
      </c>
    </row>
    <row r="54" spans="1:8">
      <c r="A54" s="371">
        <v>43</v>
      </c>
      <c r="B54" s="373" t="s">
        <v>253</v>
      </c>
      <c r="C54" s="288">
        <v>282</v>
      </c>
      <c r="D54" s="289">
        <v>70489</v>
      </c>
      <c r="E54" s="290">
        <v>250</v>
      </c>
      <c r="H54" s="289">
        <v>6837801</v>
      </c>
    </row>
    <row r="55" spans="1:8">
      <c r="A55" s="371">
        <v>44</v>
      </c>
      <c r="B55" s="373" t="s">
        <v>254</v>
      </c>
      <c r="C55" s="288">
        <v>252</v>
      </c>
      <c r="D55" s="289">
        <v>57665</v>
      </c>
      <c r="E55" s="290">
        <v>229</v>
      </c>
      <c r="H55" s="289">
        <v>4535625</v>
      </c>
    </row>
    <row r="56" spans="1:8">
      <c r="A56" s="371">
        <v>45</v>
      </c>
      <c r="B56" s="373" t="s">
        <v>255</v>
      </c>
      <c r="C56" s="288">
        <v>251</v>
      </c>
      <c r="D56" s="289">
        <v>57257</v>
      </c>
      <c r="E56" s="290">
        <v>228</v>
      </c>
      <c r="H56" s="289">
        <v>3334710</v>
      </c>
    </row>
    <row r="57" spans="1:8">
      <c r="A57" s="371">
        <v>46</v>
      </c>
      <c r="B57" s="373" t="s">
        <v>256</v>
      </c>
      <c r="C57" s="288">
        <v>189</v>
      </c>
      <c r="D57" s="289">
        <v>44195</v>
      </c>
      <c r="E57" s="290">
        <v>234</v>
      </c>
      <c r="H57" s="289">
        <v>5363256</v>
      </c>
    </row>
    <row r="58" spans="1:8" ht="13.5" thickBot="1">
      <c r="A58" s="374">
        <v>47</v>
      </c>
      <c r="B58" s="375" t="s">
        <v>234</v>
      </c>
      <c r="C58" s="291">
        <v>5118</v>
      </c>
      <c r="D58" s="292">
        <v>1406759</v>
      </c>
      <c r="E58" s="293">
        <v>275</v>
      </c>
      <c r="H58" s="292">
        <v>114450441</v>
      </c>
    </row>
    <row r="59" spans="1:8" ht="13.5" thickBot="1">
      <c r="A59" s="437" t="s">
        <v>257</v>
      </c>
      <c r="B59" s="438"/>
      <c r="C59" s="294">
        <v>1482</v>
      </c>
      <c r="D59" s="295">
        <v>342971</v>
      </c>
      <c r="E59" s="296">
        <v>231.42442645074223</v>
      </c>
      <c r="H59" s="376">
        <f>SUM(H52:H57)</f>
        <v>40937331</v>
      </c>
    </row>
    <row r="60" spans="1:8" ht="13.5" thickBot="1">
      <c r="A60" s="439" t="s">
        <v>236</v>
      </c>
      <c r="B60" s="440"/>
      <c r="C60" s="294">
        <v>623852</v>
      </c>
      <c r="D60" s="295">
        <v>195440932</v>
      </c>
      <c r="E60" s="296">
        <v>313.28092560414973</v>
      </c>
      <c r="H60" s="377">
        <f>SUM(H12:H58)</f>
        <v>66120852760</v>
      </c>
    </row>
    <row r="61" spans="1:8">
      <c r="A61" s="378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  <pageSetUpPr fitToPage="1"/>
  </sheetPr>
  <dimension ref="A1:E5"/>
  <sheetViews>
    <sheetView zoomScaleNormal="100" workbookViewId="0">
      <selection activeCell="D16" sqref="D16"/>
    </sheetView>
  </sheetViews>
  <sheetFormatPr defaultRowHeight="12.75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>
      <c r="A1" s="444" t="s">
        <v>361</v>
      </c>
      <c r="B1" s="444"/>
      <c r="C1" s="444"/>
      <c r="D1" s="444"/>
      <c r="E1" s="444"/>
    </row>
    <row r="2" spans="1:5" s="178" customFormat="1" ht="28.5" customHeight="1" thickBot="1">
      <c r="A2" s="445" t="s">
        <v>397</v>
      </c>
      <c r="B2" s="445"/>
      <c r="C2" s="445"/>
      <c r="D2" s="445"/>
      <c r="E2" s="445"/>
    </row>
    <row r="3" spans="1:5" s="178" customFormat="1" ht="44.25" customHeight="1" thickBot="1">
      <c r="A3" s="446" t="s">
        <v>258</v>
      </c>
      <c r="B3" s="448" t="s">
        <v>259</v>
      </c>
      <c r="C3" s="450" t="s">
        <v>358</v>
      </c>
      <c r="D3" s="451"/>
      <c r="E3" s="452"/>
    </row>
    <row r="4" spans="1:5" s="178" customFormat="1" ht="109.5" customHeight="1" thickBot="1">
      <c r="A4" s="447"/>
      <c r="B4" s="449"/>
      <c r="C4" s="236" t="s">
        <v>99</v>
      </c>
      <c r="D4" s="237" t="s">
        <v>359</v>
      </c>
      <c r="E4" s="237" t="s">
        <v>360</v>
      </c>
    </row>
    <row r="5" spans="1:5" s="178" customFormat="1" ht="48.75" customHeight="1" thickBot="1">
      <c r="A5" s="222" t="s">
        <v>370</v>
      </c>
      <c r="B5" s="223">
        <v>3129</v>
      </c>
      <c r="C5" s="280">
        <v>9219.0914030041549</v>
      </c>
      <c r="D5" s="223">
        <v>1443.2629898403484</v>
      </c>
      <c r="E5" s="223">
        <v>7632.5115089514065</v>
      </c>
    </row>
  </sheetData>
  <mergeCells count="5">
    <mergeCell ref="A1:E1"/>
    <mergeCell ref="A2:E2"/>
    <mergeCell ref="A3:A4"/>
    <mergeCell ref="B3:B4"/>
    <mergeCell ref="C3:E3"/>
  </mergeCells>
  <phoneticPr fontId="34" type="noConversion"/>
  <pageMargins left="0.24" right="0.24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ciprian.pavel</cp:lastModifiedBy>
  <cp:lastPrinted>2012-04-10T09:07:55Z</cp:lastPrinted>
  <dcterms:created xsi:type="dcterms:W3CDTF">2005-12-21T12:54:58Z</dcterms:created>
  <dcterms:modified xsi:type="dcterms:W3CDTF">2013-03-20T09:19:40Z</dcterms:modified>
</cp:coreProperties>
</file>