
<file path=[Content_Types].xml><?xml version="1.0" encoding="utf-8"?>
<Types xmlns="http://schemas.openxmlformats.org/package/2006/content-types"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23.bin" ContentType="application/vnd.openxmlformats-officedocument.oleObject"/>
  <Override PartName="/xl/embeddings/oleObject34.bin" ContentType="application/vnd.openxmlformats-officedocument.oleObject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21.bin" ContentType="application/vnd.openxmlformats-officedocument.oleObject"/>
  <Override PartName="/xl/embeddings/oleObject32.bin" ContentType="application/vnd.openxmlformats-officedocument.oleObject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Default Extension="emf" ContentType="image/x-emf"/>
  <Override PartName="/xl/embeddings/oleObject20.bin" ContentType="application/vnd.openxmlformats-officedocument.oleObject"/>
  <Override PartName="/xl/embeddings/oleObject30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9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35.bin" ContentType="application/vnd.openxmlformats-officedocument.oleObject"/>
  <Override PartName="/docProps/core.xml" ContentType="application/vnd.openxmlformats-package.core-properties+xml"/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15.bin" ContentType="application/vnd.openxmlformats-officedocument.oleObject"/>
  <Override PartName="/xl/embeddings/oleObject24.bin" ContentType="application/vnd.openxmlformats-officedocument.oleObject"/>
  <Override PartName="/xl/embeddings/oleObject33.bin" ContentType="application/vnd.openxmlformats-officedocument.oleObject"/>
  <Override PartName="/xl/embeddings/oleObject5.bin" ContentType="application/vnd.openxmlformats-officedocument.oleObject"/>
  <Override PartName="/xl/embeddings/oleObject13.bin" ContentType="application/vnd.openxmlformats-officedocument.oleObject"/>
  <Override PartName="/xl/embeddings/oleObject22.bin" ContentType="application/vnd.openxmlformats-officedocument.oleObject"/>
  <Override PartName="/xl/embeddings/oleObject31.bin" ContentType="application/vnd.openxmlformats-officedocument.oleOb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1355" windowHeight="8445" tabRatio="965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4" r:id="rId5"/>
    <sheet name="grupare_agricultori" sheetId="5" r:id="rId6"/>
    <sheet name="stat_judete" sheetId="7" r:id="rId7"/>
    <sheet name="agr_judete" sheetId="8" r:id="rId8"/>
    <sheet name="date_legi_speciale_1" sheetId="9" r:id="rId9"/>
    <sheet name="date_indemnizatii_speciale_2" sheetId="11" r:id="rId10"/>
    <sheet name="pensie_sociala_judete" sheetId="12" r:id="rId11"/>
  </sheets>
  <definedNames>
    <definedName name="_xlnm.Print_Area" localSheetId="1">agricultori_categorii!$A$1:$I$16</definedName>
    <definedName name="_xlnm.Print_Area" localSheetId="4">grupare_stat!$A$1:$N$234</definedName>
    <definedName name="_xlnm.Print_Area" localSheetId="0">Stat_categorii!$A$1:$M$40</definedName>
    <definedName name="_xlnm.Print_Area" localSheetId="2">statagric_categorii!$A$1:$H$30</definedName>
    <definedName name="_xlnm.Print_Area" localSheetId="3">veterani!$A$1:$H$23</definedName>
    <definedName name="_xlnm.Print_Titles" localSheetId="10">pensie_sociala_judete!$A:$B</definedName>
  </definedNames>
  <calcPr calcId="125725" fullCalcOnLoad="1"/>
</workbook>
</file>

<file path=xl/calcChain.xml><?xml version="1.0" encoding="utf-8"?>
<calcChain xmlns="http://schemas.openxmlformats.org/spreadsheetml/2006/main">
  <c r="D12" i="11"/>
  <c r="D11"/>
  <c r="D10"/>
  <c r="D9"/>
  <c r="D8"/>
  <c r="D7"/>
  <c r="D6"/>
  <c r="D5"/>
  <c r="H59" i="8"/>
  <c r="H60"/>
</calcChain>
</file>

<file path=xl/sharedStrings.xml><?xml version="1.0" encoding="utf-8"?>
<sst xmlns="http://schemas.openxmlformats.org/spreadsheetml/2006/main" count="851" uniqueCount="403">
  <si>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</si>
  <si>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</si>
  <si>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</si>
  <si>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</si>
  <si>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</si>
  <si>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</si>
  <si>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</si>
  <si>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</si>
  <si>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 xml:space="preserve">         din care  FEMEI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</si>
  <si>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</si>
  <si>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</si>
  <si>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</si>
  <si>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</si>
  <si>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</si>
  <si>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</si>
  <si>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</si>
  <si>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</si>
  <si>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</si>
  <si>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</si>
  <si>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</si>
  <si>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</si>
  <si>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</si>
  <si>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</si>
  <si>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</si>
  <si>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</si>
  <si>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</si>
  <si>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</si>
  <si>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</si>
  <si>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</si>
  <si>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</si>
  <si>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</si>
  <si>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</si>
  <si>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</si>
  <si>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</si>
  <si>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</si>
  <si>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</si>
  <si>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</si>
  <si>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</si>
  <si>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</si>
  <si>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</si>
  <si>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</si>
  <si>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</si>
  <si>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</si>
  <si>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</si>
  <si>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</si>
  <si>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</si>
  <si>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</si>
  <si>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</si>
  <si>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</si>
  <si>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</si>
  <si>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</si>
  <si>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</si>
  <si>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</si>
  <si>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</si>
  <si>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</si>
  <si>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</si>
  <si>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Pens. anticipata</t>
  </si>
  <si>
    <t xml:space="preserve">Pens. Anticipata partiala </t>
  </si>
  <si>
    <t>Invalid. Total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</si>
  <si>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</si>
  <si>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</si>
  <si>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</si>
  <si>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</si>
  <si>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</si>
  <si>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</si>
  <si>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</si>
  <si>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</si>
  <si>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</si>
  <si>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</si>
  <si>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</si>
  <si>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</si>
  <si>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</si>
  <si>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</si>
  <si>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</si>
  <si>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</si>
  <si>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</si>
  <si>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</si>
  <si>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</si>
  <si>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</si>
  <si>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</si>
  <si>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</si>
  <si>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</si>
  <si>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</si>
  <si>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</si>
  <si>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</si>
  <si>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</si>
  <si>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</si>
  <si>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</si>
  <si>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</si>
  <si>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</si>
  <si>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</si>
  <si>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</si>
  <si>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</si>
  <si>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</si>
  <si>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</si>
  <si>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</si>
  <si>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</si>
  <si>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</si>
  <si>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</si>
  <si>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TOTAL</t>
  </si>
  <si>
    <t xml:space="preserve">                                                       Gruparea  procentuala a numarului pensionarilor </t>
  </si>
  <si>
    <t xml:space="preserve">           </t>
  </si>
  <si>
    <t>Din care                                           Grad 1        Grad 2      Grad 3</t>
  </si>
  <si>
    <t xml:space="preserve">      </t>
  </si>
  <si>
    <t>Din care                                          Grad 1        Grad 2      Grad 3</t>
  </si>
  <si>
    <t xml:space="preserve">         </t>
  </si>
  <si>
    <t xml:space="preserve">Numar pensionari   </t>
  </si>
  <si>
    <t xml:space="preserve">Valoarea pensiei conform deciziei                   </t>
  </si>
  <si>
    <t xml:space="preserve">Pensia  medie luna crt. an anterior                </t>
  </si>
  <si>
    <t xml:space="preserve"> - cu perioade lucrate in agricultura, din care:</t>
  </si>
  <si>
    <t xml:space="preserve">  - numai perioade in agricultura</t>
  </si>
  <si>
    <t xml:space="preserve">1.6 Ajutor social </t>
  </si>
  <si>
    <t>2.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</si>
  <si>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</si>
  <si>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</si>
  <si>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</si>
  <si>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</si>
  <si>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</si>
  <si>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1.6 Ajutor social</t>
  </si>
  <si>
    <t xml:space="preserve"> INDICATORII PRIVIND INDEMNIZATIILE SI SPORURILE CONF. LEGII NR. 49/1991, LEGII NR. 44/1994</t>
  </si>
  <si>
    <t>Ajutor social</t>
  </si>
  <si>
    <t>1001 - 1500</t>
  </si>
  <si>
    <t>2001 - 2500</t>
  </si>
  <si>
    <t>2501 - 3000</t>
  </si>
  <si>
    <t>3001 - 3500</t>
  </si>
  <si>
    <t>3501 - 4000</t>
  </si>
  <si>
    <t>4001 - 4500</t>
  </si>
  <si>
    <t>4501 - 5000</t>
  </si>
  <si>
    <t>peste 5000</t>
  </si>
  <si>
    <t>501  -  600</t>
  </si>
  <si>
    <t>801  -  900</t>
  </si>
  <si>
    <t>901  -  1000</t>
  </si>
  <si>
    <t xml:space="preserve">  </t>
  </si>
  <si>
    <t xml:space="preserve">Gruparea  numarului </t>
  </si>
  <si>
    <t xml:space="preserve">         Gruparea  procentuala a numarului 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</si>
  <si>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</si>
  <si>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</si>
  <si>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</si>
  <si>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</si>
  <si>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</si>
  <si>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</si>
  <si>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</si>
  <si>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</si>
  <si>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</si>
  <si>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</si>
  <si>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</si>
  <si>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</si>
  <si>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</si>
  <si>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</si>
  <si>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</si>
  <si>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</si>
  <si>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</si>
  <si>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</si>
  <si>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</si>
  <si>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</si>
  <si>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</si>
  <si>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</si>
  <si>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</si>
  <si>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</si>
  <si>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</si>
  <si>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</si>
  <si>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</si>
  <si>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</si>
  <si>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</si>
  <si>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</si>
  <si>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</si>
  <si>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</si>
  <si>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</si>
  <si>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</si>
  <si>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</si>
  <si>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</si>
  <si>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</si>
  <si>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</si>
  <si>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</si>
  <si>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</si>
  <si>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</si>
  <si>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</si>
  <si>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</si>
  <si>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</si>
  <si>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</si>
  <si>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</si>
  <si>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</si>
  <si>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</si>
  <si>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</si>
  <si>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</si>
  <si>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</si>
  <si>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</si>
  <si>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</si>
  <si>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</si>
  <si>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</si>
  <si>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</si>
  <si>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</si>
  <si>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</si>
  <si>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</si>
  <si>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</si>
  <si>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</si>
  <si>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</si>
  <si>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</si>
  <si>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</si>
  <si>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</si>
  <si>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</si>
  <si>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</si>
  <si>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</si>
  <si>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</si>
  <si>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</si>
  <si>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</si>
  <si>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</si>
  <si>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</si>
  <si>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</si>
  <si>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</si>
  <si>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</si>
  <si>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</si>
  <si>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</si>
  <si>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</si>
  <si>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</si>
  <si>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</si>
  <si>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</si>
  <si>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</si>
  <si>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</si>
  <si>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</si>
  <si>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</si>
  <si>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</si>
  <si>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</si>
  <si>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</si>
  <si>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</si>
  <si>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</si>
  <si>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</si>
  <si>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</si>
  <si>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</si>
  <si>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</si>
  <si>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</si>
  <si>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</si>
  <si>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</si>
  <si>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</si>
  <si>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</si>
  <si>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</si>
  <si>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</si>
  <si>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</si>
  <si>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</si>
  <si>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</si>
  <si>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</si>
  <si>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</si>
  <si>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</si>
  <si>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</si>
  <si>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</si>
  <si>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</si>
  <si>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</si>
  <si>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</si>
  <si>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</si>
  <si>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</si>
  <si>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</si>
  <si>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</si>
  <si>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</si>
  <si>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</si>
  <si>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</si>
  <si>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</si>
  <si>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</si>
  <si>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</si>
  <si>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</si>
  <si>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</si>
  <si>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Indemnizatie medie                   - RON-</t>
  </si>
  <si>
    <t>Indemnizatie medie                   - EURO-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</si>
  <si>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</si>
  <si>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2. Beneficiari de indemnizatii cf. D.L. 118/1990 -</t>
    </r>
    <r>
      <rPr>
        <b/>
        <sz val="11"/>
        <color indexed="12"/>
        <rFont val="Times New Roman"/>
        <family val="1"/>
      </rPr>
      <t xml:space="preserve"> privind acordarea unor drepturi persoanelor persecutate din motive politice de dictatura instaurata cu incepere de la 6 martie 1945, precum şi celor deportate in strainatate ori constituite in prizonieri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</si>
  <si>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</si>
  <si>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r>
      <t xml:space="preserve">(*) </t>
    </r>
    <r>
      <rPr>
        <b/>
        <sz val="11"/>
        <rFont val="Times New Roman"/>
        <family val="1"/>
      </rPr>
      <t>Abrogă legea 42/1990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</si>
  <si>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</si>
  <si>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</si>
  <si>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</si>
  <si>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</si>
  <si>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</si>
  <si>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</si>
  <si>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</si>
  <si>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</si>
  <si>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</si>
  <si>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</si>
  <si>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</si>
  <si>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</si>
  <si>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</si>
  <si>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</si>
  <si>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</si>
  <si>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</si>
  <si>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</si>
  <si>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</si>
  <si>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</si>
  <si>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</si>
  <si>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</si>
  <si>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</si>
  <si>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</si>
  <si>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</si>
  <si>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</si>
  <si>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</si>
  <si>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</si>
  <si>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</si>
  <si>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</si>
  <si>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</si>
  <si>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</si>
  <si>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</si>
  <si>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</si>
  <si>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</si>
  <si>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</si>
  <si>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</si>
  <si>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</si>
  <si>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</si>
  <si>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</si>
  <si>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</si>
  <si>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</si>
  <si>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</si>
  <si>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</si>
  <si>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</si>
  <si>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</si>
  <si>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</si>
  <si>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</si>
  <si>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</si>
  <si>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</si>
  <si>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</si>
  <si>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</si>
  <si>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</si>
  <si>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</si>
  <si>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</si>
  <si>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</si>
  <si>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</si>
  <si>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</si>
  <si>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</si>
  <si>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</si>
  <si>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</si>
  <si>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</si>
  <si>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</si>
  <si>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</si>
  <si>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</si>
  <si>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</si>
  <si>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</si>
  <si>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</si>
  <si>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</si>
  <si>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</si>
  <si>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</si>
  <si>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</si>
  <si>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</si>
  <si>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</si>
  <si>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</si>
  <si>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</si>
  <si>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</si>
  <si>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</si>
  <si>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</si>
  <si>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</si>
  <si>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</si>
  <si>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</si>
  <si>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</si>
  <si>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</si>
  <si>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</si>
  <si>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</si>
  <si>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</si>
  <si>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</si>
  <si>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</si>
  <si>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</si>
  <si>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</si>
  <si>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</si>
  <si>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Gruparea  pensiei medii conform deciziei pentru  pensionarii</t>
  </si>
  <si>
    <r>
      <t xml:space="preserve">3. Beneficiari de indemnizatii cf. legii 189/2000 - </t>
    </r>
    <r>
      <rPr>
        <b/>
        <sz val="11"/>
        <color indexed="12"/>
        <rFont val="Times New Roman"/>
        <family val="1"/>
      </rPr>
      <t>privind aprobarea Ordonanţei Guvernului nr.105/1999 pentru modificarea şi completarea Decretului-lege nr.118/1990 privind acordarea unor drepturi persoanelor persecutate din motive politice de dictatura instaurată cu începere de la 6 martie 1945, precum şi celor deportate în străinătate ori constituite în prizonieri, republicat, cu modificările ulterioare</t>
    </r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</si>
  <si>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family val="2"/>
      </rPr>
      <t>conform deciziei</t>
    </r>
  </si>
  <si>
    <r>
      <t xml:space="preserve"> proveniti din fostul sistem de pensii al agricultorilor pe nivele de pensii </t>
    </r>
    <r>
      <rPr>
        <b/>
        <sz val="13"/>
        <color indexed="10"/>
        <rFont val="Arial"/>
        <family val="2"/>
      </rPr>
      <t>conform deciziei</t>
    </r>
  </si>
  <si>
    <t>PENSIA MEDIE                                - RON-</t>
  </si>
  <si>
    <t>Cota suportata din sistemul public</t>
  </si>
  <si>
    <t>Cota suportata din Bugetul de Stat</t>
  </si>
  <si>
    <t>Situatie statistica privind BENEFICIARII DE LEGI SPECIALE (PENSII SERVICIU)</t>
  </si>
  <si>
    <t>BENEFICIARI INDEMNIZATII SPECIALE</t>
  </si>
  <si>
    <t>1501 - 1693</t>
  </si>
  <si>
    <t>1694 - 1836</t>
  </si>
  <si>
    <t>1837 - 2000</t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</si>
  <si>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charset val="238"/>
      </rPr>
      <t>conform deciziei</t>
    </r>
  </si>
  <si>
    <t xml:space="preserve"> Din care:                                                                                                 Grad 1        Grad 2      Grad 3</t>
  </si>
  <si>
    <t>SERVICIUL PROIECTE, STUDII SI ANALIZE</t>
  </si>
  <si>
    <t xml:space="preserve">SERVICIUL PROIECTE, STUDII SI ANALIZE </t>
  </si>
  <si>
    <t xml:space="preserve"> Lege 303/2004 -privind statutul procurorilor si judecatorilor</t>
  </si>
  <si>
    <t>601  -  740</t>
  </si>
  <si>
    <t>741  -  800</t>
  </si>
  <si>
    <t>C.N.P.P</t>
  </si>
  <si>
    <t>C.N.P.P.</t>
  </si>
  <si>
    <t xml:space="preserve">SERVICIUL PROIECTE, STUDII SI ANALIZE            </t>
  </si>
  <si>
    <t xml:space="preserve">SERVICIUL PROIECTE, STUDII SI ANALIZE                                                                                                                                                                                        </t>
  </si>
  <si>
    <t xml:space="preserve">INDICATORII DE PENSII DE ASIGURARI SOCIALE DE STAT </t>
  </si>
  <si>
    <r>
      <t xml:space="preserve">de Asigurari sociale de stat pe nivele de pensii </t>
    </r>
    <r>
      <rPr>
        <b/>
        <sz val="13"/>
        <color indexed="10"/>
        <rFont val="Times New Roman"/>
        <family val="1"/>
      </rPr>
      <t>conform deciziei</t>
    </r>
  </si>
  <si>
    <t xml:space="preserve">                                Gruparea  pensiei medii conform deciziei pentru pensionarii </t>
  </si>
  <si>
    <r>
      <t xml:space="preserve"> de Asigurari sociale de stat pe nivele de pensii </t>
    </r>
    <r>
      <rPr>
        <b/>
        <sz val="13"/>
        <color indexed="10"/>
        <rFont val="Times New Roman"/>
        <family val="1"/>
      </rPr>
      <t>conform deciziei</t>
    </r>
  </si>
  <si>
    <r>
      <t xml:space="preserve">      de Asigurari sociale de stat pe nivele de pensii </t>
    </r>
    <r>
      <rPr>
        <b/>
        <sz val="13"/>
        <color indexed="10"/>
        <rFont val="MS Sans Serif"/>
        <family val="2"/>
      </rPr>
      <t>conform deciziei</t>
    </r>
  </si>
  <si>
    <r>
      <t xml:space="preserve">5. Beneficiari de indemnizatii cf. legii 341/2004 - </t>
    </r>
    <r>
      <rPr>
        <b/>
        <sz val="11"/>
        <color indexed="12"/>
        <rFont val="Times New Roman"/>
        <family val="1"/>
      </rPr>
      <t>recunoştinţei faţă de eroii-martiri şi luptătorii care au contribuit la victoria Revoluţiei române din decembrie 1989</t>
    </r>
    <r>
      <rPr>
        <b/>
        <sz val="12"/>
        <color indexed="12"/>
        <rFont val="Times New Roman"/>
        <family val="1"/>
      </rPr>
      <t xml:space="preserve"> (*)</t>
    </r>
  </si>
  <si>
    <t>6. Artisti cf. legii 109/2005</t>
  </si>
  <si>
    <t>7. Uniuni de creatii cf. legii 8/2006</t>
  </si>
  <si>
    <t>8. Beneficiari cf Legii 578/2004 - Sot Supravietuitor</t>
  </si>
  <si>
    <t>1 .TOTAL , din care:</t>
  </si>
  <si>
    <t xml:space="preserve">1.1 Limita de virsta </t>
  </si>
  <si>
    <t>1. TOTAL SISTEM , din care:</t>
  </si>
  <si>
    <t xml:space="preserve">1.1 Limita de varsta </t>
  </si>
  <si>
    <t>pentru beneficiarii proveniti din fostul sistem de pensii al agricultorilor</t>
  </si>
  <si>
    <t xml:space="preserve"> Existent la finele lunii FEBRUARIE 2012</t>
  </si>
  <si>
    <t xml:space="preserve">       Existent la finele lunii  FEBRUARIE 2012</t>
  </si>
  <si>
    <t xml:space="preserve">       Existent la finele lunii FEBRUARIE 2012</t>
  </si>
  <si>
    <t xml:space="preserve">    Existent la finele lunii FEBRUARIE 2012                      </t>
  </si>
  <si>
    <t xml:space="preserve"> FEBRUARIE 2012 </t>
  </si>
  <si>
    <t xml:space="preserve"> FEBRUARIE 2012</t>
  </si>
  <si>
    <t xml:space="preserve">Existent in plata la finele lunii  FEBRUARIE 2012 </t>
  </si>
  <si>
    <t>Numar de beneficiari ai indemnizatiei sociale pentru pensionari  -FEBRUARIE 2012</t>
  </si>
  <si>
    <t>(**) Curs mediu euro luna FEBRUARIE 2012 =4,3506</t>
  </si>
</sst>
</file>

<file path=xl/styles.xml><?xml version="1.0" encoding="utf-8"?>
<styleSheet xmlns="http://schemas.openxmlformats.org/spreadsheetml/2006/main">
  <numFmts count="1">
    <numFmt numFmtId="194" formatCode="#,##0.0"/>
  </numFmts>
  <fonts count="68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</font>
    <font>
      <b/>
      <sz val="12"/>
      <name val="Times New Roman"/>
    </font>
    <font>
      <b/>
      <sz val="10"/>
      <name val="Times New Roman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</font>
    <font>
      <sz val="7.5"/>
      <name val="MS Sans Serif"/>
    </font>
    <font>
      <b/>
      <sz val="8"/>
      <name val="Arial"/>
      <family val="2"/>
    </font>
    <font>
      <sz val="8"/>
      <name val="MS Sans Serif"/>
    </font>
    <font>
      <sz val="13"/>
      <name val="MS Sans Serif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</font>
    <font>
      <sz val="11"/>
      <name val="Times New Roman"/>
    </font>
    <font>
      <sz val="12"/>
      <name val="Times New Roman"/>
      <family val="1"/>
    </font>
    <font>
      <b/>
      <sz val="14"/>
      <name val="Times New Roman"/>
    </font>
    <font>
      <b/>
      <sz val="13"/>
      <name val="MS Sans Serif"/>
      <family val="2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8"/>
      <name val="Arial"/>
    </font>
    <font>
      <b/>
      <sz val="16"/>
      <name val="Times New Roman"/>
      <family val="1"/>
    </font>
    <font>
      <b/>
      <sz val="15"/>
      <name val="Times New Roman"/>
      <family val="1"/>
    </font>
    <font>
      <b/>
      <sz val="15"/>
      <color indexed="16"/>
      <name val="Times New Roman"/>
      <family val="1"/>
    </font>
    <font>
      <sz val="15"/>
      <color indexed="16"/>
      <name val="Arial"/>
    </font>
    <font>
      <sz val="15"/>
      <name val="Arial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1"/>
      <color indexed="12"/>
      <name val="Times New Roman"/>
      <family val="1"/>
    </font>
    <font>
      <b/>
      <sz val="10"/>
      <color indexed="12"/>
      <name val="Times New Roman"/>
      <family val="1"/>
    </font>
    <font>
      <b/>
      <sz val="11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3"/>
      <color indexed="10"/>
      <name val="Times New Roman"/>
      <family val="1"/>
    </font>
    <font>
      <b/>
      <sz val="13"/>
      <color indexed="10"/>
      <name val="MS Sans Serif"/>
      <family val="2"/>
    </font>
    <font>
      <b/>
      <sz val="11"/>
      <color indexed="10"/>
      <name val="Arial"/>
      <family val="2"/>
    </font>
    <font>
      <b/>
      <sz val="13"/>
      <color indexed="10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b/>
      <sz val="16"/>
      <color indexed="16"/>
      <name val="Times New Roman"/>
      <family val="1"/>
    </font>
    <font>
      <sz val="16"/>
      <name val="Times New Roman"/>
      <family val="1"/>
    </font>
    <font>
      <sz val="10"/>
      <name val="Arial Narrow"/>
    </font>
    <font>
      <b/>
      <sz val="11"/>
      <name val="Arial"/>
      <charset val="238"/>
    </font>
    <font>
      <b/>
      <sz val="11"/>
      <color indexed="10"/>
      <name val="Arial"/>
      <charset val="238"/>
    </font>
    <font>
      <b/>
      <sz val="8.5"/>
      <name val="MS Sans Serif"/>
      <family val="2"/>
    </font>
    <font>
      <b/>
      <sz val="8.5"/>
      <color indexed="8"/>
      <name val="MS Sans Serif"/>
      <family val="2"/>
    </font>
    <font>
      <b/>
      <sz val="10"/>
      <name val="MS Sans Serif"/>
      <family val="2"/>
    </font>
    <font>
      <b/>
      <sz val="10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98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5" fillId="0" borderId="0"/>
    <xf numFmtId="0" fontId="13" fillId="0" borderId="0"/>
    <xf numFmtId="0" fontId="61" fillId="0" borderId="0"/>
    <xf numFmtId="0" fontId="13" fillId="0" borderId="0"/>
    <xf numFmtId="0" fontId="13" fillId="0" borderId="0"/>
  </cellStyleXfs>
  <cellXfs count="465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right" vertical="center"/>
    </xf>
    <xf numFmtId="2" fontId="8" fillId="0" borderId="4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2" fontId="9" fillId="0" borderId="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1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12" fillId="0" borderId="0" xfId="0" applyFont="1"/>
    <xf numFmtId="0" fontId="14" fillId="0" borderId="0" xfId="0" applyFont="1"/>
    <xf numFmtId="0" fontId="8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3" fillId="0" borderId="0" xfId="0" applyFont="1"/>
    <xf numFmtId="49" fontId="22" fillId="0" borderId="0" xfId="0" applyNumberFormat="1" applyFont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/>
    <xf numFmtId="0" fontId="23" fillId="2" borderId="7" xfId="0" applyFont="1" applyFill="1" applyBorder="1"/>
    <xf numFmtId="3" fontId="1" fillId="0" borderId="8" xfId="0" applyNumberFormat="1" applyFon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0" fontId="23" fillId="2" borderId="11" xfId="0" applyFont="1" applyFill="1" applyBorder="1"/>
    <xf numFmtId="3" fontId="1" fillId="0" borderId="12" xfId="0" applyNumberFormat="1" applyFont="1" applyBorder="1"/>
    <xf numFmtId="3" fontId="1" fillId="0" borderId="13" xfId="0" applyNumberFormat="1" applyFont="1" applyBorder="1"/>
    <xf numFmtId="3" fontId="1" fillId="0" borderId="14" xfId="0" applyNumberFormat="1" applyFont="1" applyBorder="1"/>
    <xf numFmtId="3" fontId="14" fillId="0" borderId="0" xfId="0" applyNumberFormat="1" applyFont="1"/>
    <xf numFmtId="0" fontId="23" fillId="2" borderId="15" xfId="0" applyFont="1" applyFill="1" applyBorder="1"/>
    <xf numFmtId="3" fontId="1" fillId="0" borderId="16" xfId="0" applyNumberFormat="1" applyFont="1" applyBorder="1"/>
    <xf numFmtId="3" fontId="1" fillId="0" borderId="17" xfId="0" applyNumberFormat="1" applyFont="1" applyBorder="1"/>
    <xf numFmtId="3" fontId="1" fillId="0" borderId="18" xfId="0" applyNumberFormat="1" applyFont="1" applyBorder="1"/>
    <xf numFmtId="0" fontId="23" fillId="2" borderId="19" xfId="0" applyFont="1" applyFill="1" applyBorder="1"/>
    <xf numFmtId="3" fontId="1" fillId="0" borderId="20" xfId="0" applyNumberFormat="1" applyFont="1" applyBorder="1"/>
    <xf numFmtId="3" fontId="1" fillId="0" borderId="21" xfId="0" applyNumberFormat="1" applyFont="1" applyBorder="1"/>
    <xf numFmtId="3" fontId="1" fillId="0" borderId="22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4" fontId="1" fillId="0" borderId="8" xfId="0" applyNumberFormat="1" applyFont="1" applyBorder="1"/>
    <xf numFmtId="4" fontId="1" fillId="0" borderId="9" xfId="0" applyNumberFormat="1" applyFont="1" applyBorder="1"/>
    <xf numFmtId="4" fontId="1" fillId="0" borderId="10" xfId="0" applyNumberFormat="1" applyFont="1" applyBorder="1"/>
    <xf numFmtId="4" fontId="1" fillId="0" borderId="12" xfId="0" applyNumberFormat="1" applyFont="1" applyBorder="1"/>
    <xf numFmtId="4" fontId="1" fillId="0" borderId="13" xfId="0" applyNumberFormat="1" applyFont="1" applyBorder="1"/>
    <xf numFmtId="4" fontId="1" fillId="0" borderId="14" xfId="0" applyNumberFormat="1" applyFont="1" applyBorder="1"/>
    <xf numFmtId="0" fontId="23" fillId="0" borderId="15" xfId="0" applyFont="1" applyBorder="1"/>
    <xf numFmtId="4" fontId="1" fillId="0" borderId="16" xfId="0" applyNumberFormat="1" applyFont="1" applyBorder="1"/>
    <xf numFmtId="4" fontId="1" fillId="0" borderId="17" xfId="0" applyNumberFormat="1" applyFont="1" applyBorder="1"/>
    <xf numFmtId="4" fontId="1" fillId="0" borderId="18" xfId="0" applyNumberFormat="1" applyFont="1" applyBorder="1"/>
    <xf numFmtId="0" fontId="23" fillId="0" borderId="19" xfId="0" applyFont="1" applyBorder="1"/>
    <xf numFmtId="4" fontId="1" fillId="0" borderId="20" xfId="0" applyNumberFormat="1" applyFont="1" applyBorder="1"/>
    <xf numFmtId="4" fontId="1" fillId="0" borderId="21" xfId="0" applyNumberFormat="1" applyFont="1" applyBorder="1"/>
    <xf numFmtId="4" fontId="1" fillId="0" borderId="22" xfId="0" applyNumberFormat="1" applyFont="1" applyBorder="1"/>
    <xf numFmtId="0" fontId="23" fillId="0" borderId="0" xfId="0" applyFont="1" applyBorder="1"/>
    <xf numFmtId="4" fontId="1" fillId="0" borderId="0" xfId="0" applyNumberFormat="1" applyFont="1" applyBorder="1"/>
    <xf numFmtId="0" fontId="24" fillId="0" borderId="0" xfId="0" applyFont="1"/>
    <xf numFmtId="0" fontId="24" fillId="0" borderId="0" xfId="0" quotePrefix="1" applyFont="1" applyAlignment="1">
      <alignment horizontal="center"/>
    </xf>
    <xf numFmtId="0" fontId="24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/>
    <xf numFmtId="0" fontId="0" fillId="0" borderId="15" xfId="0" applyBorder="1"/>
    <xf numFmtId="3" fontId="0" fillId="0" borderId="16" xfId="0" applyNumberFormat="1" applyBorder="1"/>
    <xf numFmtId="0" fontId="0" fillId="0" borderId="19" xfId="0" applyBorder="1"/>
    <xf numFmtId="3" fontId="0" fillId="0" borderId="0" xfId="0" applyNumberFormat="1" applyAlignment="1">
      <alignment horizontal="center"/>
    </xf>
    <xf numFmtId="3" fontId="9" fillId="0" borderId="0" xfId="0" applyNumberFormat="1" applyFont="1" applyBorder="1" applyAlignment="1">
      <alignment horizontal="right" vertical="center"/>
    </xf>
    <xf numFmtId="2" fontId="8" fillId="0" borderId="23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28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6" fillId="0" borderId="0" xfId="0" applyNumberFormat="1" applyFont="1" applyBorder="1" applyAlignment="1">
      <alignment horizontal="right" vertical="center"/>
    </xf>
    <xf numFmtId="4" fontId="1" fillId="0" borderId="24" xfId="0" applyNumberFormat="1" applyFont="1" applyBorder="1"/>
    <xf numFmtId="49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3" fontId="8" fillId="0" borderId="26" xfId="0" applyNumberFormat="1" applyFont="1" applyBorder="1"/>
    <xf numFmtId="3" fontId="8" fillId="0" borderId="26" xfId="0" applyNumberFormat="1" applyFont="1" applyBorder="1" applyAlignment="1">
      <alignment horizontal="right"/>
    </xf>
    <xf numFmtId="2" fontId="8" fillId="0" borderId="26" xfId="0" applyNumberFormat="1" applyFont="1" applyBorder="1"/>
    <xf numFmtId="2" fontId="8" fillId="0" borderId="27" xfId="0" applyNumberFormat="1" applyFont="1" applyBorder="1"/>
    <xf numFmtId="3" fontId="8" fillId="0" borderId="26" xfId="0" applyNumberFormat="1" applyFont="1" applyFill="1" applyBorder="1"/>
    <xf numFmtId="3" fontId="9" fillId="0" borderId="26" xfId="0" applyNumberFormat="1" applyFont="1" applyBorder="1" applyAlignment="1">
      <alignment horizontal="right"/>
    </xf>
    <xf numFmtId="2" fontId="9" fillId="0" borderId="26" xfId="0" applyNumberFormat="1" applyFont="1" applyBorder="1"/>
    <xf numFmtId="2" fontId="9" fillId="0" borderId="28" xfId="0" applyNumberFormat="1" applyFont="1" applyBorder="1"/>
    <xf numFmtId="3" fontId="9" fillId="0" borderId="26" xfId="0" applyNumberFormat="1" applyFont="1" applyFill="1" applyBorder="1"/>
    <xf numFmtId="3" fontId="9" fillId="0" borderId="26" xfId="0" applyNumberFormat="1" applyFont="1" applyBorder="1"/>
    <xf numFmtId="3" fontId="8" fillId="0" borderId="29" xfId="0" applyNumberFormat="1" applyFont="1" applyBorder="1"/>
    <xf numFmtId="3" fontId="9" fillId="0" borderId="29" xfId="0" applyNumberFormat="1" applyFont="1" applyBorder="1" applyAlignment="1">
      <alignment horizontal="right"/>
    </xf>
    <xf numFmtId="2" fontId="9" fillId="0" borderId="29" xfId="0" applyNumberFormat="1" applyFont="1" applyBorder="1"/>
    <xf numFmtId="2" fontId="9" fillId="0" borderId="30" xfId="0" applyNumberFormat="1" applyFont="1" applyBorder="1"/>
    <xf numFmtId="0" fontId="5" fillId="0" borderId="31" xfId="0" applyFont="1" applyBorder="1" applyAlignment="1">
      <alignment horizontal="center" vertical="center"/>
    </xf>
    <xf numFmtId="3" fontId="8" fillId="0" borderId="32" xfId="0" quotePrefix="1" applyNumberFormat="1" applyFont="1" applyBorder="1" applyAlignment="1">
      <alignment horizontal="right" vertical="center"/>
    </xf>
    <xf numFmtId="3" fontId="8" fillId="0" borderId="13" xfId="0" quotePrefix="1" applyNumberFormat="1" applyFont="1" applyBorder="1" applyAlignment="1">
      <alignment horizontal="right" vertical="center"/>
    </xf>
    <xf numFmtId="3" fontId="8" fillId="0" borderId="33" xfId="0" quotePrefix="1" applyNumberFormat="1" applyFont="1" applyFill="1" applyBorder="1" applyAlignment="1">
      <alignment horizontal="right" vertical="center"/>
    </xf>
    <xf numFmtId="3" fontId="9" fillId="0" borderId="33" xfId="0" quotePrefix="1" applyNumberFormat="1" applyFont="1" applyBorder="1" applyAlignment="1">
      <alignment horizontal="right" vertical="center"/>
    </xf>
    <xf numFmtId="3" fontId="9" fillId="0" borderId="33" xfId="0" quotePrefix="1" applyNumberFormat="1" applyFont="1" applyFill="1" applyBorder="1" applyAlignment="1">
      <alignment horizontal="right" vertical="center"/>
    </xf>
    <xf numFmtId="3" fontId="8" fillId="0" borderId="33" xfId="0" quotePrefix="1" applyNumberFormat="1" applyFont="1" applyBorder="1" applyAlignment="1">
      <alignment horizontal="right" vertical="center"/>
    </xf>
    <xf numFmtId="3" fontId="8" fillId="0" borderId="34" xfId="0" quotePrefix="1" applyNumberFormat="1" applyFont="1" applyBorder="1" applyAlignment="1">
      <alignment horizontal="right" vertical="center"/>
    </xf>
    <xf numFmtId="3" fontId="9" fillId="0" borderId="34" xfId="0" quotePrefix="1" applyNumberFormat="1" applyFont="1" applyBorder="1" applyAlignment="1">
      <alignment horizontal="right" vertical="center"/>
    </xf>
    <xf numFmtId="3" fontId="9" fillId="0" borderId="33" xfId="0" applyNumberFormat="1" applyFont="1" applyBorder="1" applyAlignment="1">
      <alignment horizontal="right" vertical="center"/>
    </xf>
    <xf numFmtId="3" fontId="8" fillId="0" borderId="35" xfId="0" quotePrefix="1" applyNumberFormat="1" applyFont="1" applyBorder="1" applyAlignment="1">
      <alignment horizontal="right" vertical="center"/>
    </xf>
    <xf numFmtId="3" fontId="9" fillId="0" borderId="35" xfId="0" quotePrefix="1" applyNumberFormat="1" applyFont="1" applyBorder="1" applyAlignment="1">
      <alignment horizontal="right" vertical="center"/>
    </xf>
    <xf numFmtId="3" fontId="8" fillId="0" borderId="13" xfId="0" applyNumberFormat="1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/>
    </xf>
    <xf numFmtId="3" fontId="8" fillId="0" borderId="26" xfId="0" quotePrefix="1" applyNumberFormat="1" applyFont="1" applyBorder="1" applyAlignment="1">
      <alignment horizontal="right" vertical="center"/>
    </xf>
    <xf numFmtId="3" fontId="9" fillId="0" borderId="26" xfId="0" quotePrefix="1" applyNumberFormat="1" applyFont="1" applyBorder="1" applyAlignment="1">
      <alignment horizontal="right" vertical="center"/>
    </xf>
    <xf numFmtId="3" fontId="8" fillId="0" borderId="26" xfId="0" applyNumberFormat="1" applyFont="1" applyBorder="1" applyAlignment="1">
      <alignment horizontal="right" vertical="center"/>
    </xf>
    <xf numFmtId="3" fontId="9" fillId="0" borderId="26" xfId="0" applyNumberFormat="1" applyFont="1" applyBorder="1" applyAlignment="1">
      <alignment horizontal="right" vertical="center"/>
    </xf>
    <xf numFmtId="2" fontId="9" fillId="0" borderId="28" xfId="0" applyNumberFormat="1" applyFont="1" applyBorder="1" applyAlignment="1">
      <alignment horizontal="right" vertical="center"/>
    </xf>
    <xf numFmtId="3" fontId="2" fillId="0" borderId="29" xfId="0" applyNumberFormat="1" applyFont="1" applyBorder="1"/>
    <xf numFmtId="3" fontId="5" fillId="0" borderId="29" xfId="0" applyNumberFormat="1" applyFont="1" applyBorder="1"/>
    <xf numFmtId="3" fontId="8" fillId="0" borderId="29" xfId="0" applyNumberFormat="1" applyFont="1" applyBorder="1" applyAlignment="1">
      <alignment horizontal="right" vertical="center"/>
    </xf>
    <xf numFmtId="3" fontId="10" fillId="0" borderId="29" xfId="0" applyNumberFormat="1" applyFont="1" applyBorder="1" applyAlignment="1">
      <alignment horizontal="right" vertical="center"/>
    </xf>
    <xf numFmtId="2" fontId="26" fillId="0" borderId="30" xfId="0" applyNumberFormat="1" applyFont="1" applyBorder="1" applyAlignment="1">
      <alignment horizontal="right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3" fontId="8" fillId="0" borderId="37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/>
    </xf>
    <xf numFmtId="3" fontId="8" fillId="0" borderId="38" xfId="0" applyNumberFormat="1" applyFont="1" applyBorder="1" applyAlignment="1">
      <alignment horizontal="right" vertical="center"/>
    </xf>
    <xf numFmtId="3" fontId="13" fillId="0" borderId="39" xfId="5" applyNumberFormat="1" applyBorder="1"/>
    <xf numFmtId="3" fontId="9" fillId="0" borderId="40" xfId="0" applyNumberFormat="1" applyFont="1" applyBorder="1"/>
    <xf numFmtId="3" fontId="9" fillId="0" borderId="41" xfId="0" applyNumberFormat="1" applyFont="1" applyBorder="1"/>
    <xf numFmtId="3" fontId="13" fillId="0" borderId="42" xfId="5" applyNumberFormat="1" applyBorder="1"/>
    <xf numFmtId="3" fontId="9" fillId="0" borderId="42" xfId="0" applyNumberFormat="1" applyFont="1" applyBorder="1"/>
    <xf numFmtId="3" fontId="9" fillId="0" borderId="43" xfId="0" applyNumberFormat="1" applyFont="1" applyBorder="1"/>
    <xf numFmtId="3" fontId="13" fillId="0" borderId="44" xfId="5" applyNumberFormat="1" applyBorder="1"/>
    <xf numFmtId="3" fontId="9" fillId="0" borderId="45" xfId="0" applyNumberFormat="1" applyFont="1" applyBorder="1"/>
    <xf numFmtId="3" fontId="9" fillId="0" borderId="46" xfId="0" applyNumberFormat="1" applyFont="1" applyBorder="1"/>
    <xf numFmtId="3" fontId="8" fillId="0" borderId="37" xfId="0" applyNumberFormat="1" applyFont="1" applyBorder="1"/>
    <xf numFmtId="3" fontId="8" fillId="0" borderId="38" xfId="0" applyNumberFormat="1" applyFont="1" applyBorder="1"/>
    <xf numFmtId="3" fontId="13" fillId="0" borderId="47" xfId="5" applyNumberFormat="1" applyBorder="1"/>
    <xf numFmtId="3" fontId="9" fillId="0" borderId="47" xfId="0" applyNumberFormat="1" applyFont="1" applyBorder="1"/>
    <xf numFmtId="3" fontId="9" fillId="0" borderId="48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3" fontId="0" fillId="0" borderId="49" xfId="0" applyNumberFormat="1" applyBorder="1"/>
    <xf numFmtId="3" fontId="0" fillId="0" borderId="5" xfId="0" applyNumberFormat="1" applyBorder="1"/>
    <xf numFmtId="3" fontId="0" fillId="0" borderId="50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3" fontId="0" fillId="0" borderId="17" xfId="0" applyNumberFormat="1" applyBorder="1"/>
    <xf numFmtId="3" fontId="0" fillId="0" borderId="18" xfId="0" applyNumberFormat="1" applyBorder="1"/>
    <xf numFmtId="3" fontId="0" fillId="0" borderId="24" xfId="0" applyNumberFormat="1" applyBorder="1"/>
    <xf numFmtId="3" fontId="0" fillId="0" borderId="51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5" xfId="0" applyNumberFormat="1" applyBorder="1"/>
    <xf numFmtId="4" fontId="0" fillId="0" borderId="13" xfId="0" applyNumberFormat="1" applyBorder="1"/>
    <xf numFmtId="4" fontId="0" fillId="0" borderId="10" xfId="0" applyNumberFormat="1" applyBorder="1"/>
    <xf numFmtId="4" fontId="0" fillId="0" borderId="12" xfId="0" applyNumberFormat="1" applyBorder="1"/>
    <xf numFmtId="4" fontId="0" fillId="0" borderId="14" xfId="0" applyNumberFormat="1" applyBorder="1"/>
    <xf numFmtId="4" fontId="0" fillId="0" borderId="16" xfId="0" applyNumberFormat="1" applyBorder="1"/>
    <xf numFmtId="4" fontId="0" fillId="0" borderId="17" xfId="0" applyNumberFormat="1" applyBorder="1"/>
    <xf numFmtId="4" fontId="0" fillId="0" borderId="18" xfId="0" applyNumberFormat="1" applyBorder="1"/>
    <xf numFmtId="3" fontId="0" fillId="0" borderId="8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0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3" fillId="0" borderId="0" xfId="2" applyNumberFormat="1"/>
    <xf numFmtId="194" fontId="13" fillId="0" borderId="0" xfId="2" applyNumberFormat="1"/>
    <xf numFmtId="0" fontId="13" fillId="0" borderId="0" xfId="2"/>
    <xf numFmtId="194" fontId="31" fillId="0" borderId="0" xfId="2" applyNumberFormat="1" applyFont="1"/>
    <xf numFmtId="0" fontId="31" fillId="0" borderId="0" xfId="2" applyFont="1"/>
    <xf numFmtId="0" fontId="13" fillId="0" borderId="0" xfId="2" applyBorder="1" applyAlignment="1">
      <alignment horizontal="left" vertical="center" wrapText="1"/>
    </xf>
    <xf numFmtId="0" fontId="8" fillId="3" borderId="52" xfId="2" applyFont="1" applyFill="1" applyBorder="1" applyAlignment="1">
      <alignment horizontal="center" vertical="center" wrapText="1"/>
    </xf>
    <xf numFmtId="0" fontId="8" fillId="3" borderId="51" xfId="2" applyFont="1" applyFill="1" applyBorder="1" applyAlignment="1">
      <alignment horizontal="center" vertical="center" wrapText="1"/>
    </xf>
    <xf numFmtId="3" fontId="8" fillId="3" borderId="51" xfId="2" applyNumberFormat="1" applyFont="1" applyFill="1" applyBorder="1" applyAlignment="1">
      <alignment horizontal="center" vertical="center" wrapText="1"/>
    </xf>
    <xf numFmtId="194" fontId="8" fillId="3" borderId="24" xfId="2" applyNumberFormat="1" applyFont="1" applyFill="1" applyBorder="1" applyAlignment="1">
      <alignment horizontal="center" vertical="center" wrapText="1"/>
    </xf>
    <xf numFmtId="0" fontId="13" fillId="0" borderId="0" xfId="2" applyAlignment="1">
      <alignment horizontal="right"/>
    </xf>
    <xf numFmtId="0" fontId="8" fillId="3" borderId="49" xfId="2" applyFont="1" applyFill="1" applyBorder="1" applyAlignment="1">
      <alignment horizontal="right"/>
    </xf>
    <xf numFmtId="0" fontId="8" fillId="3" borderId="50" xfId="2" applyFont="1" applyFill="1" applyBorder="1"/>
    <xf numFmtId="3" fontId="13" fillId="0" borderId="5" xfId="2" applyNumberFormat="1" applyBorder="1"/>
    <xf numFmtId="3" fontId="13" fillId="0" borderId="50" xfId="2" applyNumberFormat="1" applyBorder="1"/>
    <xf numFmtId="0" fontId="8" fillId="3" borderId="12" xfId="2" applyFont="1" applyFill="1" applyBorder="1" applyAlignment="1">
      <alignment horizontal="right"/>
    </xf>
    <xf numFmtId="0" fontId="8" fillId="3" borderId="14" xfId="2" applyFont="1" applyFill="1" applyBorder="1"/>
    <xf numFmtId="3" fontId="13" fillId="0" borderId="13" xfId="2" applyNumberFormat="1" applyBorder="1"/>
    <xf numFmtId="0" fontId="8" fillId="3" borderId="53" xfId="2" applyFont="1" applyFill="1" applyBorder="1" applyAlignment="1">
      <alignment horizontal="right"/>
    </xf>
    <xf numFmtId="0" fontId="8" fillId="3" borderId="54" xfId="2" applyFont="1" applyFill="1" applyBorder="1"/>
    <xf numFmtId="3" fontId="13" fillId="0" borderId="26" xfId="2" applyNumberFormat="1" applyBorder="1"/>
    <xf numFmtId="3" fontId="13" fillId="0" borderId="55" xfId="2" applyNumberFormat="1" applyBorder="1"/>
    <xf numFmtId="0" fontId="8" fillId="3" borderId="52" xfId="2" applyFont="1" applyFill="1" applyBorder="1" applyAlignment="1">
      <alignment horizontal="right"/>
    </xf>
    <xf numFmtId="0" fontId="8" fillId="3" borderId="51" xfId="2" applyFont="1" applyFill="1" applyBorder="1"/>
    <xf numFmtId="3" fontId="13" fillId="0" borderId="24" xfId="2" applyNumberFormat="1" applyBorder="1"/>
    <xf numFmtId="3" fontId="13" fillId="0" borderId="51" xfId="2" applyNumberFormat="1" applyBorder="1"/>
    <xf numFmtId="3" fontId="8" fillId="0" borderId="24" xfId="2" applyNumberFormat="1" applyFont="1" applyBorder="1"/>
    <xf numFmtId="0" fontId="13" fillId="0" borderId="0" xfId="4"/>
    <xf numFmtId="0" fontId="14" fillId="0" borderId="0" xfId="4" applyFont="1"/>
    <xf numFmtId="0" fontId="8" fillId="0" borderId="0" xfId="4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 applyAlignment="1">
      <alignment horizontal="center"/>
    </xf>
    <xf numFmtId="0" fontId="20" fillId="0" borderId="0" xfId="4" quotePrefix="1" applyFont="1" applyAlignment="1">
      <alignment horizontal="center"/>
    </xf>
    <xf numFmtId="0" fontId="17" fillId="0" borderId="0" xfId="4" applyFont="1"/>
    <xf numFmtId="0" fontId="34" fillId="0" borderId="0" xfId="4" applyFont="1"/>
    <xf numFmtId="49" fontId="8" fillId="0" borderId="37" xfId="4" applyNumberFormat="1" applyFont="1" applyBorder="1" applyAlignment="1">
      <alignment horizontal="center" vertical="center" wrapText="1"/>
    </xf>
    <xf numFmtId="0" fontId="8" fillId="0" borderId="56" xfId="4" applyFont="1" applyBorder="1" applyAlignment="1">
      <alignment horizontal="center" vertical="center" wrapText="1"/>
    </xf>
    <xf numFmtId="3" fontId="8" fillId="0" borderId="57" xfId="4" applyNumberFormat="1" applyFont="1" applyBorder="1" applyAlignment="1">
      <alignment horizontal="center" vertical="center" wrapText="1"/>
    </xf>
    <xf numFmtId="194" fontId="8" fillId="0" borderId="57" xfId="4" applyNumberFormat="1" applyFont="1" applyBorder="1" applyAlignment="1">
      <alignment horizontal="center" vertical="center" wrapText="1"/>
    </xf>
    <xf numFmtId="3" fontId="8" fillId="0" borderId="58" xfId="4" applyNumberFormat="1" applyFont="1" applyBorder="1" applyAlignment="1">
      <alignment horizontal="center" vertical="center" wrapText="1"/>
    </xf>
    <xf numFmtId="49" fontId="8" fillId="0" borderId="40" xfId="4" applyNumberFormat="1" applyFont="1" applyBorder="1" applyAlignment="1">
      <alignment horizontal="center"/>
    </xf>
    <xf numFmtId="0" fontId="8" fillId="0" borderId="59" xfId="4" applyFont="1" applyBorder="1"/>
    <xf numFmtId="3" fontId="8" fillId="0" borderId="9" xfId="4" applyNumberFormat="1" applyFont="1" applyBorder="1"/>
    <xf numFmtId="0" fontId="8" fillId="0" borderId="60" xfId="4" applyFont="1" applyBorder="1"/>
    <xf numFmtId="3" fontId="8" fillId="0" borderId="13" xfId="4" applyNumberFormat="1" applyFont="1" applyBorder="1"/>
    <xf numFmtId="49" fontId="8" fillId="0" borderId="45" xfId="4" applyNumberFormat="1" applyFont="1" applyBorder="1" applyAlignment="1">
      <alignment horizontal="center"/>
    </xf>
    <xf numFmtId="0" fontId="8" fillId="0" borderId="34" xfId="4" applyFont="1" applyBorder="1"/>
    <xf numFmtId="3" fontId="8" fillId="0" borderId="17" xfId="4" applyNumberFormat="1" applyFont="1" applyBorder="1"/>
    <xf numFmtId="3" fontId="8" fillId="0" borderId="61" xfId="4" applyNumberFormat="1" applyFont="1" applyBorder="1"/>
    <xf numFmtId="3" fontId="8" fillId="0" borderId="24" xfId="4" applyNumberFormat="1" applyFont="1" applyBorder="1"/>
    <xf numFmtId="49" fontId="13" fillId="0" borderId="0" xfId="4" applyNumberFormat="1" applyAlignment="1">
      <alignment horizontal="center"/>
    </xf>
    <xf numFmtId="3" fontId="13" fillId="0" borderId="0" xfId="4" applyNumberFormat="1"/>
    <xf numFmtId="194" fontId="13" fillId="0" borderId="0" xfId="4" applyNumberFormat="1"/>
    <xf numFmtId="0" fontId="13" fillId="0" borderId="0" xfId="4" applyAlignment="1">
      <alignment horizontal="right"/>
    </xf>
    <xf numFmtId="2" fontId="41" fillId="4" borderId="16" xfId="0" applyNumberFormat="1" applyFont="1" applyFill="1" applyBorder="1" applyAlignment="1">
      <alignment horizontal="center" vertical="center" wrapText="1"/>
    </xf>
    <xf numFmtId="2" fontId="41" fillId="4" borderId="17" xfId="0" applyNumberFormat="1" applyFont="1" applyFill="1" applyBorder="1" applyAlignment="1">
      <alignment horizontal="center" vertical="center" wrapText="1"/>
    </xf>
    <xf numFmtId="3" fontId="41" fillId="4" borderId="49" xfId="0" applyNumberFormat="1" applyFont="1" applyFill="1" applyBorder="1"/>
    <xf numFmtId="3" fontId="41" fillId="4" borderId="5" xfId="0" applyNumberFormat="1" applyFont="1" applyFill="1" applyBorder="1"/>
    <xf numFmtId="3" fontId="41" fillId="4" borderId="50" xfId="0" applyNumberFormat="1" applyFont="1" applyFill="1" applyBorder="1"/>
    <xf numFmtId="3" fontId="41" fillId="4" borderId="12" xfId="0" applyNumberFormat="1" applyFont="1" applyFill="1" applyBorder="1"/>
    <xf numFmtId="3" fontId="41" fillId="4" borderId="13" xfId="0" applyNumberFormat="1" applyFont="1" applyFill="1" applyBorder="1"/>
    <xf numFmtId="3" fontId="41" fillId="4" borderId="14" xfId="0" applyNumberFormat="1" applyFont="1" applyFill="1" applyBorder="1"/>
    <xf numFmtId="3" fontId="41" fillId="4" borderId="53" xfId="0" applyNumberFormat="1" applyFont="1" applyFill="1" applyBorder="1"/>
    <xf numFmtId="3" fontId="41" fillId="4" borderId="26" xfId="0" applyNumberFormat="1" applyFont="1" applyFill="1" applyBorder="1"/>
    <xf numFmtId="3" fontId="41" fillId="4" borderId="54" xfId="0" applyNumberFormat="1" applyFont="1" applyFill="1" applyBorder="1"/>
    <xf numFmtId="3" fontId="50" fillId="4" borderId="52" xfId="0" applyNumberFormat="1" applyFont="1" applyFill="1" applyBorder="1"/>
    <xf numFmtId="3" fontId="50" fillId="4" borderId="24" xfId="0" applyNumberFormat="1" applyFont="1" applyFill="1" applyBorder="1"/>
    <xf numFmtId="3" fontId="50" fillId="4" borderId="51" xfId="0" applyNumberFormat="1" applyFont="1" applyFill="1" applyBorder="1"/>
    <xf numFmtId="0" fontId="51" fillId="0" borderId="0" xfId="0" applyFont="1"/>
    <xf numFmtId="0" fontId="38" fillId="4" borderId="19" xfId="0" applyFont="1" applyFill="1" applyBorder="1" applyAlignment="1">
      <alignment wrapText="1"/>
    </xf>
    <xf numFmtId="3" fontId="40" fillId="0" borderId="37" xfId="0" applyNumberFormat="1" applyFont="1" applyBorder="1" applyAlignment="1">
      <alignment wrapText="1"/>
    </xf>
    <xf numFmtId="2" fontId="37" fillId="5" borderId="62" xfId="0" applyNumberFormat="1" applyFont="1" applyFill="1" applyBorder="1" applyAlignment="1">
      <alignment horizontal="center" vertical="center" wrapText="1"/>
    </xf>
    <xf numFmtId="2" fontId="43" fillId="5" borderId="62" xfId="0" applyNumberFormat="1" applyFont="1" applyFill="1" applyBorder="1" applyAlignment="1">
      <alignment horizontal="center" vertical="center" wrapText="1"/>
    </xf>
    <xf numFmtId="0" fontId="45" fillId="5" borderId="37" xfId="0" applyFont="1" applyFill="1" applyBorder="1" applyAlignment="1">
      <alignment wrapText="1"/>
    </xf>
    <xf numFmtId="3" fontId="46" fillId="0" borderId="37" xfId="0" applyNumberFormat="1" applyFont="1" applyBorder="1" applyAlignment="1">
      <alignment horizontal="right" wrapText="1"/>
    </xf>
    <xf numFmtId="0" fontId="45" fillId="5" borderId="19" xfId="0" applyFont="1" applyFill="1" applyBorder="1" applyAlignment="1">
      <alignment wrapText="1"/>
    </xf>
    <xf numFmtId="0" fontId="37" fillId="0" borderId="0" xfId="0" applyFont="1" applyFill="1" applyBorder="1" applyAlignment="1">
      <alignment wrapText="1"/>
    </xf>
    <xf numFmtId="49" fontId="8" fillId="6" borderId="39" xfId="0" applyNumberFormat="1" applyFont="1" applyFill="1" applyBorder="1" applyAlignment="1">
      <alignment horizontal="center"/>
    </xf>
    <xf numFmtId="49" fontId="41" fillId="6" borderId="59" xfId="0" applyNumberFormat="1" applyFont="1" applyFill="1" applyBorder="1" applyAlignment="1">
      <alignment horizontal="left"/>
    </xf>
    <xf numFmtId="49" fontId="8" fillId="6" borderId="42" xfId="0" applyNumberFormat="1" applyFont="1" applyFill="1" applyBorder="1" applyAlignment="1">
      <alignment horizontal="center"/>
    </xf>
    <xf numFmtId="49" fontId="41" fillId="6" borderId="60" xfId="0" applyNumberFormat="1" applyFont="1" applyFill="1" applyBorder="1" applyAlignment="1">
      <alignment horizontal="left"/>
    </xf>
    <xf numFmtId="49" fontId="8" fillId="6" borderId="44" xfId="0" applyNumberFormat="1" applyFont="1" applyFill="1" applyBorder="1" applyAlignment="1">
      <alignment horizontal="center"/>
    </xf>
    <xf numFmtId="49" fontId="41" fillId="6" borderId="34" xfId="0" applyNumberFormat="1" applyFont="1" applyFill="1" applyBorder="1" applyAlignment="1">
      <alignment horizontal="left"/>
    </xf>
    <xf numFmtId="3" fontId="39" fillId="4" borderId="62" xfId="0" applyNumberFormat="1" applyFont="1" applyFill="1" applyBorder="1" applyAlignment="1">
      <alignment horizontal="center" vertical="center" wrapText="1"/>
    </xf>
    <xf numFmtId="3" fontId="39" fillId="4" borderId="51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wrapText="1"/>
    </xf>
    <xf numFmtId="0" fontId="61" fillId="0" borderId="0" xfId="3"/>
    <xf numFmtId="0" fontId="0" fillId="0" borderId="11" xfId="0" applyBorder="1"/>
    <xf numFmtId="0" fontId="0" fillId="0" borderId="63" xfId="0" applyBorder="1"/>
    <xf numFmtId="3" fontId="0" fillId="0" borderId="26" xfId="0" applyNumberFormat="1" applyBorder="1"/>
    <xf numFmtId="3" fontId="0" fillId="0" borderId="54" xfId="0" applyNumberFormat="1" applyBorder="1"/>
    <xf numFmtId="3" fontId="0" fillId="0" borderId="64" xfId="0" applyNumberFormat="1" applyBorder="1"/>
    <xf numFmtId="3" fontId="0" fillId="0" borderId="65" xfId="0" applyNumberFormat="1" applyBorder="1"/>
    <xf numFmtId="3" fontId="0" fillId="0" borderId="66" xfId="0" applyNumberFormat="1" applyBorder="1"/>
    <xf numFmtId="0" fontId="23" fillId="2" borderId="40" xfId="0" applyFont="1" applyFill="1" applyBorder="1"/>
    <xf numFmtId="0" fontId="23" fillId="2" borderId="42" xfId="0" applyFont="1" applyFill="1" applyBorder="1"/>
    <xf numFmtId="3" fontId="0" fillId="0" borderId="37" xfId="0" applyNumberFormat="1" applyBorder="1" applyAlignment="1">
      <alignment horizontal="center"/>
    </xf>
    <xf numFmtId="2" fontId="41" fillId="4" borderId="18" xfId="0" applyNumberFormat="1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left" wrapText="1"/>
    </xf>
    <xf numFmtId="0" fontId="6" fillId="7" borderId="67" xfId="0" applyNumberFormat="1" applyFont="1" applyFill="1" applyBorder="1" applyAlignment="1">
      <alignment horizontal="left" wrapText="1"/>
    </xf>
    <xf numFmtId="0" fontId="2" fillId="7" borderId="67" xfId="0" applyNumberFormat="1" applyFont="1" applyFill="1" applyBorder="1" applyAlignment="1">
      <alignment horizontal="left" wrapText="1"/>
    </xf>
    <xf numFmtId="0" fontId="2" fillId="7" borderId="67" xfId="0" applyNumberFormat="1" applyFont="1" applyFill="1" applyBorder="1"/>
    <xf numFmtId="0" fontId="10" fillId="7" borderId="67" xfId="0" applyNumberFormat="1" applyFont="1" applyFill="1" applyBorder="1"/>
    <xf numFmtId="0" fontId="6" fillId="7" borderId="67" xfId="0" quotePrefix="1" applyNumberFormat="1" applyFont="1" applyFill="1" applyBorder="1" applyAlignment="1">
      <alignment horizontal="left" wrapText="1"/>
    </xf>
    <xf numFmtId="0" fontId="2" fillId="7" borderId="68" xfId="0" applyNumberFormat="1" applyFont="1" applyFill="1" applyBorder="1" applyAlignment="1">
      <alignment horizontal="left" wrapText="1"/>
    </xf>
    <xf numFmtId="0" fontId="6" fillId="7" borderId="1" xfId="0" quotePrefix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quotePrefix="1" applyFont="1" applyFill="1" applyBorder="1" applyAlignment="1">
      <alignment horizontal="center" vertical="center" wrapText="1"/>
    </xf>
    <xf numFmtId="0" fontId="6" fillId="7" borderId="25" xfId="0" applyFont="1" applyFill="1" applyBorder="1" applyAlignment="1">
      <alignment horizontal="center" vertical="center" wrapText="1"/>
    </xf>
    <xf numFmtId="0" fontId="7" fillId="7" borderId="67" xfId="0" quotePrefix="1" applyFont="1" applyFill="1" applyBorder="1" applyAlignment="1">
      <alignment horizontal="left" wrapText="1"/>
    </xf>
    <xf numFmtId="0" fontId="2" fillId="7" borderId="67" xfId="0" applyFont="1" applyFill="1" applyBorder="1" applyAlignment="1">
      <alignment horizontal="left" wrapText="1"/>
    </xf>
    <xf numFmtId="0" fontId="2" fillId="7" borderId="67" xfId="0" quotePrefix="1" applyFont="1" applyFill="1" applyBorder="1" applyAlignment="1">
      <alignment horizontal="left" wrapText="1"/>
    </xf>
    <xf numFmtId="0" fontId="2" fillId="7" borderId="68" xfId="0" applyFont="1" applyFill="1" applyBorder="1" applyAlignment="1">
      <alignment horizontal="left" wrapText="1"/>
    </xf>
    <xf numFmtId="0" fontId="6" fillId="7" borderId="31" xfId="0" quotePrefix="1" applyFont="1" applyFill="1" applyBorder="1" applyAlignment="1">
      <alignment horizontal="center" vertical="center" wrapText="1"/>
    </xf>
    <xf numFmtId="0" fontId="6" fillId="7" borderId="25" xfId="0" quotePrefix="1" applyFont="1" applyFill="1" applyBorder="1" applyAlignment="1">
      <alignment horizontal="centerContinuous" vertical="center" wrapText="1"/>
    </xf>
    <xf numFmtId="0" fontId="2" fillId="7" borderId="69" xfId="0" applyNumberFormat="1" applyFont="1" applyFill="1" applyBorder="1" applyAlignment="1">
      <alignment horizontal="left" wrapText="1"/>
    </xf>
    <xf numFmtId="0" fontId="6" fillId="7" borderId="70" xfId="0" applyFont="1" applyFill="1" applyBorder="1" applyAlignment="1">
      <alignment horizontal="center" vertical="center" wrapText="1"/>
    </xf>
    <xf numFmtId="0" fontId="6" fillId="7" borderId="71" xfId="0" quotePrefix="1" applyFont="1" applyFill="1" applyBorder="1" applyAlignment="1">
      <alignment horizontal="center" vertical="center" wrapText="1"/>
    </xf>
    <xf numFmtId="0" fontId="6" fillId="7" borderId="72" xfId="0" quotePrefix="1" applyFont="1" applyFill="1" applyBorder="1" applyAlignment="1">
      <alignment horizontal="center" vertical="center" wrapText="1"/>
    </xf>
    <xf numFmtId="0" fontId="6" fillId="7" borderId="36" xfId="0" quotePrefix="1" applyFont="1" applyFill="1" applyBorder="1" applyAlignment="1">
      <alignment horizontal="center" vertical="center" wrapText="1"/>
    </xf>
    <xf numFmtId="0" fontId="6" fillId="7" borderId="73" xfId="0" quotePrefix="1" applyFont="1" applyFill="1" applyBorder="1" applyAlignment="1">
      <alignment horizontal="left" vertical="center" wrapText="1"/>
    </xf>
    <xf numFmtId="0" fontId="6" fillId="7" borderId="74" xfId="0" applyFont="1" applyFill="1" applyBorder="1" applyAlignment="1">
      <alignment horizontal="left" vertical="center" wrapText="1"/>
    </xf>
    <xf numFmtId="0" fontId="6" fillId="7" borderId="75" xfId="0" applyFont="1" applyFill="1" applyBorder="1" applyAlignment="1">
      <alignment horizontal="left" vertical="center" wrapText="1"/>
    </xf>
    <xf numFmtId="0" fontId="6" fillId="7" borderId="36" xfId="0" applyFont="1" applyFill="1" applyBorder="1" applyAlignment="1">
      <alignment horizontal="center" vertical="center" wrapText="1"/>
    </xf>
    <xf numFmtId="0" fontId="6" fillId="7" borderId="73" xfId="0" applyFont="1" applyFill="1" applyBorder="1" applyAlignment="1">
      <alignment horizontal="left" vertical="center" wrapText="1"/>
    </xf>
    <xf numFmtId="0" fontId="6" fillId="7" borderId="74" xfId="0" quotePrefix="1" applyFont="1" applyFill="1" applyBorder="1" applyAlignment="1">
      <alignment horizontal="left" vertical="center" wrapText="1"/>
    </xf>
    <xf numFmtId="0" fontId="6" fillId="7" borderId="76" xfId="0" quotePrefix="1" applyFont="1" applyFill="1" applyBorder="1" applyAlignment="1">
      <alignment horizontal="left" vertical="center" wrapText="1"/>
    </xf>
    <xf numFmtId="3" fontId="40" fillId="0" borderId="37" xfId="0" applyNumberFormat="1" applyFont="1" applyFill="1" applyBorder="1" applyAlignment="1">
      <alignment wrapText="1"/>
    </xf>
    <xf numFmtId="4" fontId="0" fillId="0" borderId="20" xfId="0" applyNumberFormat="1" applyBorder="1"/>
    <xf numFmtId="4" fontId="0" fillId="0" borderId="21" xfId="0" applyNumberFormat="1" applyBorder="1"/>
    <xf numFmtId="4" fontId="0" fillId="0" borderId="22" xfId="0" applyNumberFormat="1" applyBorder="1"/>
    <xf numFmtId="0" fontId="66" fillId="0" borderId="0" xfId="0" applyFont="1" applyBorder="1"/>
    <xf numFmtId="3" fontId="67" fillId="0" borderId="8" xfId="4" applyNumberFormat="1" applyFont="1" applyBorder="1"/>
    <xf numFmtId="3" fontId="67" fillId="0" borderId="9" xfId="4" applyNumberFormat="1" applyFont="1" applyBorder="1"/>
    <xf numFmtId="3" fontId="67" fillId="0" borderId="10" xfId="4" applyNumberFormat="1" applyFont="1" applyBorder="1"/>
    <xf numFmtId="3" fontId="67" fillId="0" borderId="12" xfId="4" applyNumberFormat="1" applyFont="1" applyBorder="1"/>
    <xf numFmtId="3" fontId="67" fillId="0" borderId="13" xfId="4" applyNumberFormat="1" applyFont="1" applyBorder="1"/>
    <xf numFmtId="3" fontId="67" fillId="0" borderId="14" xfId="4" applyNumberFormat="1" applyFont="1" applyBorder="1"/>
    <xf numFmtId="3" fontId="67" fillId="0" borderId="16" xfId="4" applyNumberFormat="1" applyFont="1" applyBorder="1"/>
    <xf numFmtId="3" fontId="67" fillId="0" borderId="17" xfId="4" applyNumberFormat="1" applyFont="1" applyBorder="1"/>
    <xf numFmtId="3" fontId="67" fillId="0" borderId="18" xfId="4" applyNumberFormat="1" applyFont="1" applyBorder="1"/>
    <xf numFmtId="3" fontId="67" fillId="0" borderId="20" xfId="4" applyNumberFormat="1" applyFont="1" applyBorder="1"/>
    <xf numFmtId="3" fontId="67" fillId="0" borderId="21" xfId="4" applyNumberFormat="1" applyFont="1" applyBorder="1"/>
    <xf numFmtId="3" fontId="67" fillId="0" borderId="22" xfId="4" applyNumberFormat="1" applyFont="1" applyBorder="1"/>
    <xf numFmtId="0" fontId="0" fillId="2" borderId="0" xfId="0" applyFill="1"/>
    <xf numFmtId="0" fontId="1" fillId="2" borderId="0" xfId="0" applyFont="1" applyFill="1"/>
    <xf numFmtId="0" fontId="8" fillId="2" borderId="0" xfId="0" applyFont="1" applyFill="1"/>
    <xf numFmtId="0" fontId="64" fillId="2" borderId="0" xfId="0" applyFont="1" applyFill="1" applyAlignment="1">
      <alignment vertical="center" wrapText="1"/>
    </xf>
    <xf numFmtId="0" fontId="65" fillId="2" borderId="0" xfId="1" applyFont="1" applyFill="1"/>
    <xf numFmtId="0" fontId="3" fillId="2" borderId="0" xfId="0" applyFont="1" applyFill="1"/>
    <xf numFmtId="0" fontId="4" fillId="2" borderId="0" xfId="0" applyFont="1" applyFill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left" vertical="top"/>
    </xf>
    <xf numFmtId="0" fontId="6" fillId="2" borderId="0" xfId="0" applyFont="1" applyFill="1" applyAlignment="1">
      <alignment horizontal="centerContinuous"/>
    </xf>
    <xf numFmtId="0" fontId="6" fillId="2" borderId="0" xfId="0" applyFont="1" applyFill="1" applyBorder="1" applyAlignment="1">
      <alignment horizontal="centerContinuous"/>
    </xf>
    <xf numFmtId="0" fontId="6" fillId="2" borderId="1" xfId="0" quotePrefix="1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31" xfId="0" quotePrefix="1" applyNumberFormat="1" applyFont="1" applyFill="1" applyBorder="1" applyAlignment="1">
      <alignment horizontal="centerContinuous" vertical="center" wrapText="1"/>
    </xf>
    <xf numFmtId="0" fontId="6" fillId="2" borderId="25" xfId="0" quotePrefix="1" applyNumberFormat="1" applyFont="1" applyFill="1" applyBorder="1" applyAlignment="1">
      <alignment horizontal="centerContinuous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7" xfId="0" applyFont="1" applyFill="1" applyBorder="1" applyAlignment="1">
      <alignment horizontal="center" vertical="center"/>
    </xf>
    <xf numFmtId="1" fontId="0" fillId="2" borderId="25" xfId="0" applyNumberFormat="1" applyFill="1" applyBorder="1" applyAlignment="1">
      <alignment horizontal="center" vertical="center"/>
    </xf>
    <xf numFmtId="0" fontId="10" fillId="2" borderId="67" xfId="0" applyNumberFormat="1" applyFont="1" applyFill="1" applyBorder="1" applyAlignment="1">
      <alignment horizontal="left" wrapText="1"/>
    </xf>
    <xf numFmtId="3" fontId="8" fillId="2" borderId="3" xfId="0" applyNumberFormat="1" applyFont="1" applyFill="1" applyBorder="1" applyAlignment="1">
      <alignment horizontal="right" vertical="center"/>
    </xf>
    <xf numFmtId="3" fontId="8" fillId="2" borderId="78" xfId="0" applyNumberFormat="1" applyFont="1" applyFill="1" applyBorder="1" applyAlignment="1">
      <alignment horizontal="right" vertical="center"/>
    </xf>
    <xf numFmtId="2" fontId="8" fillId="2" borderId="78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horizontal="right" vertical="center"/>
    </xf>
    <xf numFmtId="3" fontId="9" fillId="2" borderId="5" xfId="0" applyNumberFormat="1" applyFont="1" applyFill="1" applyBorder="1" applyAlignment="1">
      <alignment horizontal="right" vertical="center"/>
    </xf>
    <xf numFmtId="2" fontId="9" fillId="2" borderId="64" xfId="0" applyNumberFormat="1" applyFont="1" applyFill="1" applyBorder="1" applyAlignment="1">
      <alignment horizontal="right" vertical="center"/>
    </xf>
    <xf numFmtId="2" fontId="9" fillId="2" borderId="6" xfId="0" applyNumberFormat="1" applyFont="1" applyFill="1" applyBorder="1" applyAlignment="1">
      <alignment horizontal="right" vertical="center"/>
    </xf>
    <xf numFmtId="0" fontId="2" fillId="2" borderId="67" xfId="0" applyNumberFormat="1" applyFont="1" applyFill="1" applyBorder="1" applyAlignment="1">
      <alignment horizontal="left" wrapText="1"/>
    </xf>
    <xf numFmtId="3" fontId="9" fillId="2" borderId="3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/>
    </xf>
    <xf numFmtId="0" fontId="2" fillId="2" borderId="67" xfId="0" applyNumberFormat="1" applyFont="1" applyFill="1" applyBorder="1"/>
    <xf numFmtId="0" fontId="10" fillId="2" borderId="67" xfId="0" applyNumberFormat="1" applyFont="1" applyFill="1" applyBorder="1"/>
    <xf numFmtId="0" fontId="6" fillId="2" borderId="67" xfId="0" quotePrefix="1" applyNumberFormat="1" applyFont="1" applyFill="1" applyBorder="1" applyAlignment="1">
      <alignment horizontal="left" wrapText="1"/>
    </xf>
    <xf numFmtId="3" fontId="0" fillId="2" borderId="0" xfId="0" applyNumberFormat="1" applyFill="1"/>
    <xf numFmtId="3" fontId="8" fillId="2" borderId="5" xfId="0" applyNumberFormat="1" applyFont="1" applyFill="1" applyBorder="1" applyAlignment="1">
      <alignment horizontal="right" vertical="center"/>
    </xf>
    <xf numFmtId="2" fontId="8" fillId="2" borderId="64" xfId="0" applyNumberFormat="1" applyFont="1" applyFill="1" applyBorder="1" applyAlignment="1">
      <alignment horizontal="right" vertical="center"/>
    </xf>
    <xf numFmtId="2" fontId="8" fillId="2" borderId="6" xfId="0" applyNumberFormat="1" applyFont="1" applyFill="1" applyBorder="1" applyAlignment="1">
      <alignment horizontal="right" vertical="center"/>
    </xf>
    <xf numFmtId="0" fontId="2" fillId="2" borderId="79" xfId="0" applyNumberFormat="1" applyFont="1" applyFill="1" applyBorder="1" applyAlignment="1">
      <alignment horizontal="left" wrapText="1"/>
    </xf>
    <xf numFmtId="3" fontId="9" fillId="2" borderId="80" xfId="0" applyNumberFormat="1" applyFont="1" applyFill="1" applyBorder="1" applyAlignment="1">
      <alignment horizontal="right" vertical="center"/>
    </xf>
    <xf numFmtId="3" fontId="9" fillId="2" borderId="17" xfId="0" applyNumberFormat="1" applyFont="1" applyFill="1" applyBorder="1" applyAlignment="1">
      <alignment horizontal="right" vertical="center"/>
    </xf>
    <xf numFmtId="2" fontId="9" fillId="2" borderId="81" xfId="0" applyNumberFormat="1" applyFont="1" applyFill="1" applyBorder="1" applyAlignment="1">
      <alignment horizontal="right" vertical="center"/>
    </xf>
    <xf numFmtId="2" fontId="9" fillId="2" borderId="82" xfId="0" applyNumberFormat="1" applyFont="1" applyFill="1" applyBorder="1" applyAlignment="1">
      <alignment horizontal="right" vertical="center"/>
    </xf>
    <xf numFmtId="0" fontId="7" fillId="2" borderId="83" xfId="0" applyNumberFormat="1" applyFont="1" applyFill="1" applyBorder="1" applyAlignment="1">
      <alignment horizontal="left"/>
    </xf>
    <xf numFmtId="2" fontId="8" fillId="2" borderId="84" xfId="0" applyNumberFormat="1" applyFont="1" applyFill="1" applyBorder="1" applyAlignment="1">
      <alignment horizontal="right" vertical="center"/>
    </xf>
    <xf numFmtId="2" fontId="8" fillId="2" borderId="23" xfId="0" applyNumberFormat="1" applyFont="1" applyFill="1" applyBorder="1" applyAlignment="1">
      <alignment horizontal="right" vertical="center"/>
    </xf>
    <xf numFmtId="0" fontId="2" fillId="2" borderId="68" xfId="0" applyNumberFormat="1" applyFont="1" applyFill="1" applyBorder="1" applyAlignment="1">
      <alignment horizontal="left" wrapText="1"/>
    </xf>
    <xf numFmtId="3" fontId="9" fillId="2" borderId="85" xfId="0" applyNumberFormat="1" applyFont="1" applyFill="1" applyBorder="1" applyAlignment="1">
      <alignment horizontal="right" vertical="center"/>
    </xf>
    <xf numFmtId="2" fontId="9" fillId="2" borderId="86" xfId="0" applyNumberFormat="1" applyFont="1" applyFill="1" applyBorder="1" applyAlignment="1">
      <alignment horizontal="right" vertical="center"/>
    </xf>
    <xf numFmtId="2" fontId="9" fillId="2" borderId="30" xfId="0" applyNumberFormat="1" applyFont="1" applyFill="1" applyBorder="1" applyAlignment="1">
      <alignment horizontal="right" vertical="center"/>
    </xf>
    <xf numFmtId="0" fontId="5" fillId="2" borderId="0" xfId="0" applyFont="1" applyFill="1"/>
    <xf numFmtId="0" fontId="0" fillId="2" borderId="0" xfId="0" applyFill="1" applyBorder="1"/>
    <xf numFmtId="37" fontId="5" fillId="2" borderId="0" xfId="0" applyNumberFormat="1" applyFont="1" applyFill="1"/>
    <xf numFmtId="0" fontId="27" fillId="2" borderId="0" xfId="0" applyNumberFormat="1" applyFont="1" applyFill="1" applyBorder="1" applyAlignment="1">
      <alignment horizontal="left" wrapText="1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3" fontId="11" fillId="2" borderId="0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7" fillId="0" borderId="0" xfId="0" applyNumberFormat="1" applyFont="1" applyFill="1" applyBorder="1" applyAlignment="1">
      <alignment horizontal="left" wrapText="1"/>
    </xf>
    <xf numFmtId="0" fontId="14" fillId="0" borderId="62" xfId="0" applyFont="1" applyBorder="1" applyAlignment="1">
      <alignment horizontal="center" vertical="center" wrapText="1"/>
    </xf>
    <xf numFmtId="0" fontId="14" fillId="0" borderId="90" xfId="0" applyFont="1" applyBorder="1" applyAlignment="1">
      <alignment horizontal="center" vertical="center" wrapText="1"/>
    </xf>
    <xf numFmtId="0" fontId="14" fillId="2" borderId="91" xfId="0" applyFont="1" applyFill="1" applyBorder="1" applyAlignment="1">
      <alignment horizontal="center" vertical="center" wrapText="1"/>
    </xf>
    <xf numFmtId="0" fontId="14" fillId="2" borderId="92" xfId="0" applyFont="1" applyFill="1" applyBorder="1" applyAlignment="1">
      <alignment horizontal="center" vertical="center" wrapText="1"/>
    </xf>
    <xf numFmtId="0" fontId="14" fillId="2" borderId="88" xfId="0" applyFont="1" applyFill="1" applyBorder="1" applyAlignment="1">
      <alignment horizontal="center" vertical="center" wrapText="1"/>
    </xf>
    <xf numFmtId="0" fontId="14" fillId="2" borderId="89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87" xfId="0" applyFont="1" applyFill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23" fillId="0" borderId="90" xfId="0" applyFont="1" applyBorder="1" applyAlignment="1">
      <alignment horizontal="center" vertical="center" wrapText="1"/>
    </xf>
    <xf numFmtId="17" fontId="21" fillId="0" borderId="0" xfId="0" applyNumberFormat="1" applyFont="1" applyAlignment="1">
      <alignment horizontal="center"/>
    </xf>
    <xf numFmtId="49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 wrapText="1"/>
    </xf>
    <xf numFmtId="0" fontId="14" fillId="2" borderId="90" xfId="0" applyFont="1" applyFill="1" applyBorder="1" applyAlignment="1">
      <alignment horizontal="center" vertical="center" wrapText="1"/>
    </xf>
    <xf numFmtId="0" fontId="23" fillId="2" borderId="62" xfId="0" applyFont="1" applyFill="1" applyBorder="1" applyAlignment="1">
      <alignment horizontal="center" vertical="center" wrapText="1"/>
    </xf>
    <xf numFmtId="0" fontId="23" fillId="2" borderId="90" xfId="0" applyFont="1" applyFill="1" applyBorder="1" applyAlignment="1">
      <alignment horizontal="center" vertical="center" wrapText="1"/>
    </xf>
    <xf numFmtId="0" fontId="21" fillId="0" borderId="0" xfId="0" applyNumberFormat="1" applyFont="1" applyAlignment="1">
      <alignment horizontal="center"/>
    </xf>
    <xf numFmtId="0" fontId="29" fillId="0" borderId="0" xfId="0" applyFont="1" applyAlignment="1">
      <alignment horizontal="center" vertical="center" wrapText="1"/>
    </xf>
    <xf numFmtId="0" fontId="14" fillId="2" borderId="58" xfId="0" applyFont="1" applyFill="1" applyBorder="1" applyAlignment="1">
      <alignment horizontal="center" vertical="center" wrapText="1"/>
    </xf>
    <xf numFmtId="0" fontId="14" fillId="2" borderId="55" xfId="0" applyFont="1" applyFill="1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7" xfId="0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quotePrefix="1" applyFont="1" applyAlignment="1">
      <alignment horizontal="center"/>
    </xf>
    <xf numFmtId="0" fontId="0" fillId="0" borderId="93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0" fillId="0" borderId="96" xfId="0" applyBorder="1" applyAlignment="1">
      <alignment horizontal="center" vertical="center" wrapText="1"/>
    </xf>
    <xf numFmtId="0" fontId="62" fillId="0" borderId="0" xfId="0" applyFont="1" applyAlignment="1">
      <alignment horizontal="center" wrapText="1"/>
    </xf>
    <xf numFmtId="49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52" fillId="0" borderId="0" xfId="0" applyFont="1" applyAlignment="1">
      <alignment horizontal="center" wrapText="1"/>
    </xf>
    <xf numFmtId="0" fontId="31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0" fillId="0" borderId="0" xfId="2" applyFont="1" applyBorder="1" applyAlignment="1">
      <alignment horizontal="left" vertical="center" wrapText="1"/>
    </xf>
    <xf numFmtId="0" fontId="33" fillId="0" borderId="0" xfId="2" applyFont="1" applyBorder="1" applyAlignment="1">
      <alignment horizontal="center" vertical="center" wrapText="1"/>
    </xf>
    <xf numFmtId="0" fontId="32" fillId="0" borderId="0" xfId="2" applyFont="1" applyBorder="1" applyAlignment="1">
      <alignment horizontal="center" vertical="center" wrapText="1"/>
    </xf>
    <xf numFmtId="17" fontId="2" fillId="0" borderId="0" xfId="2" applyNumberFormat="1" applyFont="1" applyBorder="1" applyAlignment="1">
      <alignment horizontal="center" vertical="center" wrapText="1"/>
    </xf>
    <xf numFmtId="49" fontId="2" fillId="0" borderId="0" xfId="2" applyNumberFormat="1" applyFont="1" applyBorder="1" applyAlignment="1">
      <alignment horizontal="center" vertical="center" wrapText="1"/>
    </xf>
    <xf numFmtId="0" fontId="8" fillId="0" borderId="19" xfId="4" applyFont="1" applyBorder="1" applyAlignment="1">
      <alignment horizontal="center" vertical="center" wrapText="1"/>
    </xf>
    <xf numFmtId="0" fontId="13" fillId="0" borderId="97" xfId="4" applyBorder="1" applyAlignment="1">
      <alignment horizontal="center" vertical="center" wrapText="1"/>
    </xf>
    <xf numFmtId="0" fontId="8" fillId="0" borderId="94" xfId="4" applyFont="1" applyBorder="1" applyAlignment="1">
      <alignment horizontal="center" vertical="center" wrapText="1"/>
    </xf>
    <xf numFmtId="0" fontId="13" fillId="0" borderId="95" xfId="4" applyBorder="1" applyAlignment="1">
      <alignment horizontal="center" vertical="center" wrapText="1"/>
    </xf>
    <xf numFmtId="0" fontId="33" fillId="0" borderId="0" xfId="4" applyFont="1" applyBorder="1" applyAlignment="1">
      <alignment horizontal="center"/>
    </xf>
    <xf numFmtId="17" fontId="33" fillId="0" borderId="0" xfId="4" applyNumberFormat="1" applyFont="1" applyBorder="1" applyAlignment="1">
      <alignment horizontal="center"/>
    </xf>
    <xf numFmtId="49" fontId="33" fillId="0" borderId="0" xfId="4" applyNumberFormat="1" applyFont="1" applyBorder="1" applyAlignment="1">
      <alignment horizontal="center"/>
    </xf>
    <xf numFmtId="0" fontId="60" fillId="8" borderId="0" xfId="0" applyFont="1" applyFill="1" applyAlignment="1">
      <alignment horizontal="center"/>
    </xf>
    <xf numFmtId="49" fontId="36" fillId="8" borderId="95" xfId="0" applyNumberFormat="1" applyFont="1" applyFill="1" applyBorder="1" applyAlignment="1">
      <alignment horizontal="center" vertical="center" wrapText="1"/>
    </xf>
    <xf numFmtId="0" fontId="38" fillId="4" borderId="62" xfId="0" applyFont="1" applyFill="1" applyBorder="1" applyAlignment="1">
      <alignment horizontal="center" vertical="center" wrapText="1"/>
    </xf>
    <xf numFmtId="0" fontId="38" fillId="4" borderId="93" xfId="0" applyFont="1" applyFill="1" applyBorder="1" applyAlignment="1">
      <alignment horizontal="center" vertical="center" wrapText="1"/>
    </xf>
    <xf numFmtId="3" fontId="39" fillId="4" borderId="62" xfId="0" applyNumberFormat="1" applyFont="1" applyFill="1" applyBorder="1" applyAlignment="1">
      <alignment horizontal="center" vertical="center" wrapText="1"/>
    </xf>
    <xf numFmtId="3" fontId="39" fillId="4" borderId="93" xfId="0" applyNumberFormat="1" applyFont="1" applyFill="1" applyBorder="1" applyAlignment="1">
      <alignment horizontal="center" vertical="center" wrapText="1"/>
    </xf>
    <xf numFmtId="0" fontId="59" fillId="4" borderId="19" xfId="0" applyFont="1" applyFill="1" applyBorder="1" applyAlignment="1">
      <alignment horizontal="center" vertical="center" wrapText="1"/>
    </xf>
    <xf numFmtId="0" fontId="59" fillId="4" borderId="97" xfId="0" applyFont="1" applyFill="1" applyBorder="1" applyAlignment="1">
      <alignment horizontal="center" vertical="center" wrapText="1"/>
    </xf>
    <xf numFmtId="0" fontId="59" fillId="4" borderId="56" xfId="0" applyFont="1" applyFill="1" applyBorder="1" applyAlignment="1">
      <alignment horizontal="center" vertical="center" wrapText="1"/>
    </xf>
    <xf numFmtId="17" fontId="42" fillId="9" borderId="95" xfId="0" applyNumberFormat="1" applyFont="1" applyFill="1" applyBorder="1" applyAlignment="1">
      <alignment horizontal="center" vertical="center" wrapText="1"/>
    </xf>
    <xf numFmtId="49" fontId="42" fillId="9" borderId="95" xfId="0" applyNumberFormat="1" applyFont="1" applyFill="1" applyBorder="1" applyAlignment="1">
      <alignment horizontal="center" vertical="center" wrapText="1"/>
    </xf>
    <xf numFmtId="0" fontId="58" fillId="0" borderId="0" xfId="0" applyFont="1" applyAlignment="1">
      <alignment horizontal="center"/>
    </xf>
    <xf numFmtId="49" fontId="50" fillId="6" borderId="94" xfId="0" applyNumberFormat="1" applyFont="1" applyFill="1" applyBorder="1" applyAlignment="1">
      <alignment horizontal="center"/>
    </xf>
    <xf numFmtId="49" fontId="50" fillId="6" borderId="97" xfId="0" applyNumberFormat="1" applyFont="1" applyFill="1" applyBorder="1" applyAlignment="1">
      <alignment horizontal="center"/>
    </xf>
    <xf numFmtId="0" fontId="57" fillId="4" borderId="49" xfId="0" applyFont="1" applyFill="1" applyBorder="1" applyAlignment="1">
      <alignment horizontal="center" vertical="center" wrapText="1"/>
    </xf>
    <xf numFmtId="0" fontId="57" fillId="4" borderId="5" xfId="0" applyFont="1" applyFill="1" applyBorder="1" applyAlignment="1">
      <alignment horizontal="center" vertical="center" wrapText="1"/>
    </xf>
    <xf numFmtId="0" fontId="57" fillId="4" borderId="50" xfId="0" applyFont="1" applyFill="1" applyBorder="1" applyAlignment="1">
      <alignment horizontal="center" vertical="center" wrapText="1"/>
    </xf>
    <xf numFmtId="3" fontId="41" fillId="6" borderId="91" xfId="0" applyNumberFormat="1" applyFont="1" applyFill="1" applyBorder="1" applyAlignment="1">
      <alignment horizontal="center" vertical="center" wrapText="1"/>
    </xf>
    <xf numFmtId="3" fontId="41" fillId="6" borderId="89" xfId="0" applyNumberFormat="1" applyFont="1" applyFill="1" applyBorder="1" applyAlignment="1">
      <alignment horizontal="center" vertical="center" wrapText="1"/>
    </xf>
    <xf numFmtId="3" fontId="41" fillId="6" borderId="94" xfId="0" applyNumberFormat="1" applyFont="1" applyFill="1" applyBorder="1" applyAlignment="1">
      <alignment horizontal="center" vertical="center" wrapText="1"/>
    </xf>
    <xf numFmtId="3" fontId="8" fillId="6" borderId="62" xfId="0" applyNumberFormat="1" applyFont="1" applyFill="1" applyBorder="1" applyAlignment="1">
      <alignment horizontal="center" vertical="center" wrapText="1"/>
    </xf>
    <xf numFmtId="3" fontId="8" fillId="6" borderId="90" xfId="0" applyNumberFormat="1" applyFont="1" applyFill="1" applyBorder="1" applyAlignment="1">
      <alignment horizontal="center" vertical="center" wrapText="1"/>
    </xf>
    <xf numFmtId="0" fontId="50" fillId="4" borderId="52" xfId="0" applyFont="1" applyFill="1" applyBorder="1" applyAlignment="1">
      <alignment horizontal="center" vertical="center" wrapText="1"/>
    </xf>
    <xf numFmtId="0" fontId="50" fillId="4" borderId="24" xfId="0" applyFont="1" applyFill="1" applyBorder="1" applyAlignment="1">
      <alignment horizontal="center" vertical="center" wrapText="1"/>
    </xf>
    <xf numFmtId="0" fontId="50" fillId="4" borderId="51" xfId="0" applyFont="1" applyFill="1" applyBorder="1" applyAlignment="1">
      <alignment horizontal="center" vertical="center" wrapText="1"/>
    </xf>
  </cellXfs>
  <cellStyles count="6">
    <cellStyle name="Normal" xfId="0" builtinId="0"/>
    <cellStyle name="Normal_info0409" xfId="1"/>
    <cellStyle name="Normal_PAS_MARTIE" xfId="2"/>
    <cellStyle name="Normal_pensie_sociala" xfId="3"/>
    <cellStyle name="Normal_TOTAGRM" xfId="4"/>
    <cellStyle name="Normal_veterani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13" Type="http://schemas.openxmlformats.org/officeDocument/2006/relationships/oleObject" Target="../embeddings/oleObject11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5.bin"/><Relationship Id="rId12" Type="http://schemas.openxmlformats.org/officeDocument/2006/relationships/oleObject" Target="../embeddings/oleObject10.bin"/><Relationship Id="rId17" Type="http://schemas.openxmlformats.org/officeDocument/2006/relationships/oleObject" Target="../embeddings/oleObject15.bin"/><Relationship Id="rId2" Type="http://schemas.openxmlformats.org/officeDocument/2006/relationships/vmlDrawing" Target="../drawings/vmlDrawing1.vml"/><Relationship Id="rId16" Type="http://schemas.openxmlformats.org/officeDocument/2006/relationships/oleObject" Target="../embeddings/oleObject14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4.bin"/><Relationship Id="rId11" Type="http://schemas.openxmlformats.org/officeDocument/2006/relationships/oleObject" Target="../embeddings/oleObject9.bin"/><Relationship Id="rId5" Type="http://schemas.openxmlformats.org/officeDocument/2006/relationships/oleObject" Target="../embeddings/oleObject3.bin"/><Relationship Id="rId15" Type="http://schemas.openxmlformats.org/officeDocument/2006/relationships/oleObject" Target="../embeddings/oleObject13.bin"/><Relationship Id="rId10" Type="http://schemas.openxmlformats.org/officeDocument/2006/relationships/oleObject" Target="../embeddings/oleObject8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7.bin"/><Relationship Id="rId14" Type="http://schemas.openxmlformats.org/officeDocument/2006/relationships/oleObject" Target="../embeddings/oleObject1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1.bin"/><Relationship Id="rId13" Type="http://schemas.openxmlformats.org/officeDocument/2006/relationships/oleObject" Target="../embeddings/oleObject26.bin"/><Relationship Id="rId18" Type="http://schemas.openxmlformats.org/officeDocument/2006/relationships/oleObject" Target="../embeddings/oleObject31.bin"/><Relationship Id="rId3" Type="http://schemas.openxmlformats.org/officeDocument/2006/relationships/oleObject" Target="../embeddings/oleObject16.bin"/><Relationship Id="rId21" Type="http://schemas.openxmlformats.org/officeDocument/2006/relationships/oleObject" Target="../embeddings/oleObject34.bin"/><Relationship Id="rId7" Type="http://schemas.openxmlformats.org/officeDocument/2006/relationships/oleObject" Target="../embeddings/oleObject20.bin"/><Relationship Id="rId12" Type="http://schemas.openxmlformats.org/officeDocument/2006/relationships/oleObject" Target="../embeddings/oleObject25.bin"/><Relationship Id="rId17" Type="http://schemas.openxmlformats.org/officeDocument/2006/relationships/oleObject" Target="../embeddings/oleObject30.bin"/><Relationship Id="rId2" Type="http://schemas.openxmlformats.org/officeDocument/2006/relationships/vmlDrawing" Target="../drawings/vmlDrawing2.vml"/><Relationship Id="rId16" Type="http://schemas.openxmlformats.org/officeDocument/2006/relationships/oleObject" Target="../embeddings/oleObject29.bin"/><Relationship Id="rId20" Type="http://schemas.openxmlformats.org/officeDocument/2006/relationships/oleObject" Target="../embeddings/oleObject33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9.bin"/><Relationship Id="rId11" Type="http://schemas.openxmlformats.org/officeDocument/2006/relationships/oleObject" Target="../embeddings/oleObject24.bin"/><Relationship Id="rId5" Type="http://schemas.openxmlformats.org/officeDocument/2006/relationships/oleObject" Target="../embeddings/oleObject18.bin"/><Relationship Id="rId15" Type="http://schemas.openxmlformats.org/officeDocument/2006/relationships/oleObject" Target="../embeddings/oleObject28.bin"/><Relationship Id="rId10" Type="http://schemas.openxmlformats.org/officeDocument/2006/relationships/oleObject" Target="../embeddings/oleObject23.bin"/><Relationship Id="rId19" Type="http://schemas.openxmlformats.org/officeDocument/2006/relationships/oleObject" Target="../embeddings/oleObject32.bin"/><Relationship Id="rId4" Type="http://schemas.openxmlformats.org/officeDocument/2006/relationships/oleObject" Target="../embeddings/oleObject17.bin"/><Relationship Id="rId9" Type="http://schemas.openxmlformats.org/officeDocument/2006/relationships/oleObject" Target="../embeddings/oleObject22.bin"/><Relationship Id="rId14" Type="http://schemas.openxmlformats.org/officeDocument/2006/relationships/oleObject" Target="../embeddings/oleObject27.bin"/><Relationship Id="rId22" Type="http://schemas.openxmlformats.org/officeDocument/2006/relationships/oleObject" Target="../embeddings/oleObject3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  <pageSetUpPr fitToPage="1"/>
  </sheetPr>
  <dimension ref="A2:K49"/>
  <sheetViews>
    <sheetView showGridLines="0" tabSelected="1" topLeftCell="B1" zoomScaleNormal="100" workbookViewId="0">
      <selection activeCell="L11" sqref="L11"/>
    </sheetView>
  </sheetViews>
  <sheetFormatPr defaultRowHeight="12.75"/>
  <cols>
    <col min="1" max="1" width="2.140625" style="326" hidden="1" customWidth="1"/>
    <col min="2" max="2" width="43" style="326" customWidth="1"/>
    <col min="3" max="3" width="11.140625" style="326" customWidth="1"/>
    <col min="4" max="4" width="16.7109375" style="326" customWidth="1"/>
    <col min="5" max="5" width="8.42578125" style="326" customWidth="1"/>
    <col min="6" max="6" width="10.5703125" style="326" customWidth="1"/>
    <col min="7" max="7" width="9.85546875" style="326" customWidth="1"/>
    <col min="8" max="8" width="10.42578125" style="326" customWidth="1"/>
    <col min="9" max="9" width="10.28515625" style="326" customWidth="1"/>
    <col min="10" max="10" width="11.140625" style="326" bestFit="1" customWidth="1"/>
    <col min="11" max="16384" width="9.140625" style="326"/>
  </cols>
  <sheetData>
    <row r="2" spans="1:11">
      <c r="F2" s="327"/>
    </row>
    <row r="3" spans="1:11" ht="15.75">
      <c r="B3" s="328" t="s">
        <v>376</v>
      </c>
      <c r="C3" s="380" t="s">
        <v>380</v>
      </c>
      <c r="D3" s="380"/>
      <c r="E3" s="380"/>
      <c r="F3" s="380"/>
      <c r="G3" s="380"/>
      <c r="H3" s="380"/>
      <c r="I3" s="380"/>
    </row>
    <row r="4" spans="1:11" ht="15" customHeight="1">
      <c r="C4" s="381"/>
      <c r="D4" s="381"/>
      <c r="E4" s="381"/>
      <c r="F4" s="381"/>
      <c r="G4" s="381"/>
      <c r="H4" s="381"/>
      <c r="I4" s="381"/>
    </row>
    <row r="5" spans="1:11" ht="15.75" customHeight="1">
      <c r="A5" s="329" t="s">
        <v>371</v>
      </c>
      <c r="B5" s="330" t="s">
        <v>371</v>
      </c>
    </row>
    <row r="6" spans="1:11" ht="22.5" customHeight="1">
      <c r="B6" s="328"/>
    </row>
    <row r="7" spans="1:11" ht="23.25" customHeight="1" thickBot="1">
      <c r="A7" s="331" t="s">
        <v>0</v>
      </c>
      <c r="B7" s="332"/>
      <c r="C7" s="333" t="s">
        <v>394</v>
      </c>
      <c r="D7" s="334"/>
      <c r="E7" s="335"/>
      <c r="F7" s="335"/>
      <c r="G7" s="335"/>
      <c r="H7" s="335"/>
    </row>
    <row r="8" spans="1:11" ht="87" customHeight="1" thickTop="1" thickBot="1">
      <c r="B8" s="336" t="s">
        <v>1</v>
      </c>
      <c r="C8" s="337" t="s">
        <v>2</v>
      </c>
      <c r="D8" s="337" t="s">
        <v>3</v>
      </c>
      <c r="E8" s="337" t="s">
        <v>4</v>
      </c>
      <c r="F8" s="337" t="s">
        <v>5</v>
      </c>
      <c r="G8" s="337" t="s">
        <v>108</v>
      </c>
      <c r="H8" s="338" t="s">
        <v>6</v>
      </c>
      <c r="I8" s="339" t="s">
        <v>7</v>
      </c>
    </row>
    <row r="9" spans="1:11" ht="15.75" customHeight="1" thickTop="1" thickBot="1">
      <c r="B9" s="340">
        <v>0</v>
      </c>
      <c r="C9" s="341">
        <v>1</v>
      </c>
      <c r="D9" s="341">
        <v>2</v>
      </c>
      <c r="E9" s="341">
        <v>3</v>
      </c>
      <c r="F9" s="341">
        <v>4</v>
      </c>
      <c r="G9" s="341">
        <v>5</v>
      </c>
      <c r="H9" s="342">
        <v>6</v>
      </c>
      <c r="I9" s="343">
        <v>7</v>
      </c>
    </row>
    <row r="10" spans="1:11" ht="16.5" customHeight="1" thickTop="1">
      <c r="B10" s="344" t="s">
        <v>389</v>
      </c>
      <c r="C10" s="345">
        <v>4722814</v>
      </c>
      <c r="D10" s="345">
        <v>3670359416</v>
      </c>
      <c r="E10" s="345">
        <v>777.15519095183504</v>
      </c>
      <c r="F10" s="345">
        <v>776.92327972151645</v>
      </c>
      <c r="G10" s="346">
        <v>772.75166829602267</v>
      </c>
      <c r="H10" s="347">
        <v>100.02984995254639</v>
      </c>
      <c r="I10" s="348">
        <v>100.56984964723823</v>
      </c>
      <c r="K10" s="349"/>
    </row>
    <row r="11" spans="1:11" ht="18.75" customHeight="1">
      <c r="B11" s="344" t="s">
        <v>109</v>
      </c>
      <c r="C11" s="345">
        <v>746876</v>
      </c>
      <c r="D11" s="345">
        <v>158653800</v>
      </c>
      <c r="E11" s="345">
        <v>212.42321349193173</v>
      </c>
      <c r="F11" s="345">
        <v>212.50792620672769</v>
      </c>
      <c r="G11" s="350">
        <v>213.16626676057496</v>
      </c>
      <c r="H11" s="351">
        <v>99.960136679930926</v>
      </c>
      <c r="I11" s="352">
        <v>99.651420799390451</v>
      </c>
      <c r="K11" s="349"/>
    </row>
    <row r="12" spans="1:11" ht="17.25" customHeight="1">
      <c r="B12" s="344" t="s">
        <v>110</v>
      </c>
      <c r="C12" s="345">
        <v>103248</v>
      </c>
      <c r="D12" s="345">
        <v>34915854</v>
      </c>
      <c r="E12" s="345">
        <v>338.17462807996282</v>
      </c>
      <c r="F12" s="345">
        <v>338.76776453417659</v>
      </c>
      <c r="G12" s="350">
        <v>341.98458030296945</v>
      </c>
      <c r="H12" s="351">
        <v>99.824913549543481</v>
      </c>
      <c r="I12" s="352">
        <v>98.885928652212527</v>
      </c>
      <c r="K12" s="349"/>
    </row>
    <row r="13" spans="1:11" ht="18" customHeight="1">
      <c r="B13" s="353" t="s">
        <v>390</v>
      </c>
      <c r="C13" s="345">
        <v>3247553</v>
      </c>
      <c r="D13" s="354">
        <v>2922569526</v>
      </c>
      <c r="E13" s="345">
        <v>899.92973971479444</v>
      </c>
      <c r="F13" s="354">
        <v>900.2829961248234</v>
      </c>
      <c r="G13" s="350">
        <v>897.08736504692001</v>
      </c>
      <c r="H13" s="351">
        <v>99.960761625894349</v>
      </c>
      <c r="I13" s="352">
        <v>100.31684480002967</v>
      </c>
      <c r="K13" s="355"/>
    </row>
    <row r="14" spans="1:11" ht="13.5" customHeight="1">
      <c r="B14" s="353" t="s">
        <v>8</v>
      </c>
      <c r="C14" s="354">
        <v>1717347</v>
      </c>
      <c r="D14" s="354">
        <v>1351849195</v>
      </c>
      <c r="E14" s="354">
        <v>787.17300289341642</v>
      </c>
      <c r="F14" s="354">
        <v>787.53925355277977</v>
      </c>
      <c r="G14" s="350">
        <v>785.89555088519216</v>
      </c>
      <c r="H14" s="351">
        <v>99.953494297876446</v>
      </c>
      <c r="I14" s="352">
        <v>100.1625473012012</v>
      </c>
      <c r="K14" s="355"/>
    </row>
    <row r="15" spans="1:11" ht="13.5" customHeight="1">
      <c r="B15" s="356" t="s">
        <v>9</v>
      </c>
      <c r="C15" s="345">
        <v>10608</v>
      </c>
      <c r="D15" s="354">
        <v>10014835</v>
      </c>
      <c r="E15" s="345">
        <v>944.08323906485668</v>
      </c>
      <c r="F15" s="354">
        <v>945.27533460803056</v>
      </c>
      <c r="G15" s="350">
        <v>980.78143318578782</v>
      </c>
      <c r="H15" s="351">
        <v>99.873889067076078</v>
      </c>
      <c r="I15" s="352">
        <v>96.258269897939698</v>
      </c>
      <c r="K15" s="355"/>
    </row>
    <row r="16" spans="1:11" ht="13.5" customHeight="1">
      <c r="B16" s="353" t="s">
        <v>10</v>
      </c>
      <c r="C16" s="354">
        <v>6458</v>
      </c>
      <c r="D16" s="354">
        <v>5900443</v>
      </c>
      <c r="E16" s="354">
        <v>913.66413750387119</v>
      </c>
      <c r="F16" s="354">
        <v>914.85994353826845</v>
      </c>
      <c r="G16" s="350">
        <v>954.37620638455826</v>
      </c>
      <c r="H16" s="351">
        <v>99.869290808626687</v>
      </c>
      <c r="I16" s="352">
        <v>95.734169753150525</v>
      </c>
      <c r="K16" s="355"/>
    </row>
    <row r="17" spans="2:11" ht="13.5" customHeight="1">
      <c r="B17" s="357" t="s">
        <v>11</v>
      </c>
      <c r="C17" s="345">
        <v>119695</v>
      </c>
      <c r="D17" s="354">
        <v>78405725</v>
      </c>
      <c r="E17" s="345">
        <v>655.04595012322989</v>
      </c>
      <c r="F17" s="354">
        <v>658.45921275453304</v>
      </c>
      <c r="G17" s="350">
        <v>699.34780036968573</v>
      </c>
      <c r="H17" s="351">
        <v>99.481628844249229</v>
      </c>
      <c r="I17" s="352">
        <v>93.665262088042994</v>
      </c>
      <c r="K17" s="355"/>
    </row>
    <row r="18" spans="2:11" ht="13.5" customHeight="1">
      <c r="B18" s="353" t="s">
        <v>10</v>
      </c>
      <c r="C18" s="354">
        <v>72132</v>
      </c>
      <c r="D18" s="354">
        <v>44583437</v>
      </c>
      <c r="E18" s="354">
        <v>618.08125381245497</v>
      </c>
      <c r="F18" s="354">
        <v>621.04944303035279</v>
      </c>
      <c r="G18" s="350">
        <v>657.28266610050287</v>
      </c>
      <c r="H18" s="351">
        <v>99.522068773878161</v>
      </c>
      <c r="I18" s="352">
        <v>94.035836587533908</v>
      </c>
      <c r="K18" s="355"/>
    </row>
    <row r="19" spans="2:11" ht="13.5" customHeight="1">
      <c r="B19" s="353" t="s">
        <v>12</v>
      </c>
      <c r="C19" s="345">
        <v>794835</v>
      </c>
      <c r="D19" s="354">
        <v>446806622</v>
      </c>
      <c r="E19" s="345">
        <v>562.1375782395088</v>
      </c>
      <c r="F19" s="354">
        <v>562.77768940817475</v>
      </c>
      <c r="G19" s="350">
        <v>566.98506680981495</v>
      </c>
      <c r="H19" s="351">
        <v>99.886258609622729</v>
      </c>
      <c r="I19" s="352">
        <v>99.145041226997222</v>
      </c>
      <c r="K19" s="355"/>
    </row>
    <row r="20" spans="2:11" ht="13.5" customHeight="1">
      <c r="B20" s="353" t="s">
        <v>10</v>
      </c>
      <c r="C20" s="354">
        <v>369428</v>
      </c>
      <c r="D20" s="354">
        <v>190097532</v>
      </c>
      <c r="E20" s="354">
        <v>514.57261496150807</v>
      </c>
      <c r="F20" s="354">
        <v>515.30359079245443</v>
      </c>
      <c r="G20" s="350">
        <v>520.9848676490758</v>
      </c>
      <c r="H20" s="351">
        <v>99.858146567575389</v>
      </c>
      <c r="I20" s="352">
        <v>98.769205578560701</v>
      </c>
      <c r="K20" s="355"/>
    </row>
    <row r="21" spans="2:11" ht="13.5" customHeight="1">
      <c r="B21" s="358" t="s">
        <v>13</v>
      </c>
      <c r="C21" s="345">
        <v>37855</v>
      </c>
      <c r="D21" s="354">
        <v>21380197</v>
      </c>
      <c r="E21" s="345">
        <v>564.79189010698724</v>
      </c>
      <c r="F21" s="354">
        <v>565.00674785175818</v>
      </c>
      <c r="G21" s="350">
        <v>564.27543309515238</v>
      </c>
      <c r="H21" s="351">
        <v>99.961972534737356</v>
      </c>
      <c r="I21" s="352">
        <v>100.09152569499651</v>
      </c>
      <c r="K21" s="355"/>
    </row>
    <row r="22" spans="2:11" ht="13.5" customHeight="1">
      <c r="B22" s="353" t="s">
        <v>14</v>
      </c>
      <c r="C22" s="354">
        <v>12184</v>
      </c>
      <c r="D22" s="354">
        <v>6181947</v>
      </c>
      <c r="E22" s="354">
        <v>507.38238673670389</v>
      </c>
      <c r="F22" s="354">
        <v>507.38051139157517</v>
      </c>
      <c r="G22" s="350">
        <v>507.40060528830838</v>
      </c>
      <c r="H22" s="351">
        <v>100.0003696131575</v>
      </c>
      <c r="I22" s="352">
        <v>99.996409434396682</v>
      </c>
      <c r="K22" s="355"/>
    </row>
    <row r="23" spans="2:11" ht="13.5" customHeight="1">
      <c r="B23" s="358" t="s">
        <v>15</v>
      </c>
      <c r="C23" s="345">
        <v>393410</v>
      </c>
      <c r="D23" s="354">
        <v>225927270</v>
      </c>
      <c r="E23" s="345">
        <v>574.27942858595361</v>
      </c>
      <c r="F23" s="354">
        <v>574.70518432862536</v>
      </c>
      <c r="G23" s="350">
        <v>574.53267895722934</v>
      </c>
      <c r="H23" s="351">
        <v>99.925917539238981</v>
      </c>
      <c r="I23" s="352">
        <v>99.955920632445938</v>
      </c>
      <c r="K23" s="355"/>
    </row>
    <row r="24" spans="2:11" ht="13.5" customHeight="1">
      <c r="B24" s="353" t="s">
        <v>14</v>
      </c>
      <c r="C24" s="354">
        <v>178926</v>
      </c>
      <c r="D24" s="354">
        <v>94077874</v>
      </c>
      <c r="E24" s="354">
        <v>525.79208164269028</v>
      </c>
      <c r="F24" s="354">
        <v>526.21605128148792</v>
      </c>
      <c r="G24" s="350">
        <v>526.62837923415748</v>
      </c>
      <c r="H24" s="351">
        <v>99.919430500501619</v>
      </c>
      <c r="I24" s="352">
        <v>99.841197773526119</v>
      </c>
      <c r="K24" s="355"/>
    </row>
    <row r="25" spans="2:11" ht="13.5" customHeight="1">
      <c r="B25" s="358" t="s">
        <v>16</v>
      </c>
      <c r="C25" s="345">
        <v>363570</v>
      </c>
      <c r="D25" s="354">
        <v>199499155</v>
      </c>
      <c r="E25" s="345">
        <v>548.72281816431496</v>
      </c>
      <c r="F25" s="354">
        <v>549.43380014306933</v>
      </c>
      <c r="G25" s="350">
        <v>557.1692801483257</v>
      </c>
      <c r="H25" s="351">
        <v>99.870597335189558</v>
      </c>
      <c r="I25" s="352">
        <v>98.48404025761036</v>
      </c>
      <c r="J25" s="359"/>
      <c r="K25" s="355"/>
    </row>
    <row r="26" spans="2:11" ht="13.5" customHeight="1">
      <c r="B26" s="353" t="s">
        <v>14</v>
      </c>
      <c r="C26" s="354">
        <v>178318</v>
      </c>
      <c r="D26" s="354">
        <v>89837711</v>
      </c>
      <c r="E26" s="354">
        <v>503.80618333538956</v>
      </c>
      <c r="F26" s="354">
        <v>504.70406824146983</v>
      </c>
      <c r="G26" s="350">
        <v>514.83876113885697</v>
      </c>
      <c r="H26" s="351">
        <v>99.822096756776943</v>
      </c>
      <c r="I26" s="352">
        <v>97.857080966657875</v>
      </c>
      <c r="K26" s="355"/>
    </row>
    <row r="27" spans="2:11" ht="13.5" customHeight="1">
      <c r="B27" s="353" t="s">
        <v>17</v>
      </c>
      <c r="C27" s="345">
        <v>549044</v>
      </c>
      <c r="D27" s="354">
        <v>212354918</v>
      </c>
      <c r="E27" s="345">
        <v>386.77213119531405</v>
      </c>
      <c r="F27" s="354">
        <v>386.03238959742202</v>
      </c>
      <c r="G27" s="350">
        <v>378.94167858675439</v>
      </c>
      <c r="H27" s="351">
        <v>100.19162682143418</v>
      </c>
      <c r="I27" s="352">
        <v>102.06640046504332</v>
      </c>
      <c r="K27" s="355"/>
    </row>
    <row r="28" spans="2:11" ht="13.5" customHeight="1">
      <c r="B28" s="353" t="s">
        <v>111</v>
      </c>
      <c r="C28" s="345">
        <v>1079</v>
      </c>
      <c r="D28" s="345">
        <v>207790</v>
      </c>
      <c r="E28" s="345">
        <v>192.57645968489342</v>
      </c>
      <c r="F28" s="345">
        <v>192.51912568306011</v>
      </c>
      <c r="G28" s="360">
        <v>192.58523592085237</v>
      </c>
      <c r="H28" s="361">
        <v>100.02978093819503</v>
      </c>
      <c r="I28" s="362">
        <v>99.995442934180815</v>
      </c>
      <c r="K28" s="349"/>
    </row>
    <row r="29" spans="2:11" ht="13.5" customHeight="1" thickBot="1">
      <c r="B29" s="363" t="s">
        <v>10</v>
      </c>
      <c r="C29" s="364">
        <v>792</v>
      </c>
      <c r="D29" s="364">
        <v>151691</v>
      </c>
      <c r="E29" s="364">
        <v>191.52904040404042</v>
      </c>
      <c r="F29" s="364">
        <v>191.47595561035757</v>
      </c>
      <c r="G29" s="365">
        <v>191.7517875383044</v>
      </c>
      <c r="H29" s="366">
        <v>100.02772399986914</v>
      </c>
      <c r="I29" s="367">
        <v>99.883835693464135</v>
      </c>
      <c r="K29" s="355"/>
    </row>
    <row r="30" spans="2:11" ht="13.5" customHeight="1">
      <c r="B30" s="368" t="s">
        <v>112</v>
      </c>
      <c r="C30" s="360">
        <v>6706</v>
      </c>
      <c r="D30" s="360">
        <v>1605031</v>
      </c>
      <c r="E30" s="360">
        <v>239.34252907843722</v>
      </c>
      <c r="F30" s="360">
        <v>239.67847212059124</v>
      </c>
      <c r="G30" s="360">
        <v>242.60637129256682</v>
      </c>
      <c r="H30" s="369">
        <v>99.859835954734805</v>
      </c>
      <c r="I30" s="370">
        <v>98.654675803961624</v>
      </c>
      <c r="K30" s="349"/>
    </row>
    <row r="31" spans="2:11" ht="13.5" customHeight="1" thickBot="1">
      <c r="B31" s="371" t="s">
        <v>10</v>
      </c>
      <c r="C31" s="372">
        <v>4801</v>
      </c>
      <c r="D31" s="372">
        <v>867764</v>
      </c>
      <c r="E31" s="372">
        <v>180.74651114351178</v>
      </c>
      <c r="F31" s="372">
        <v>180.8429565929566</v>
      </c>
      <c r="G31" s="372">
        <v>181.36560992419021</v>
      </c>
      <c r="H31" s="373">
        <v>99.946668948981028</v>
      </c>
      <c r="I31" s="374">
        <v>99.658645990859455</v>
      </c>
      <c r="K31" s="355"/>
    </row>
    <row r="32" spans="2:11" ht="13.5" customHeight="1" thickTop="1">
      <c r="B32" s="382"/>
      <c r="C32" s="382"/>
      <c r="D32" s="382"/>
      <c r="E32" s="382"/>
      <c r="F32" s="382"/>
      <c r="G32" s="382"/>
      <c r="H32" s="382"/>
      <c r="I32" s="382"/>
      <c r="J32" s="355"/>
    </row>
    <row r="33" spans="2:11" ht="13.5" customHeight="1">
      <c r="B33" s="378"/>
      <c r="C33" s="379"/>
      <c r="D33" s="379"/>
      <c r="E33" s="379"/>
      <c r="F33" s="379"/>
      <c r="G33" s="379"/>
      <c r="H33" s="379"/>
      <c r="I33" s="379"/>
      <c r="J33" s="355"/>
    </row>
    <row r="34" spans="2:11" ht="28.5" customHeight="1">
      <c r="B34" s="378"/>
      <c r="C34" s="378"/>
      <c r="D34" s="378"/>
      <c r="E34" s="378"/>
      <c r="F34" s="378"/>
      <c r="G34" s="378"/>
      <c r="H34" s="378"/>
      <c r="I34" s="378"/>
      <c r="J34" s="355"/>
    </row>
    <row r="35" spans="2:11" ht="15.75">
      <c r="E35" s="375"/>
      <c r="F35" s="375"/>
      <c r="G35" s="375"/>
      <c r="H35" s="375"/>
      <c r="K35" s="376"/>
    </row>
    <row r="36" spans="2:11" ht="15.75">
      <c r="E36" s="375"/>
      <c r="F36" s="375"/>
      <c r="G36" s="375"/>
      <c r="H36" s="375"/>
    </row>
    <row r="37" spans="2:11" ht="15.75">
      <c r="E37" s="375"/>
      <c r="F37" s="375"/>
      <c r="G37" s="375"/>
      <c r="H37" s="375"/>
    </row>
    <row r="38" spans="2:11" ht="25.5" customHeight="1">
      <c r="E38" s="375"/>
      <c r="F38" s="375"/>
      <c r="G38" s="375"/>
      <c r="H38" s="375"/>
    </row>
    <row r="39" spans="2:11" ht="20.25" customHeight="1">
      <c r="E39" s="375" t="s">
        <v>18</v>
      </c>
      <c r="F39" s="375"/>
      <c r="G39" s="375"/>
      <c r="H39" s="375"/>
    </row>
    <row r="40" spans="2:11" ht="19.5" customHeight="1">
      <c r="E40" s="375" t="s">
        <v>18</v>
      </c>
      <c r="F40" s="377" t="s">
        <v>18</v>
      </c>
      <c r="G40" s="377"/>
      <c r="H40" s="375"/>
    </row>
    <row r="41" spans="2:11" ht="21" customHeight="1">
      <c r="E41" s="375" t="s">
        <v>18</v>
      </c>
      <c r="F41" s="375"/>
      <c r="G41" s="375"/>
      <c r="H41" s="375"/>
    </row>
    <row r="42" spans="2:11" ht="20.25" customHeight="1">
      <c r="E42" s="375" t="s">
        <v>18</v>
      </c>
      <c r="F42" s="375"/>
      <c r="G42" s="375"/>
      <c r="H42" s="375"/>
    </row>
    <row r="43" spans="2:11" ht="17.25" customHeight="1">
      <c r="E43" s="375" t="s">
        <v>18</v>
      </c>
      <c r="F43" s="375"/>
      <c r="G43" s="375"/>
      <c r="H43" s="375"/>
    </row>
    <row r="44" spans="2:11" ht="19.5" customHeight="1">
      <c r="E44" s="375" t="s">
        <v>18</v>
      </c>
      <c r="F44" s="375"/>
      <c r="G44" s="375"/>
      <c r="H44" s="375"/>
    </row>
    <row r="45" spans="2:11" ht="18" customHeight="1">
      <c r="E45" s="375" t="s">
        <v>18</v>
      </c>
      <c r="F45" s="375"/>
      <c r="G45" s="375"/>
      <c r="H45" s="375"/>
    </row>
    <row r="46" spans="2:11" ht="17.25" customHeight="1">
      <c r="E46" s="375" t="s">
        <v>18</v>
      </c>
      <c r="F46" s="375"/>
      <c r="G46" s="375"/>
      <c r="H46" s="375"/>
    </row>
    <row r="47" spans="2:11" ht="18" customHeight="1">
      <c r="E47" s="375" t="s">
        <v>18</v>
      </c>
      <c r="F47" s="375"/>
      <c r="G47" s="375"/>
      <c r="H47" s="375"/>
    </row>
    <row r="48" spans="2:11" ht="16.5" customHeight="1">
      <c r="E48" s="375" t="s">
        <v>18</v>
      </c>
      <c r="F48" s="375"/>
      <c r="G48" s="375"/>
      <c r="H48" s="375"/>
    </row>
    <row r="49" spans="6:8" ht="21" customHeight="1">
      <c r="F49" s="375"/>
      <c r="G49" s="375"/>
      <c r="H49" s="375"/>
    </row>
  </sheetData>
  <mergeCells count="5">
    <mergeCell ref="B34:I34"/>
    <mergeCell ref="B33:I33"/>
    <mergeCell ref="C3:I3"/>
    <mergeCell ref="C4:I4"/>
    <mergeCell ref="B32:I32"/>
  </mergeCells>
  <phoneticPr fontId="0" type="noConversion"/>
  <pageMargins left="0.75" right="0.14000000000000001" top="0.62" bottom="0.14000000000000001" header="0.25" footer="0.2"/>
  <pageSetup scale="8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  <pageSetUpPr fitToPage="1"/>
  </sheetPr>
  <dimension ref="A1:G16"/>
  <sheetViews>
    <sheetView workbookViewId="0">
      <selection activeCell="H7" sqref="H7"/>
    </sheetView>
  </sheetViews>
  <sheetFormatPr defaultRowHeight="12.75"/>
  <cols>
    <col min="1" max="1" width="107.140625" customWidth="1"/>
    <col min="2" max="2" width="16.5703125" bestFit="1" customWidth="1"/>
    <col min="3" max="4" width="18.42578125" bestFit="1" customWidth="1"/>
  </cols>
  <sheetData>
    <row r="1" spans="1:7" ht="23.25">
      <c r="A1" s="451" t="s">
        <v>365</v>
      </c>
      <c r="B1" s="451"/>
      <c r="C1" s="451"/>
      <c r="D1" s="451"/>
      <c r="E1" s="451"/>
      <c r="F1" s="451"/>
      <c r="G1" s="451"/>
    </row>
    <row r="3" spans="1:7" ht="43.5" customHeight="1" thickBot="1">
      <c r="A3" s="449" t="s">
        <v>398</v>
      </c>
      <c r="B3" s="450"/>
      <c r="C3" s="450"/>
      <c r="D3" s="450"/>
    </row>
    <row r="4" spans="1:7" ht="66" customHeight="1" thickBot="1">
      <c r="A4" s="253" t="s">
        <v>258</v>
      </c>
      <c r="B4" s="254" t="s">
        <v>259</v>
      </c>
      <c r="C4" s="254" t="s">
        <v>260</v>
      </c>
      <c r="D4" s="254" t="s">
        <v>261</v>
      </c>
    </row>
    <row r="5" spans="1:7" s="178" customFormat="1" ht="43.5" customHeight="1" thickBot="1">
      <c r="A5" s="255" t="s">
        <v>262</v>
      </c>
      <c r="B5" s="256">
        <v>187386</v>
      </c>
      <c r="C5" s="256">
        <v>142.91296041326459</v>
      </c>
      <c r="D5" s="256">
        <f>C5/4.3506</f>
        <v>32.849023218237619</v>
      </c>
      <c r="E5" s="267"/>
    </row>
    <row r="6" spans="1:7" s="178" customFormat="1" ht="53.25" customHeight="1" thickBot="1">
      <c r="A6" s="255" t="s">
        <v>263</v>
      </c>
      <c r="B6" s="256">
        <v>58482</v>
      </c>
      <c r="C6" s="256">
        <v>447</v>
      </c>
      <c r="D6" s="256">
        <f t="shared" ref="D6:D12" si="0">C6/4.3506</f>
        <v>102.74444904151152</v>
      </c>
      <c r="E6" s="267"/>
    </row>
    <row r="7" spans="1:7" s="178" customFormat="1" ht="84.75" customHeight="1" thickBot="1">
      <c r="A7" s="255" t="s">
        <v>358</v>
      </c>
      <c r="B7" s="256">
        <v>116563</v>
      </c>
      <c r="C7" s="256">
        <v>279</v>
      </c>
      <c r="D7" s="256">
        <f t="shared" si="0"/>
        <v>64.129085643359531</v>
      </c>
      <c r="E7" s="267"/>
    </row>
    <row r="8" spans="1:7" s="178" customFormat="1" ht="50.25" customHeight="1" thickBot="1">
      <c r="A8" s="255" t="s">
        <v>264</v>
      </c>
      <c r="B8" s="256">
        <v>171634</v>
      </c>
      <c r="C8" s="256">
        <v>47</v>
      </c>
      <c r="D8" s="256">
        <f t="shared" si="0"/>
        <v>10.803107617340137</v>
      </c>
      <c r="E8" s="267"/>
    </row>
    <row r="9" spans="1:7" s="178" customFormat="1" ht="41.25" customHeight="1" thickBot="1">
      <c r="A9" s="255" t="s">
        <v>385</v>
      </c>
      <c r="B9" s="256">
        <v>9349</v>
      </c>
      <c r="C9" s="256">
        <v>1568</v>
      </c>
      <c r="D9" s="256">
        <f t="shared" si="0"/>
        <v>360.4100583827518</v>
      </c>
      <c r="E9" s="267"/>
    </row>
    <row r="10" spans="1:7" s="178" customFormat="1" ht="35.1" customHeight="1" thickBot="1">
      <c r="A10" s="257" t="s">
        <v>386</v>
      </c>
      <c r="B10" s="252">
        <v>367</v>
      </c>
      <c r="C10" s="252">
        <v>315</v>
      </c>
      <c r="D10" s="256">
        <f t="shared" si="0"/>
        <v>72.403806371534955</v>
      </c>
      <c r="E10" s="267"/>
    </row>
    <row r="11" spans="1:7" s="178" customFormat="1" ht="35.1" customHeight="1" thickBot="1">
      <c r="A11" s="257" t="s">
        <v>387</v>
      </c>
      <c r="B11" s="252">
        <v>10430</v>
      </c>
      <c r="C11" s="252">
        <v>617</v>
      </c>
      <c r="D11" s="256">
        <f t="shared" si="0"/>
        <v>141.81951914678436</v>
      </c>
      <c r="E11" s="267"/>
    </row>
    <row r="12" spans="1:7" s="178" customFormat="1" ht="35.1" customHeight="1" thickBot="1">
      <c r="A12" s="257" t="s">
        <v>388</v>
      </c>
      <c r="B12" s="252">
        <v>194490</v>
      </c>
      <c r="C12" s="252">
        <v>112</v>
      </c>
      <c r="D12" s="256">
        <f t="shared" si="0"/>
        <v>25.743575598767986</v>
      </c>
      <c r="E12" s="267"/>
    </row>
    <row r="14" spans="1:7" ht="19.5">
      <c r="A14" s="258" t="s">
        <v>265</v>
      </c>
    </row>
    <row r="15" spans="1:7" ht="29.25" customHeight="1">
      <c r="A15" s="258" t="s">
        <v>402</v>
      </c>
    </row>
    <row r="16" spans="1:7" ht="19.5">
      <c r="A16" s="258"/>
    </row>
  </sheetData>
  <mergeCells count="2">
    <mergeCell ref="A3:D3"/>
    <mergeCell ref="A1:G1"/>
  </mergeCells>
  <phoneticPr fontId="13" type="noConversion"/>
  <pageMargins left="0" right="0.23622047244094491" top="1.7322834645669292" bottom="1.2598425196850394" header="1.2598425196850394" footer="0"/>
  <pageSetup scale="69" orientation="landscape" r:id="rId1"/>
  <headerFooter alignWithMargins="0">
    <oddFooter>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39"/>
  </sheetPr>
  <dimension ref="A1:M58"/>
  <sheetViews>
    <sheetView topLeftCell="A16" zoomScaleNormal="100" workbookViewId="0">
      <selection activeCell="H39" sqref="H39"/>
    </sheetView>
  </sheetViews>
  <sheetFormatPr defaultRowHeight="12.75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  <col min="8" max="8" width="10.7109375" bestFit="1" customWidth="1"/>
  </cols>
  <sheetData>
    <row r="1" spans="1:13" s="179" customFormat="1" ht="60.75" customHeight="1" thickBot="1">
      <c r="A1" s="460" t="s">
        <v>266</v>
      </c>
      <c r="B1" s="457" t="s">
        <v>137</v>
      </c>
      <c r="C1" s="462" t="s">
        <v>401</v>
      </c>
      <c r="D1" s="463"/>
      <c r="E1" s="463"/>
      <c r="F1" s="464"/>
    </row>
    <row r="2" spans="1:13" s="178" customFormat="1" ht="48.75" customHeight="1">
      <c r="A2" s="461"/>
      <c r="B2" s="458"/>
      <c r="C2" s="454" t="s">
        <v>267</v>
      </c>
      <c r="D2" s="455"/>
      <c r="E2" s="455" t="s">
        <v>268</v>
      </c>
      <c r="F2" s="456"/>
    </row>
    <row r="3" spans="1:13" ht="48.75" customHeight="1" thickBot="1">
      <c r="A3" s="461"/>
      <c r="B3" s="459"/>
      <c r="C3" s="236" t="s">
        <v>269</v>
      </c>
      <c r="D3" s="237" t="s">
        <v>270</v>
      </c>
      <c r="E3" s="237" t="s">
        <v>269</v>
      </c>
      <c r="F3" s="279" t="s">
        <v>270</v>
      </c>
    </row>
    <row r="4" spans="1:13" ht="15" customHeight="1">
      <c r="A4" s="259" t="s">
        <v>242</v>
      </c>
      <c r="B4" s="260" t="s">
        <v>271</v>
      </c>
      <c r="C4" s="238">
        <v>7613</v>
      </c>
      <c r="D4" s="239">
        <v>98.721134900827536</v>
      </c>
      <c r="E4" s="239">
        <v>1909</v>
      </c>
      <c r="F4" s="240">
        <v>89.54478784704034</v>
      </c>
      <c r="G4" s="268"/>
      <c r="J4" s="73"/>
      <c r="K4" s="73"/>
      <c r="L4" s="73"/>
      <c r="M4" s="73"/>
    </row>
    <row r="5" spans="1:13" ht="15" customHeight="1">
      <c r="A5" s="261" t="s">
        <v>243</v>
      </c>
      <c r="B5" s="262" t="s">
        <v>272</v>
      </c>
      <c r="C5" s="241">
        <v>10135</v>
      </c>
      <c r="D5" s="242">
        <v>93.219733596447952</v>
      </c>
      <c r="E5" s="242">
        <v>3056</v>
      </c>
      <c r="F5" s="243">
        <v>89.230366492146601</v>
      </c>
      <c r="G5" s="268"/>
      <c r="J5" s="73"/>
      <c r="K5" s="73"/>
      <c r="L5" s="73"/>
      <c r="M5" s="73"/>
    </row>
    <row r="6" spans="1:13" ht="15" customHeight="1">
      <c r="A6" s="261" t="s">
        <v>244</v>
      </c>
      <c r="B6" s="262" t="s">
        <v>273</v>
      </c>
      <c r="C6" s="241">
        <v>12094</v>
      </c>
      <c r="D6" s="242">
        <v>91.008185877294522</v>
      </c>
      <c r="E6" s="242">
        <v>4780</v>
      </c>
      <c r="F6" s="243">
        <v>99.051464435146443</v>
      </c>
      <c r="G6" s="268"/>
      <c r="J6" s="73"/>
      <c r="K6" s="73"/>
      <c r="L6" s="73"/>
      <c r="M6" s="73"/>
    </row>
    <row r="7" spans="1:13" ht="15" customHeight="1">
      <c r="A7" s="261" t="s">
        <v>245</v>
      </c>
      <c r="B7" s="262" t="s">
        <v>274</v>
      </c>
      <c r="C7" s="241">
        <v>14057</v>
      </c>
      <c r="D7" s="242">
        <v>95.564771999715447</v>
      </c>
      <c r="E7" s="242">
        <v>7443</v>
      </c>
      <c r="F7" s="243">
        <v>85.245465538089476</v>
      </c>
      <c r="G7" s="268"/>
      <c r="J7" s="73"/>
      <c r="K7" s="73"/>
      <c r="L7" s="73"/>
      <c r="M7" s="73"/>
    </row>
    <row r="8" spans="1:13" ht="15" customHeight="1">
      <c r="A8" s="261" t="s">
        <v>246</v>
      </c>
      <c r="B8" s="262" t="s">
        <v>275</v>
      </c>
      <c r="C8" s="241">
        <v>13432</v>
      </c>
      <c r="D8" s="242">
        <v>88.736896962477658</v>
      </c>
      <c r="E8" s="242">
        <v>3381</v>
      </c>
      <c r="F8" s="243">
        <v>86.656018929310861</v>
      </c>
      <c r="G8" s="268"/>
      <c r="J8" s="73"/>
      <c r="K8" s="73"/>
      <c r="L8" s="73"/>
      <c r="M8" s="73"/>
    </row>
    <row r="9" spans="1:13" ht="15" customHeight="1">
      <c r="A9" s="261" t="s">
        <v>247</v>
      </c>
      <c r="B9" s="262" t="s">
        <v>276</v>
      </c>
      <c r="C9" s="241">
        <v>8674</v>
      </c>
      <c r="D9" s="242">
        <v>101.72284989624164</v>
      </c>
      <c r="E9" s="242">
        <v>2174</v>
      </c>
      <c r="F9" s="243">
        <v>81.642594296228154</v>
      </c>
      <c r="G9" s="268"/>
      <c r="J9" s="73"/>
      <c r="K9" s="73"/>
      <c r="L9" s="73"/>
      <c r="M9" s="73"/>
    </row>
    <row r="10" spans="1:13" ht="15" customHeight="1">
      <c r="A10" s="261" t="s">
        <v>248</v>
      </c>
      <c r="B10" s="262" t="s">
        <v>277</v>
      </c>
      <c r="C10" s="241">
        <v>10317</v>
      </c>
      <c r="D10" s="242">
        <v>92.34981099156731</v>
      </c>
      <c r="E10" s="242">
        <v>9558</v>
      </c>
      <c r="F10" s="243">
        <v>75.680686336053569</v>
      </c>
      <c r="G10" s="268"/>
      <c r="J10" s="73"/>
      <c r="K10" s="73"/>
      <c r="L10" s="73"/>
      <c r="M10" s="73"/>
    </row>
    <row r="11" spans="1:13" ht="15" customHeight="1">
      <c r="A11" s="261" t="s">
        <v>249</v>
      </c>
      <c r="B11" s="262" t="s">
        <v>278</v>
      </c>
      <c r="C11" s="241">
        <v>6357</v>
      </c>
      <c r="D11" s="242">
        <v>87.115777882649041</v>
      </c>
      <c r="E11" s="242">
        <v>907</v>
      </c>
      <c r="F11" s="243">
        <v>92.566703417861078</v>
      </c>
      <c r="G11" s="268"/>
      <c r="J11" s="73"/>
      <c r="K11" s="73"/>
      <c r="L11" s="73"/>
      <c r="M11" s="73"/>
    </row>
    <row r="12" spans="1:13" ht="15" customHeight="1">
      <c r="A12" s="261" t="s">
        <v>250</v>
      </c>
      <c r="B12" s="262" t="s">
        <v>279</v>
      </c>
      <c r="C12" s="241">
        <v>7888</v>
      </c>
      <c r="D12" s="242">
        <v>89.165567951318465</v>
      </c>
      <c r="E12" s="242">
        <v>3931</v>
      </c>
      <c r="F12" s="243">
        <v>80.187738488934116</v>
      </c>
      <c r="G12" s="268"/>
      <c r="J12" s="73"/>
      <c r="K12" s="73"/>
      <c r="L12" s="73"/>
      <c r="M12" s="73"/>
    </row>
    <row r="13" spans="1:13" ht="15" customHeight="1">
      <c r="A13" s="261" t="s">
        <v>280</v>
      </c>
      <c r="B13" s="262" t="s">
        <v>281</v>
      </c>
      <c r="C13" s="241">
        <v>11048</v>
      </c>
      <c r="D13" s="242">
        <v>88.178946415640837</v>
      </c>
      <c r="E13" s="242">
        <v>7162</v>
      </c>
      <c r="F13" s="243">
        <v>80.692404356325042</v>
      </c>
      <c r="G13" s="268"/>
      <c r="J13" s="73"/>
      <c r="K13" s="73"/>
      <c r="L13" s="73"/>
      <c r="M13" s="73"/>
    </row>
    <row r="14" spans="1:13" ht="15" customHeight="1">
      <c r="A14" s="261" t="s">
        <v>282</v>
      </c>
      <c r="B14" s="262" t="s">
        <v>283</v>
      </c>
      <c r="C14" s="241">
        <v>7432</v>
      </c>
      <c r="D14" s="242">
        <v>93.054090419806244</v>
      </c>
      <c r="E14" s="242">
        <v>1257</v>
      </c>
      <c r="F14" s="243">
        <v>100.648369132856</v>
      </c>
      <c r="G14" s="268"/>
      <c r="J14" s="73"/>
      <c r="K14" s="73"/>
      <c r="L14" s="73"/>
      <c r="M14" s="73"/>
    </row>
    <row r="15" spans="1:13" ht="15" customHeight="1">
      <c r="A15" s="261" t="s">
        <v>284</v>
      </c>
      <c r="B15" s="262" t="s">
        <v>285</v>
      </c>
      <c r="C15" s="241">
        <v>9840</v>
      </c>
      <c r="D15" s="242">
        <v>90.738516260162598</v>
      </c>
      <c r="E15" s="242">
        <v>3744</v>
      </c>
      <c r="F15" s="243">
        <v>76.228632478632477</v>
      </c>
      <c r="G15" s="268"/>
      <c r="J15" s="73"/>
      <c r="K15" s="73"/>
      <c r="L15" s="73"/>
      <c r="M15" s="73"/>
    </row>
    <row r="16" spans="1:13" ht="15" customHeight="1">
      <c r="A16" s="261" t="s">
        <v>286</v>
      </c>
      <c r="B16" s="262" t="s">
        <v>287</v>
      </c>
      <c r="C16" s="241">
        <v>13968</v>
      </c>
      <c r="D16" s="242">
        <v>94.407144902634599</v>
      </c>
      <c r="E16" s="242">
        <v>2572</v>
      </c>
      <c r="F16" s="243">
        <v>96.241446345256605</v>
      </c>
      <c r="G16" s="268"/>
      <c r="J16" s="73"/>
      <c r="K16" s="73"/>
      <c r="L16" s="73"/>
      <c r="M16" s="73"/>
    </row>
    <row r="17" spans="1:13" ht="15" customHeight="1">
      <c r="A17" s="261" t="s">
        <v>288</v>
      </c>
      <c r="B17" s="262" t="s">
        <v>289</v>
      </c>
      <c r="C17" s="241">
        <v>4215</v>
      </c>
      <c r="D17" s="242">
        <v>92.401186239620401</v>
      </c>
      <c r="E17" s="242">
        <v>1137</v>
      </c>
      <c r="F17" s="243">
        <v>91.197009674582233</v>
      </c>
      <c r="G17" s="268"/>
      <c r="J17" s="73"/>
      <c r="K17" s="73"/>
      <c r="L17" s="73"/>
      <c r="M17" s="73"/>
    </row>
    <row r="18" spans="1:13" ht="15" customHeight="1">
      <c r="A18" s="261" t="s">
        <v>290</v>
      </c>
      <c r="B18" s="262" t="s">
        <v>291</v>
      </c>
      <c r="C18" s="241">
        <v>11532</v>
      </c>
      <c r="D18" s="242">
        <v>97.762920568851897</v>
      </c>
      <c r="E18" s="242">
        <v>5064</v>
      </c>
      <c r="F18" s="243">
        <v>87.891192733017377</v>
      </c>
      <c r="G18" s="268"/>
      <c r="J18" s="73"/>
      <c r="K18" s="73"/>
      <c r="L18" s="73"/>
      <c r="M18" s="73"/>
    </row>
    <row r="19" spans="1:13" ht="15" customHeight="1">
      <c r="A19" s="261" t="s">
        <v>292</v>
      </c>
      <c r="B19" s="262" t="s">
        <v>293</v>
      </c>
      <c r="C19" s="241">
        <v>14457</v>
      </c>
      <c r="D19" s="242">
        <v>83.993082935602132</v>
      </c>
      <c r="E19" s="242">
        <v>11896</v>
      </c>
      <c r="F19" s="243">
        <v>72.71292871553463</v>
      </c>
      <c r="G19" s="268"/>
      <c r="J19" s="73"/>
      <c r="K19" s="73"/>
      <c r="L19" s="73"/>
      <c r="M19" s="73"/>
    </row>
    <row r="20" spans="1:13" ht="15" customHeight="1">
      <c r="A20" s="261" t="s">
        <v>294</v>
      </c>
      <c r="B20" s="262" t="s">
        <v>295</v>
      </c>
      <c r="C20" s="241">
        <v>11500</v>
      </c>
      <c r="D20" s="242">
        <v>94.131565217391298</v>
      </c>
      <c r="E20" s="242">
        <v>6489</v>
      </c>
      <c r="F20" s="243">
        <v>85.716751425489292</v>
      </c>
      <c r="G20" s="268"/>
      <c r="J20" s="73"/>
      <c r="K20" s="73"/>
      <c r="L20" s="73"/>
      <c r="M20" s="73"/>
    </row>
    <row r="21" spans="1:13" ht="15" customHeight="1">
      <c r="A21" s="261" t="s">
        <v>296</v>
      </c>
      <c r="B21" s="262" t="s">
        <v>297</v>
      </c>
      <c r="C21" s="241">
        <v>7161</v>
      </c>
      <c r="D21" s="242">
        <v>92.904342968859098</v>
      </c>
      <c r="E21" s="242">
        <v>2808</v>
      </c>
      <c r="F21" s="243">
        <v>109.02457264957265</v>
      </c>
      <c r="G21" s="268"/>
      <c r="J21" s="73"/>
      <c r="K21" s="73"/>
      <c r="L21" s="73"/>
      <c r="M21" s="73"/>
    </row>
    <row r="22" spans="1:13" ht="15" customHeight="1">
      <c r="A22" s="261" t="s">
        <v>298</v>
      </c>
      <c r="B22" s="262" t="s">
        <v>299</v>
      </c>
      <c r="C22" s="241">
        <v>6748</v>
      </c>
      <c r="D22" s="242">
        <v>95.119146413752219</v>
      </c>
      <c r="E22" s="242">
        <v>1674</v>
      </c>
      <c r="F22" s="243">
        <v>97.854241338112303</v>
      </c>
      <c r="G22" s="268"/>
      <c r="J22" s="73"/>
      <c r="K22" s="73"/>
      <c r="L22" s="73"/>
      <c r="M22" s="73"/>
    </row>
    <row r="23" spans="1:13" ht="15" customHeight="1">
      <c r="A23" s="261" t="s">
        <v>300</v>
      </c>
      <c r="B23" s="262" t="s">
        <v>301</v>
      </c>
      <c r="C23" s="241">
        <v>7186</v>
      </c>
      <c r="D23" s="242">
        <v>90.304480935151688</v>
      </c>
      <c r="E23" s="242">
        <v>1509</v>
      </c>
      <c r="F23" s="243">
        <v>98.656063618290261</v>
      </c>
      <c r="G23" s="268"/>
      <c r="J23" s="73"/>
      <c r="K23" s="73"/>
      <c r="L23" s="73"/>
      <c r="M23" s="73"/>
    </row>
    <row r="24" spans="1:13" ht="15" customHeight="1">
      <c r="A24" s="261" t="s">
        <v>302</v>
      </c>
      <c r="B24" s="262" t="s">
        <v>303</v>
      </c>
      <c r="C24" s="241">
        <v>6559</v>
      </c>
      <c r="D24" s="242">
        <v>84.162219850586979</v>
      </c>
      <c r="E24" s="242">
        <v>4166</v>
      </c>
      <c r="F24" s="243">
        <v>78.187950072011517</v>
      </c>
      <c r="G24" s="268"/>
      <c r="J24" s="73"/>
      <c r="K24" s="73"/>
      <c r="L24" s="73"/>
      <c r="M24" s="73"/>
    </row>
    <row r="25" spans="1:13" ht="15" customHeight="1">
      <c r="A25" s="261" t="s">
        <v>304</v>
      </c>
      <c r="B25" s="262" t="s">
        <v>305</v>
      </c>
      <c r="C25" s="241">
        <v>15104</v>
      </c>
      <c r="D25" s="242">
        <v>94.684653072033896</v>
      </c>
      <c r="E25" s="242">
        <v>11419</v>
      </c>
      <c r="F25" s="243">
        <v>77.615815745687016</v>
      </c>
      <c r="G25" s="268"/>
      <c r="J25" s="73"/>
      <c r="K25" s="73"/>
      <c r="L25" s="73"/>
      <c r="M25" s="73"/>
    </row>
    <row r="26" spans="1:13" ht="15" customHeight="1">
      <c r="A26" s="261" t="s">
        <v>306</v>
      </c>
      <c r="B26" s="262" t="s">
        <v>307</v>
      </c>
      <c r="C26" s="241">
        <v>7996</v>
      </c>
      <c r="D26" s="242">
        <v>89.605302651325658</v>
      </c>
      <c r="E26" s="242">
        <v>5464</v>
      </c>
      <c r="F26" s="243">
        <v>83.463030746705712</v>
      </c>
      <c r="G26" s="268"/>
      <c r="J26" s="73"/>
      <c r="K26" s="73"/>
      <c r="L26" s="73"/>
      <c r="M26" s="73"/>
    </row>
    <row r="27" spans="1:13" ht="15" customHeight="1">
      <c r="A27" s="261" t="s">
        <v>308</v>
      </c>
      <c r="B27" s="262" t="s">
        <v>309</v>
      </c>
      <c r="C27" s="241">
        <v>12667</v>
      </c>
      <c r="D27" s="242">
        <v>95.6723770427094</v>
      </c>
      <c r="E27" s="242">
        <v>3051</v>
      </c>
      <c r="F27" s="243">
        <v>90.098000655522782</v>
      </c>
      <c r="G27" s="268"/>
      <c r="J27" s="73"/>
      <c r="K27" s="73"/>
      <c r="L27" s="73"/>
      <c r="M27" s="73"/>
    </row>
    <row r="28" spans="1:13" ht="15" customHeight="1">
      <c r="A28" s="261" t="s">
        <v>310</v>
      </c>
      <c r="B28" s="262" t="s">
        <v>311</v>
      </c>
      <c r="C28" s="241">
        <v>6505</v>
      </c>
      <c r="D28" s="242">
        <v>90.981245196003073</v>
      </c>
      <c r="E28" s="242">
        <v>4080</v>
      </c>
      <c r="F28" s="243">
        <v>92.615686274509798</v>
      </c>
      <c r="G28" s="268"/>
      <c r="J28" s="73"/>
      <c r="K28" s="73"/>
      <c r="L28" s="73"/>
      <c r="M28" s="73"/>
    </row>
    <row r="29" spans="1:13" ht="15" customHeight="1">
      <c r="A29" s="261" t="s">
        <v>312</v>
      </c>
      <c r="B29" s="262" t="s">
        <v>313</v>
      </c>
      <c r="C29" s="241">
        <v>11573</v>
      </c>
      <c r="D29" s="242">
        <v>87.353235980298976</v>
      </c>
      <c r="E29" s="242">
        <v>4893</v>
      </c>
      <c r="F29" s="243">
        <v>78.808501941549153</v>
      </c>
      <c r="G29" s="268"/>
      <c r="J29" s="73"/>
      <c r="K29" s="73"/>
      <c r="L29" s="73"/>
      <c r="M29" s="73"/>
    </row>
    <row r="30" spans="1:13" ht="15" customHeight="1">
      <c r="A30" s="261" t="s">
        <v>314</v>
      </c>
      <c r="B30" s="262" t="s">
        <v>315</v>
      </c>
      <c r="C30" s="241">
        <v>11448</v>
      </c>
      <c r="D30" s="242">
        <v>95.03013626834381</v>
      </c>
      <c r="E30" s="242">
        <v>6400</v>
      </c>
      <c r="F30" s="243">
        <v>86.880937500000002</v>
      </c>
      <c r="G30" s="268"/>
      <c r="J30" s="73"/>
      <c r="K30" s="73"/>
      <c r="L30" s="73"/>
      <c r="M30" s="73"/>
    </row>
    <row r="31" spans="1:13" ht="15" customHeight="1">
      <c r="A31" s="261" t="s">
        <v>316</v>
      </c>
      <c r="B31" s="262" t="s">
        <v>317</v>
      </c>
      <c r="C31" s="241">
        <v>11629</v>
      </c>
      <c r="D31" s="242">
        <v>86.1688881245163</v>
      </c>
      <c r="E31" s="242">
        <v>11658</v>
      </c>
      <c r="F31" s="243">
        <v>83.834877337450678</v>
      </c>
      <c r="G31" s="268"/>
      <c r="J31" s="73"/>
      <c r="K31" s="73"/>
      <c r="L31" s="73"/>
      <c r="M31" s="73"/>
    </row>
    <row r="32" spans="1:13" ht="15" customHeight="1">
      <c r="A32" s="261" t="s">
        <v>318</v>
      </c>
      <c r="B32" s="262" t="s">
        <v>319</v>
      </c>
      <c r="C32" s="241">
        <v>13239</v>
      </c>
      <c r="D32" s="242">
        <v>90.047133469295261</v>
      </c>
      <c r="E32" s="242">
        <v>4140</v>
      </c>
      <c r="F32" s="243">
        <v>91.75555555555556</v>
      </c>
      <c r="G32" s="268"/>
      <c r="J32" s="73"/>
      <c r="K32" s="73"/>
      <c r="L32" s="73"/>
      <c r="M32" s="73"/>
    </row>
    <row r="33" spans="1:13" ht="15" customHeight="1">
      <c r="A33" s="261" t="s">
        <v>320</v>
      </c>
      <c r="B33" s="262" t="s">
        <v>321</v>
      </c>
      <c r="C33" s="241">
        <v>9208</v>
      </c>
      <c r="D33" s="242">
        <v>90.133688097306688</v>
      </c>
      <c r="E33" s="242">
        <v>2729</v>
      </c>
      <c r="F33" s="243">
        <v>88.544888237449612</v>
      </c>
      <c r="G33" s="268"/>
      <c r="J33" s="73"/>
      <c r="K33" s="73"/>
      <c r="L33" s="73"/>
      <c r="M33" s="73"/>
    </row>
    <row r="34" spans="1:13" ht="15" customHeight="1">
      <c r="A34" s="261" t="s">
        <v>322</v>
      </c>
      <c r="B34" s="262" t="s">
        <v>323</v>
      </c>
      <c r="C34" s="241">
        <v>5458</v>
      </c>
      <c r="D34" s="242">
        <v>86.096005862953461</v>
      </c>
      <c r="E34" s="242">
        <v>2582</v>
      </c>
      <c r="F34" s="243">
        <v>81.249031758326879</v>
      </c>
      <c r="G34" s="268"/>
      <c r="J34" s="73"/>
      <c r="K34" s="73"/>
      <c r="L34" s="73"/>
      <c r="M34" s="73"/>
    </row>
    <row r="35" spans="1:13" ht="15" customHeight="1">
      <c r="A35" s="261" t="s">
        <v>324</v>
      </c>
      <c r="B35" s="262" t="s">
        <v>325</v>
      </c>
      <c r="C35" s="241">
        <v>6933</v>
      </c>
      <c r="D35" s="242">
        <v>97.709216789268709</v>
      </c>
      <c r="E35" s="242">
        <v>1640</v>
      </c>
      <c r="F35" s="243">
        <v>88.403048780487808</v>
      </c>
      <c r="G35" s="268"/>
      <c r="J35" s="73"/>
      <c r="K35" s="73"/>
      <c r="L35" s="73"/>
      <c r="M35" s="73"/>
    </row>
    <row r="36" spans="1:13" ht="15" customHeight="1">
      <c r="A36" s="261" t="s">
        <v>326</v>
      </c>
      <c r="B36" s="262" t="s">
        <v>327</v>
      </c>
      <c r="C36" s="241">
        <v>17145</v>
      </c>
      <c r="D36" s="242">
        <v>97.345406824146977</v>
      </c>
      <c r="E36" s="242">
        <v>8616</v>
      </c>
      <c r="F36" s="243">
        <v>81.514623955431759</v>
      </c>
      <c r="G36" s="268"/>
      <c r="J36" s="73"/>
      <c r="K36" s="73"/>
      <c r="L36" s="73"/>
      <c r="M36" s="73"/>
    </row>
    <row r="37" spans="1:13" ht="15" customHeight="1">
      <c r="A37" s="261" t="s">
        <v>328</v>
      </c>
      <c r="B37" s="262" t="s">
        <v>329</v>
      </c>
      <c r="C37" s="241">
        <v>9784</v>
      </c>
      <c r="D37" s="242">
        <v>83.670993458708097</v>
      </c>
      <c r="E37" s="242">
        <v>10113</v>
      </c>
      <c r="F37" s="243">
        <v>74.745673885098384</v>
      </c>
      <c r="G37" s="268"/>
      <c r="J37" s="73"/>
      <c r="K37" s="73"/>
      <c r="L37" s="73"/>
      <c r="M37" s="73"/>
    </row>
    <row r="38" spans="1:13" ht="15" customHeight="1">
      <c r="A38" s="261" t="s">
        <v>330</v>
      </c>
      <c r="B38" s="262" t="s">
        <v>331</v>
      </c>
      <c r="C38" s="241">
        <v>10689</v>
      </c>
      <c r="D38" s="242">
        <v>92.279165497240157</v>
      </c>
      <c r="E38" s="242">
        <v>2931</v>
      </c>
      <c r="F38" s="243">
        <v>90.376663254861825</v>
      </c>
      <c r="G38" s="268"/>
      <c r="J38" s="73"/>
      <c r="K38" s="73"/>
      <c r="L38" s="73"/>
      <c r="M38" s="73"/>
    </row>
    <row r="39" spans="1:13" ht="15" customHeight="1">
      <c r="A39" s="261" t="s">
        <v>332</v>
      </c>
      <c r="B39" s="262" t="s">
        <v>333</v>
      </c>
      <c r="C39" s="241">
        <v>5424</v>
      </c>
      <c r="D39" s="242">
        <v>91.903945427728615</v>
      </c>
      <c r="E39" s="242">
        <v>1877</v>
      </c>
      <c r="F39" s="243">
        <v>93.79488545551412</v>
      </c>
      <c r="G39" s="268"/>
      <c r="J39" s="73"/>
      <c r="K39" s="73"/>
      <c r="L39" s="73"/>
      <c r="M39" s="73"/>
    </row>
    <row r="40" spans="1:13" ht="15" customHeight="1">
      <c r="A40" s="261" t="s">
        <v>334</v>
      </c>
      <c r="B40" s="262" t="s">
        <v>335</v>
      </c>
      <c r="C40" s="241">
        <v>9873</v>
      </c>
      <c r="D40" s="242">
        <v>94.131368378405753</v>
      </c>
      <c r="E40" s="242">
        <v>8677</v>
      </c>
      <c r="F40" s="243">
        <v>83.618646997810302</v>
      </c>
      <c r="G40" s="268"/>
      <c r="J40" s="73"/>
      <c r="K40" s="73"/>
      <c r="L40" s="73"/>
      <c r="M40" s="73"/>
    </row>
    <row r="41" spans="1:13" ht="15" customHeight="1">
      <c r="A41" s="261" t="s">
        <v>336</v>
      </c>
      <c r="B41" s="262" t="s">
        <v>337</v>
      </c>
      <c r="C41" s="241">
        <v>10885</v>
      </c>
      <c r="D41" s="242">
        <v>91.028203950390449</v>
      </c>
      <c r="E41" s="242">
        <v>6157</v>
      </c>
      <c r="F41" s="243">
        <v>98.464999187916192</v>
      </c>
      <c r="G41" s="268"/>
      <c r="J41" s="73"/>
      <c r="K41" s="73"/>
      <c r="L41" s="73"/>
      <c r="M41" s="73"/>
    </row>
    <row r="42" spans="1:13" ht="15" customHeight="1">
      <c r="A42" s="261" t="s">
        <v>338</v>
      </c>
      <c r="B42" s="262" t="s">
        <v>339</v>
      </c>
      <c r="C42" s="241">
        <v>10756</v>
      </c>
      <c r="D42" s="242">
        <v>101.76069170695426</v>
      </c>
      <c r="E42" s="242">
        <v>5263</v>
      </c>
      <c r="F42" s="243">
        <v>85.32813984419532</v>
      </c>
      <c r="G42" s="268"/>
      <c r="J42" s="73"/>
      <c r="K42" s="73"/>
      <c r="L42" s="73"/>
      <c r="M42" s="73"/>
    </row>
    <row r="43" spans="1:13" ht="15" customHeight="1">
      <c r="A43" s="261" t="s">
        <v>340</v>
      </c>
      <c r="B43" s="262" t="s">
        <v>341</v>
      </c>
      <c r="C43" s="241">
        <v>7705</v>
      </c>
      <c r="D43" s="242">
        <v>90.074756651524979</v>
      </c>
      <c r="E43" s="242">
        <v>4340</v>
      </c>
      <c r="F43" s="243">
        <v>82.365668202764979</v>
      </c>
      <c r="G43" s="268"/>
      <c r="J43" s="73"/>
      <c r="K43" s="73"/>
      <c r="L43" s="73"/>
      <c r="M43" s="73"/>
    </row>
    <row r="44" spans="1:13" ht="15" customHeight="1">
      <c r="A44" s="261" t="s">
        <v>342</v>
      </c>
      <c r="B44" s="262" t="s">
        <v>343</v>
      </c>
      <c r="C44" s="241">
        <v>2172</v>
      </c>
      <c r="D44" s="242">
        <v>83.958103130755063</v>
      </c>
      <c r="E44" s="242">
        <v>58</v>
      </c>
      <c r="F44" s="243">
        <v>143.75862068965517</v>
      </c>
      <c r="G44" s="268"/>
      <c r="J44" s="73"/>
      <c r="K44" s="73"/>
      <c r="L44" s="73"/>
      <c r="M44" s="73"/>
    </row>
    <row r="45" spans="1:13" ht="15" customHeight="1">
      <c r="A45" s="261" t="s">
        <v>344</v>
      </c>
      <c r="B45" s="262" t="s">
        <v>345</v>
      </c>
      <c r="C45" s="241">
        <v>3352</v>
      </c>
      <c r="D45" s="242">
        <v>79.557577565632457</v>
      </c>
      <c r="E45" s="242">
        <v>139</v>
      </c>
      <c r="F45" s="243">
        <v>115.30215827338129</v>
      </c>
      <c r="G45" s="268"/>
      <c r="J45" s="73"/>
      <c r="K45" s="73"/>
      <c r="L45" s="73"/>
      <c r="M45" s="73"/>
    </row>
    <row r="46" spans="1:13" ht="15" customHeight="1">
      <c r="A46" s="261" t="s">
        <v>346</v>
      </c>
      <c r="B46" s="262" t="s">
        <v>347</v>
      </c>
      <c r="C46" s="241">
        <v>3334</v>
      </c>
      <c r="D46" s="242">
        <v>79.64097180563887</v>
      </c>
      <c r="E46" s="242">
        <v>103</v>
      </c>
      <c r="F46" s="243">
        <v>116.07766990291262</v>
      </c>
      <c r="G46" s="268"/>
      <c r="J46" s="73"/>
      <c r="K46" s="73"/>
      <c r="L46" s="73"/>
      <c r="M46" s="73"/>
    </row>
    <row r="47" spans="1:13" ht="15" customHeight="1">
      <c r="A47" s="261" t="s">
        <v>348</v>
      </c>
      <c r="B47" s="262" t="s">
        <v>349</v>
      </c>
      <c r="C47" s="241">
        <v>2530</v>
      </c>
      <c r="D47" s="242">
        <v>79.593280632411066</v>
      </c>
      <c r="E47" s="242">
        <v>137</v>
      </c>
      <c r="F47" s="243">
        <v>139.71532846715328</v>
      </c>
      <c r="G47" s="268"/>
      <c r="J47" s="73"/>
      <c r="K47" s="73"/>
      <c r="L47" s="73"/>
      <c r="M47" s="73"/>
    </row>
    <row r="48" spans="1:13" ht="15" customHeight="1">
      <c r="A48" s="261" t="s">
        <v>350</v>
      </c>
      <c r="B48" s="262" t="s">
        <v>351</v>
      </c>
      <c r="C48" s="241">
        <v>2875</v>
      </c>
      <c r="D48" s="242">
        <v>80.908173913043484</v>
      </c>
      <c r="E48" s="242">
        <v>103</v>
      </c>
      <c r="F48" s="243">
        <v>128.3106796116505</v>
      </c>
      <c r="G48" s="268"/>
      <c r="J48" s="73"/>
      <c r="K48" s="73"/>
      <c r="L48" s="73"/>
      <c r="M48" s="73"/>
    </row>
    <row r="49" spans="1:13" ht="15" customHeight="1">
      <c r="A49" s="261" t="s">
        <v>352</v>
      </c>
      <c r="B49" s="262" t="s">
        <v>353</v>
      </c>
      <c r="C49" s="241">
        <v>2672</v>
      </c>
      <c r="D49" s="242">
        <v>79.549026946107787</v>
      </c>
      <c r="E49" s="242">
        <v>61</v>
      </c>
      <c r="F49" s="243">
        <v>116.50819672131148</v>
      </c>
      <c r="G49" s="268"/>
      <c r="J49" s="73"/>
      <c r="K49" s="73"/>
      <c r="L49" s="73"/>
      <c r="M49" s="73"/>
    </row>
    <row r="50" spans="1:13" ht="15" customHeight="1" thickBot="1">
      <c r="A50" s="263" t="s">
        <v>354</v>
      </c>
      <c r="B50" s="264" t="s">
        <v>355</v>
      </c>
      <c r="C50" s="244">
        <v>5816</v>
      </c>
      <c r="D50" s="245">
        <v>84.637379642365886</v>
      </c>
      <c r="E50" s="245">
        <v>2386</v>
      </c>
      <c r="F50" s="246">
        <v>114.56538139145013</v>
      </c>
      <c r="G50" s="268"/>
      <c r="J50" s="73"/>
      <c r="K50" s="73"/>
      <c r="L50" s="73"/>
      <c r="M50" s="73"/>
    </row>
    <row r="51" spans="1:13" s="250" customFormat="1" ht="20.25" customHeight="1" thickBot="1">
      <c r="A51" s="452" t="s">
        <v>356</v>
      </c>
      <c r="B51" s="453"/>
      <c r="C51" s="247">
        <v>418985</v>
      </c>
      <c r="D51" s="248">
        <v>91.599560843466946</v>
      </c>
      <c r="E51" s="248">
        <v>195634</v>
      </c>
      <c r="F51" s="249">
        <v>84.716997045503334</v>
      </c>
      <c r="J51" s="73"/>
      <c r="K51" s="73"/>
      <c r="L51" s="73"/>
      <c r="M51" s="73"/>
    </row>
    <row r="53" spans="1:13">
      <c r="E53" s="73"/>
    </row>
    <row r="54" spans="1:13">
      <c r="C54" s="73"/>
    </row>
    <row r="58" spans="1:13">
      <c r="F58" s="73"/>
    </row>
  </sheetData>
  <mergeCells count="6">
    <mergeCell ref="A51:B51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2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  <pageSetUpPr fitToPage="1"/>
  </sheetPr>
  <dimension ref="A1:I18"/>
  <sheetViews>
    <sheetView zoomScaleNormal="100" workbookViewId="0">
      <selection activeCell="B7" sqref="B7:H16"/>
    </sheetView>
  </sheetViews>
  <sheetFormatPr defaultRowHeight="12.75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>
      <c r="A1" s="14" t="s">
        <v>113</v>
      </c>
      <c r="B1" s="14"/>
      <c r="C1" s="14"/>
      <c r="D1" s="14"/>
      <c r="E1" s="14"/>
      <c r="F1" s="14"/>
      <c r="G1" s="14"/>
      <c r="H1" s="14"/>
    </row>
    <row r="2" spans="1:9" ht="15.75">
      <c r="A2" s="383" t="s">
        <v>393</v>
      </c>
      <c r="B2" s="383"/>
      <c r="C2" s="383"/>
      <c r="D2" s="383"/>
      <c r="E2" s="383"/>
      <c r="F2" s="383"/>
      <c r="G2" s="383"/>
      <c r="H2" s="383"/>
      <c r="I2" s="383"/>
    </row>
    <row r="3" spans="1:9" ht="15.75">
      <c r="A3" s="80" t="s">
        <v>114</v>
      </c>
      <c r="B3" s="12"/>
      <c r="C3" s="12"/>
      <c r="D3" s="12"/>
      <c r="E3" s="12"/>
      <c r="F3" s="12"/>
      <c r="G3" s="12"/>
      <c r="H3" s="12"/>
    </row>
    <row r="4" spans="1:9" ht="16.5" thickBot="1">
      <c r="A4" s="15" t="s">
        <v>395</v>
      </c>
      <c r="B4" s="12"/>
      <c r="C4" s="12"/>
      <c r="D4" s="12"/>
      <c r="E4" s="12"/>
      <c r="F4" s="12"/>
      <c r="G4" s="12"/>
      <c r="H4" s="12"/>
    </row>
    <row r="5" spans="1:9" ht="102" customHeight="1" thickTop="1" thickBot="1">
      <c r="A5" s="287" t="s">
        <v>19</v>
      </c>
      <c r="B5" s="288" t="s">
        <v>20</v>
      </c>
      <c r="C5" s="289" t="s">
        <v>21</v>
      </c>
      <c r="D5" s="289" t="s">
        <v>22</v>
      </c>
      <c r="E5" s="289" t="s">
        <v>23</v>
      </c>
      <c r="F5" s="289" t="s">
        <v>115</v>
      </c>
      <c r="G5" s="288" t="s">
        <v>24</v>
      </c>
      <c r="H5" s="290" t="s">
        <v>25</v>
      </c>
    </row>
    <row r="6" spans="1:9" ht="17.25" thickTop="1" thickBot="1">
      <c r="A6" s="92">
        <v>0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93">
        <v>7</v>
      </c>
    </row>
    <row r="7" spans="1:9" ht="13.5" thickTop="1">
      <c r="A7" s="291" t="s">
        <v>116</v>
      </c>
      <c r="B7" s="94">
        <v>641550</v>
      </c>
      <c r="C7" s="95">
        <v>200520720</v>
      </c>
      <c r="D7" s="94">
        <v>312.5566518587795</v>
      </c>
      <c r="E7" s="95">
        <v>312.32806582938474</v>
      </c>
      <c r="F7" s="95">
        <v>310.55638602896994</v>
      </c>
      <c r="G7" s="96">
        <v>100.07318779655223</v>
      </c>
      <c r="H7" s="97">
        <v>100.64409103138617</v>
      </c>
    </row>
    <row r="8" spans="1:9" ht="15.75">
      <c r="A8" s="292" t="s">
        <v>26</v>
      </c>
      <c r="B8" s="98">
        <v>571636</v>
      </c>
      <c r="C8" s="99">
        <v>189604772</v>
      </c>
      <c r="D8" s="98">
        <v>331.68794827477626</v>
      </c>
      <c r="E8" s="99">
        <v>331.51822535020733</v>
      </c>
      <c r="F8" s="99">
        <v>330.17321818927411</v>
      </c>
      <c r="G8" s="100">
        <v>100.0511956542931</v>
      </c>
      <c r="H8" s="101">
        <v>100.45876830768078</v>
      </c>
    </row>
    <row r="9" spans="1:9" ht="15.75">
      <c r="A9" s="292" t="s">
        <v>27</v>
      </c>
      <c r="B9" s="102">
        <v>505752</v>
      </c>
      <c r="C9" s="99">
        <v>167623977</v>
      </c>
      <c r="D9" s="102">
        <v>331.43512432971102</v>
      </c>
      <c r="E9" s="99">
        <v>331.25946332947569</v>
      </c>
      <c r="F9" s="99">
        <v>329.84203357472626</v>
      </c>
      <c r="G9" s="100">
        <v>100.05302822098115</v>
      </c>
      <c r="H9" s="101">
        <v>100.48298597292751</v>
      </c>
      <c r="I9" s="16"/>
    </row>
    <row r="10" spans="1:9" ht="15.75">
      <c r="A10" s="292" t="s">
        <v>28</v>
      </c>
      <c r="B10" s="94">
        <v>10743</v>
      </c>
      <c r="C10" s="99">
        <v>2337662</v>
      </c>
      <c r="D10" s="94">
        <v>217.59862235874522</v>
      </c>
      <c r="E10" s="99">
        <v>218.4795305676856</v>
      </c>
      <c r="F10" s="99">
        <v>223.40240680950984</v>
      </c>
      <c r="G10" s="100">
        <v>99.596800575938857</v>
      </c>
      <c r="H10" s="101">
        <v>97.402094035757912</v>
      </c>
    </row>
    <row r="11" spans="1:9" ht="15.75">
      <c r="A11" s="292" t="s">
        <v>27</v>
      </c>
      <c r="B11" s="103">
        <v>8133</v>
      </c>
      <c r="C11" s="99">
        <v>1867314</v>
      </c>
      <c r="D11" s="103">
        <v>229.59719660641829</v>
      </c>
      <c r="E11" s="99">
        <v>230.53870117421519</v>
      </c>
      <c r="F11" s="99">
        <v>234.93070895874635</v>
      </c>
      <c r="G11" s="100">
        <v>99.591606718090503</v>
      </c>
      <c r="H11" s="101">
        <v>97.729750880177761</v>
      </c>
    </row>
    <row r="12" spans="1:9" ht="15.75">
      <c r="A12" s="293" t="s">
        <v>29</v>
      </c>
      <c r="B12" s="94">
        <v>1102</v>
      </c>
      <c r="C12" s="99">
        <v>201687</v>
      </c>
      <c r="D12" s="94">
        <v>183.01905626134302</v>
      </c>
      <c r="E12" s="99">
        <v>182.84697508896798</v>
      </c>
      <c r="F12" s="99">
        <v>183.00994644223411</v>
      </c>
      <c r="G12" s="100">
        <v>100.0941121242456</v>
      </c>
      <c r="H12" s="101">
        <v>100.0049777726763</v>
      </c>
    </row>
    <row r="13" spans="1:9" ht="15.75">
      <c r="A13" s="292" t="s">
        <v>30</v>
      </c>
      <c r="B13" s="103">
        <v>628</v>
      </c>
      <c r="C13" s="99">
        <v>123832</v>
      </c>
      <c r="D13" s="103">
        <v>197.18471337579618</v>
      </c>
      <c r="E13" s="99">
        <v>196.7336448598131</v>
      </c>
      <c r="F13" s="99">
        <v>195.34330299089726</v>
      </c>
      <c r="G13" s="100">
        <v>100.22927878772565</v>
      </c>
      <c r="H13" s="101">
        <v>100.94265344995459</v>
      </c>
    </row>
    <row r="14" spans="1:9" ht="15.75">
      <c r="A14" s="293" t="s">
        <v>31</v>
      </c>
      <c r="B14" s="94">
        <v>9641</v>
      </c>
      <c r="C14" s="99">
        <v>2135975</v>
      </c>
      <c r="D14" s="94">
        <v>221.55118763613734</v>
      </c>
      <c r="E14" s="99">
        <v>222.53820429671666</v>
      </c>
      <c r="F14" s="99">
        <v>227.68720071422774</v>
      </c>
      <c r="G14" s="100">
        <v>99.556473162125769</v>
      </c>
      <c r="H14" s="101">
        <v>97.305068945973929</v>
      </c>
    </row>
    <row r="15" spans="1:9" ht="15.75">
      <c r="A15" s="292" t="s">
        <v>30</v>
      </c>
      <c r="B15" s="103">
        <v>7505</v>
      </c>
      <c r="C15" s="99">
        <v>1743482</v>
      </c>
      <c r="D15" s="103">
        <v>232.30939373750832</v>
      </c>
      <c r="E15" s="99">
        <v>233.35578920041536</v>
      </c>
      <c r="F15" s="99">
        <v>238.02951954397395</v>
      </c>
      <c r="G15" s="100">
        <v>99.551587956530895</v>
      </c>
      <c r="H15" s="101">
        <v>97.596883858176724</v>
      </c>
    </row>
    <row r="16" spans="1:9" ht="16.5" thickBot="1">
      <c r="A16" s="294" t="s">
        <v>32</v>
      </c>
      <c r="B16" s="104">
        <v>59171</v>
      </c>
      <c r="C16" s="105">
        <v>8578286</v>
      </c>
      <c r="D16" s="104">
        <v>144.9744976424262</v>
      </c>
      <c r="E16" s="105">
        <v>144.86502094703988</v>
      </c>
      <c r="F16" s="105">
        <v>144.21504870573241</v>
      </c>
      <c r="G16" s="106">
        <v>100.07557151800388</v>
      </c>
      <c r="H16" s="107">
        <v>100.5266086608225</v>
      </c>
    </row>
    <row r="17" spans="1:8" ht="16.5" thickTop="1">
      <c r="A17" s="12"/>
      <c r="B17" s="12"/>
      <c r="C17" s="12"/>
      <c r="D17" s="12"/>
      <c r="E17" s="12"/>
      <c r="F17" s="12"/>
      <c r="G17" s="12"/>
      <c r="H17" s="12"/>
    </row>
    <row r="18" spans="1:8" ht="15.75">
      <c r="A18" s="81"/>
      <c r="B18" s="81"/>
      <c r="C18" s="81"/>
      <c r="D18" s="12"/>
      <c r="E18" s="12"/>
      <c r="F18" s="82"/>
      <c r="G18" s="12"/>
      <c r="H18" s="12"/>
    </row>
  </sheetData>
  <mergeCells count="1">
    <mergeCell ref="A2:I2"/>
  </mergeCells>
  <phoneticPr fontId="0" type="noConversion"/>
  <pageMargins left="0.75" right="0.15" top="1" bottom="0.4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0"/>
    <pageSetUpPr fitToPage="1"/>
  </sheetPr>
  <dimension ref="A1:J43"/>
  <sheetViews>
    <sheetView zoomScaleNormal="100" workbookViewId="0">
      <selection activeCell="I20" sqref="I20"/>
    </sheetView>
  </sheetViews>
  <sheetFormatPr defaultRowHeight="12.75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1.140625" bestFit="1" customWidth="1"/>
    <col min="9" max="9" width="12" bestFit="1" customWidth="1"/>
  </cols>
  <sheetData>
    <row r="1" spans="1:6" ht="12.75" customHeight="1">
      <c r="A1" s="83"/>
      <c r="B1" s="84"/>
      <c r="C1" s="2"/>
      <c r="D1" s="3"/>
    </row>
    <row r="2" spans="1:6" ht="13.5" customHeight="1">
      <c r="A2" s="85" t="s">
        <v>117</v>
      </c>
      <c r="B2" s="84"/>
      <c r="C2" s="2"/>
      <c r="D2" s="3"/>
    </row>
    <row r="3" spans="1:6" ht="13.5" customHeight="1">
      <c r="A3" s="14"/>
      <c r="B3" s="84"/>
      <c r="C3" s="2"/>
      <c r="D3" s="3"/>
    </row>
    <row r="4" spans="1:6" ht="16.5" customHeight="1">
      <c r="A4" s="86" t="s">
        <v>396</v>
      </c>
      <c r="B4" s="87"/>
      <c r="C4" s="86"/>
      <c r="D4" s="81"/>
    </row>
    <row r="5" spans="1:6" ht="16.5" customHeight="1" thickBot="1">
      <c r="A5" s="86"/>
      <c r="B5" s="87"/>
      <c r="C5" s="86"/>
      <c r="D5" s="81"/>
    </row>
    <row r="6" spans="1:6" ht="72.75" customHeight="1" thickTop="1" thickBot="1">
      <c r="A6" s="287" t="s">
        <v>1</v>
      </c>
      <c r="B6" s="289" t="s">
        <v>106</v>
      </c>
      <c r="C6" s="289" t="s">
        <v>107</v>
      </c>
      <c r="D6" s="295" t="s">
        <v>4</v>
      </c>
      <c r="E6" s="289" t="s">
        <v>5</v>
      </c>
      <c r="F6" s="296" t="s">
        <v>6</v>
      </c>
    </row>
    <row r="7" spans="1:6" ht="12.95" customHeight="1" thickTop="1" thickBot="1">
      <c r="A7" s="4">
        <v>0</v>
      </c>
      <c r="B7" s="5">
        <v>1</v>
      </c>
      <c r="C7" s="5">
        <v>2</v>
      </c>
      <c r="D7" s="108">
        <v>3</v>
      </c>
      <c r="E7" s="5">
        <v>4</v>
      </c>
      <c r="F7" s="93">
        <v>5</v>
      </c>
    </row>
    <row r="8" spans="1:6" ht="15.95" customHeight="1" thickTop="1">
      <c r="A8" s="281" t="s">
        <v>391</v>
      </c>
      <c r="B8" s="109">
        <v>5364364</v>
      </c>
      <c r="C8" s="109">
        <v>3870880136</v>
      </c>
      <c r="D8" s="6">
        <v>721.59162502768265</v>
      </c>
      <c r="E8" s="11">
        <v>720.95445548938676</v>
      </c>
      <c r="F8" s="7">
        <v>100.08837861163691</v>
      </c>
    </row>
    <row r="9" spans="1:6" ht="15.95" customHeight="1">
      <c r="A9" s="281" t="s">
        <v>109</v>
      </c>
      <c r="B9" s="110">
        <v>1388426</v>
      </c>
      <c r="C9" s="110">
        <v>359174520</v>
      </c>
      <c r="D9" s="6">
        <v>258.69187122684247</v>
      </c>
      <c r="E9" s="11">
        <v>258.84552018428144</v>
      </c>
      <c r="F9" s="79">
        <v>99.940640673506891</v>
      </c>
    </row>
    <row r="10" spans="1:6" ht="15.95" customHeight="1">
      <c r="A10" s="281" t="s">
        <v>110</v>
      </c>
      <c r="B10" s="110">
        <v>744798</v>
      </c>
      <c r="C10" s="110">
        <v>235436574</v>
      </c>
      <c r="D10" s="6">
        <v>316.10795678828356</v>
      </c>
      <c r="E10" s="11">
        <v>315.94989650351141</v>
      </c>
      <c r="F10" s="79">
        <v>100.05002700951047</v>
      </c>
    </row>
    <row r="11" spans="1:6" ht="15.95" customHeight="1">
      <c r="A11" s="282" t="s">
        <v>392</v>
      </c>
      <c r="B11" s="111">
        <v>3819189</v>
      </c>
      <c r="C11" s="112">
        <v>3112174298</v>
      </c>
      <c r="D11" s="6">
        <v>814.87831526536127</v>
      </c>
      <c r="E11" s="9">
        <v>814.42377843800921</v>
      </c>
      <c r="F11" s="10">
        <v>100.05581084926374</v>
      </c>
    </row>
    <row r="12" spans="1:6" ht="15.95" customHeight="1">
      <c r="A12" s="282" t="s">
        <v>8</v>
      </c>
      <c r="B12" s="113">
        <v>2223099</v>
      </c>
      <c r="C12" s="112">
        <v>1519473172</v>
      </c>
      <c r="D12" s="8">
        <v>683.49325513618601</v>
      </c>
      <c r="E12" s="9">
        <v>682.87433604666489</v>
      </c>
      <c r="F12" s="10">
        <v>100.09063440472872</v>
      </c>
    </row>
    <row r="13" spans="1:6" ht="15.95" customHeight="1">
      <c r="A13" s="283" t="s">
        <v>9</v>
      </c>
      <c r="B13" s="115">
        <v>10608</v>
      </c>
      <c r="C13" s="112">
        <v>10014835</v>
      </c>
      <c r="D13" s="6">
        <v>944.08323906485668</v>
      </c>
      <c r="E13" s="9">
        <v>945.27533460803056</v>
      </c>
      <c r="F13" s="10">
        <v>99.873889067076078</v>
      </c>
    </row>
    <row r="14" spans="1:6" ht="15.95" customHeight="1">
      <c r="A14" s="282" t="s">
        <v>10</v>
      </c>
      <c r="B14" s="116">
        <v>6458</v>
      </c>
      <c r="C14" s="112">
        <v>5900443</v>
      </c>
      <c r="D14" s="8">
        <v>913.66413750387119</v>
      </c>
      <c r="E14" s="9">
        <v>914.85994353826845</v>
      </c>
      <c r="F14" s="10">
        <v>99.869290808626687</v>
      </c>
    </row>
    <row r="15" spans="1:6" ht="15.95" customHeight="1">
      <c r="A15" s="284" t="s">
        <v>11</v>
      </c>
      <c r="B15" s="115">
        <v>119695</v>
      </c>
      <c r="C15" s="112">
        <v>78405725</v>
      </c>
      <c r="D15" s="6">
        <v>655.04595012322989</v>
      </c>
      <c r="E15" s="9">
        <v>658.45921275453304</v>
      </c>
      <c r="F15" s="10">
        <v>99.481628844249229</v>
      </c>
    </row>
    <row r="16" spans="1:6" ht="15.95" customHeight="1">
      <c r="A16" s="282" t="s">
        <v>10</v>
      </c>
      <c r="B16" s="116">
        <v>72132</v>
      </c>
      <c r="C16" s="112">
        <v>44583437</v>
      </c>
      <c r="D16" s="8">
        <v>618.08125381245497</v>
      </c>
      <c r="E16" s="9">
        <v>621.04944303035279</v>
      </c>
      <c r="F16" s="10">
        <v>99.522068773878161</v>
      </c>
    </row>
    <row r="17" spans="1:10" ht="15.95" customHeight="1">
      <c r="A17" s="282" t="s">
        <v>12</v>
      </c>
      <c r="B17" s="114">
        <v>805578</v>
      </c>
      <c r="C17" s="117">
        <v>449144284</v>
      </c>
      <c r="D17" s="6">
        <v>557.54288721886644</v>
      </c>
      <c r="E17" s="9">
        <v>558.11649039746476</v>
      </c>
      <c r="F17" s="10">
        <v>99.897225187130772</v>
      </c>
    </row>
    <row r="18" spans="1:10" ht="15.95" customHeight="1">
      <c r="A18" s="282" t="s">
        <v>10</v>
      </c>
      <c r="B18" s="112">
        <v>377561</v>
      </c>
      <c r="C18" s="117">
        <v>191964846</v>
      </c>
      <c r="D18" s="8">
        <v>508.43399079883778</v>
      </c>
      <c r="E18" s="9">
        <v>509.0641962668347</v>
      </c>
      <c r="F18" s="10">
        <v>99.876203144393486</v>
      </c>
    </row>
    <row r="19" spans="1:10" ht="15.95" customHeight="1">
      <c r="A19" s="285" t="s">
        <v>13</v>
      </c>
      <c r="B19" s="114">
        <v>38957</v>
      </c>
      <c r="C19" s="112">
        <v>21581884</v>
      </c>
      <c r="D19" s="6">
        <v>553.99245321765022</v>
      </c>
      <c r="E19" s="9">
        <v>554.01018893041828</v>
      </c>
      <c r="F19" s="10">
        <v>99.996798666681158</v>
      </c>
    </row>
    <row r="20" spans="1:10" ht="15.95" customHeight="1">
      <c r="A20" s="282" t="s">
        <v>14</v>
      </c>
      <c r="B20" s="112">
        <v>12812</v>
      </c>
      <c r="C20" s="112">
        <v>6305779</v>
      </c>
      <c r="D20" s="8">
        <v>492.17756790508901</v>
      </c>
      <c r="E20" s="9">
        <v>491.85300529430083</v>
      </c>
      <c r="F20" s="10">
        <v>100.06598772545752</v>
      </c>
    </row>
    <row r="21" spans="1:10" ht="15.95" customHeight="1">
      <c r="A21" s="285" t="s">
        <v>15</v>
      </c>
      <c r="B21" s="114">
        <v>403051</v>
      </c>
      <c r="C21" s="112">
        <v>228063245</v>
      </c>
      <c r="D21" s="6">
        <v>565.84215148951375</v>
      </c>
      <c r="E21" s="9">
        <v>566.21668347993034</v>
      </c>
      <c r="F21" s="10">
        <v>99.933853593271976</v>
      </c>
    </row>
    <row r="22" spans="1:10" ht="15.95" customHeight="1">
      <c r="A22" s="282" t="s">
        <v>14</v>
      </c>
      <c r="B22" s="112">
        <v>186431</v>
      </c>
      <c r="C22" s="112">
        <v>95821356</v>
      </c>
      <c r="D22" s="8">
        <v>513.9775895639674</v>
      </c>
      <c r="E22" s="9">
        <v>514.32619441604572</v>
      </c>
      <c r="F22" s="10">
        <v>99.932221058179991</v>
      </c>
    </row>
    <row r="23" spans="1:10" ht="15.95" customHeight="1">
      <c r="A23" s="285" t="s">
        <v>16</v>
      </c>
      <c r="B23" s="114">
        <v>363570</v>
      </c>
      <c r="C23" s="112">
        <v>199499155</v>
      </c>
      <c r="D23" s="6">
        <v>548.72281816431496</v>
      </c>
      <c r="E23" s="9">
        <v>549.43380014306933</v>
      </c>
      <c r="F23" s="10">
        <v>99.870597335189558</v>
      </c>
      <c r="H23" s="73"/>
    </row>
    <row r="24" spans="1:10" ht="15.95" customHeight="1">
      <c r="A24" s="282" t="s">
        <v>14</v>
      </c>
      <c r="B24" s="112">
        <v>178318</v>
      </c>
      <c r="C24" s="112">
        <v>89837711</v>
      </c>
      <c r="D24" s="8">
        <v>503.80618333538956</v>
      </c>
      <c r="E24" s="9">
        <v>504.70406824146983</v>
      </c>
      <c r="F24" s="10">
        <v>99.822096756776943</v>
      </c>
    </row>
    <row r="25" spans="1:10" ht="15.95" customHeight="1">
      <c r="A25" s="282" t="s">
        <v>17</v>
      </c>
      <c r="B25" s="118">
        <v>608215</v>
      </c>
      <c r="C25" s="119">
        <v>220933204</v>
      </c>
      <c r="D25" s="120">
        <v>363.24852889192147</v>
      </c>
      <c r="E25" s="121">
        <v>362.37402781552811</v>
      </c>
      <c r="F25" s="10">
        <v>100.24132553915773</v>
      </c>
    </row>
    <row r="26" spans="1:10" ht="17.25" customHeight="1">
      <c r="A26" s="297" t="s">
        <v>118</v>
      </c>
      <c r="B26" s="122">
        <v>1079</v>
      </c>
      <c r="C26" s="123">
        <v>207790</v>
      </c>
      <c r="D26" s="124">
        <v>192.57645968489342</v>
      </c>
      <c r="E26" s="125">
        <v>192.51912568306011</v>
      </c>
      <c r="F26" s="126">
        <v>100.02978093819503</v>
      </c>
    </row>
    <row r="27" spans="1:10" ht="16.5" thickBot="1">
      <c r="A27" s="286" t="s">
        <v>14</v>
      </c>
      <c r="B27" s="127">
        <v>792</v>
      </c>
      <c r="C27" s="128">
        <v>151691</v>
      </c>
      <c r="D27" s="129">
        <v>191.52904040404042</v>
      </c>
      <c r="E27" s="130">
        <v>191.47595561035757</v>
      </c>
      <c r="F27" s="131">
        <v>100.02772399986914</v>
      </c>
    </row>
    <row r="28" spans="1:10" ht="16.5" thickTop="1">
      <c r="A28" s="12"/>
      <c r="B28" s="1"/>
      <c r="C28" s="12"/>
      <c r="D28" s="12"/>
      <c r="E28" s="88"/>
      <c r="F28" s="89"/>
    </row>
    <row r="29" spans="1:10" ht="15.75" customHeight="1">
      <c r="A29" s="384"/>
      <c r="B29" s="384"/>
      <c r="C29" s="384"/>
      <c r="D29" s="384"/>
      <c r="E29" s="384"/>
      <c r="F29" s="384"/>
      <c r="G29" s="178"/>
      <c r="H29" s="178"/>
      <c r="J29" s="78"/>
    </row>
    <row r="30" spans="1:10" ht="33.75" customHeight="1">
      <c r="A30" s="384"/>
      <c r="B30" s="384"/>
      <c r="C30" s="384"/>
      <c r="D30" s="384"/>
      <c r="E30" s="384"/>
      <c r="F30" s="384"/>
      <c r="G30" s="280"/>
      <c r="H30" s="280"/>
      <c r="J30" s="78"/>
    </row>
    <row r="31" spans="1:10" ht="15.75">
      <c r="D31" s="12"/>
    </row>
    <row r="32" spans="1:10" ht="25.5" customHeight="1">
      <c r="D32" s="12"/>
    </row>
    <row r="33" spans="4:4" ht="20.25" customHeight="1">
      <c r="D33" s="12" t="s">
        <v>18</v>
      </c>
    </row>
    <row r="34" spans="4:4" ht="19.5" customHeight="1">
      <c r="D34" s="12" t="s">
        <v>18</v>
      </c>
    </row>
    <row r="35" spans="4:4" ht="21" customHeight="1">
      <c r="D35" s="12" t="s">
        <v>18</v>
      </c>
    </row>
    <row r="36" spans="4:4" ht="20.25" customHeight="1">
      <c r="D36" s="12" t="s">
        <v>18</v>
      </c>
    </row>
    <row r="37" spans="4:4" ht="17.25" customHeight="1">
      <c r="D37" s="12" t="s">
        <v>18</v>
      </c>
    </row>
    <row r="38" spans="4:4" ht="19.5" customHeight="1">
      <c r="D38" s="12" t="s">
        <v>18</v>
      </c>
    </row>
    <row r="39" spans="4:4" ht="18" customHeight="1">
      <c r="D39" s="12" t="s">
        <v>18</v>
      </c>
    </row>
    <row r="40" spans="4:4" ht="17.25" customHeight="1">
      <c r="D40" s="12" t="s">
        <v>18</v>
      </c>
    </row>
    <row r="41" spans="4:4" ht="18" customHeight="1">
      <c r="D41" s="12" t="s">
        <v>18</v>
      </c>
    </row>
    <row r="42" spans="4:4" ht="16.5" customHeight="1">
      <c r="D42" s="12" t="s">
        <v>18</v>
      </c>
    </row>
    <row r="43" spans="4:4" ht="21" customHeight="1"/>
  </sheetData>
  <mergeCells count="2">
    <mergeCell ref="A29:F29"/>
    <mergeCell ref="A30:F30"/>
  </mergeCells>
  <phoneticPr fontId="25" type="noConversion"/>
  <printOptions horizontalCentered="1" verticalCentered="1"/>
  <pageMargins left="1.3" right="0.74803149606299202" top="0.53" bottom="0.23" header="0.17" footer="0.16"/>
  <pageSetup paperSize="9" scale="9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53"/>
    <pageSetUpPr fitToPage="1"/>
  </sheetPr>
  <dimension ref="A1:H16"/>
  <sheetViews>
    <sheetView zoomScaleNormal="100" workbookViewId="0">
      <selection activeCell="G7" activeCellId="1" sqref="B7 G7"/>
    </sheetView>
  </sheetViews>
  <sheetFormatPr defaultRowHeight="12.75"/>
  <cols>
    <col min="1" max="1" width="40.7109375" customWidth="1"/>
    <col min="2" max="2" width="10.28515625" customWidth="1"/>
    <col min="3" max="3" width="14.28515625" customWidth="1"/>
    <col min="4" max="4" width="13.28515625" customWidth="1"/>
    <col min="5" max="5" width="15" customWidth="1"/>
    <col min="6" max="6" width="14.7109375" customWidth="1"/>
    <col min="7" max="7" width="11" customWidth="1"/>
    <col min="8" max="8" width="9.7109375" customWidth="1"/>
  </cols>
  <sheetData>
    <row r="1" spans="1:8" ht="15.75">
      <c r="A1" s="14" t="s">
        <v>119</v>
      </c>
      <c r="B1" s="14"/>
      <c r="C1" s="14"/>
      <c r="D1" s="14"/>
      <c r="E1" s="14"/>
      <c r="F1" s="14"/>
      <c r="G1" s="14"/>
    </row>
    <row r="2" spans="1:8" ht="15.75">
      <c r="A2" s="14"/>
      <c r="B2" s="14"/>
      <c r="C2" s="14"/>
      <c r="D2" s="14"/>
      <c r="E2" s="14"/>
      <c r="F2" s="14"/>
      <c r="G2" s="14"/>
    </row>
    <row r="3" spans="1:8" ht="15.75">
      <c r="A3" s="15" t="s">
        <v>397</v>
      </c>
      <c r="B3" s="17"/>
      <c r="C3" s="17"/>
      <c r="D3" s="17"/>
      <c r="E3" s="12"/>
      <c r="F3" s="17"/>
      <c r="G3" s="17"/>
    </row>
    <row r="4" spans="1:8" ht="16.5" thickBot="1">
      <c r="A4" s="15"/>
      <c r="B4" s="17"/>
      <c r="C4" s="17"/>
      <c r="D4" s="17"/>
      <c r="E4" s="12"/>
      <c r="F4" s="17"/>
      <c r="G4" s="17"/>
    </row>
    <row r="5" spans="1:8" ht="48.75" thickTop="1" thickBot="1">
      <c r="A5" s="298" t="s">
        <v>33</v>
      </c>
      <c r="B5" s="299" t="s">
        <v>34</v>
      </c>
      <c r="C5" s="299" t="s">
        <v>35</v>
      </c>
      <c r="D5" s="299" t="s">
        <v>36</v>
      </c>
      <c r="E5" s="299" t="s">
        <v>37</v>
      </c>
      <c r="F5" s="299" t="s">
        <v>38</v>
      </c>
      <c r="G5" s="300" t="s">
        <v>39</v>
      </c>
      <c r="H5" s="18"/>
    </row>
    <row r="6" spans="1:8" ht="16.5" thickBot="1">
      <c r="A6" s="132">
        <v>0</v>
      </c>
      <c r="B6" s="133">
        <v>1</v>
      </c>
      <c r="C6" s="133">
        <v>2</v>
      </c>
      <c r="D6" s="133">
        <v>3</v>
      </c>
      <c r="E6" s="133">
        <v>4</v>
      </c>
      <c r="F6" s="133" t="s">
        <v>40</v>
      </c>
      <c r="G6" s="134" t="s">
        <v>41</v>
      </c>
    </row>
    <row r="7" spans="1:8" ht="27" customHeight="1" thickBot="1">
      <c r="A7" s="301" t="s">
        <v>42</v>
      </c>
      <c r="B7" s="135">
        <v>187386</v>
      </c>
      <c r="C7" s="136">
        <v>13885248</v>
      </c>
      <c r="D7" s="136">
        <v>720608</v>
      </c>
      <c r="E7" s="136">
        <v>12174032</v>
      </c>
      <c r="F7" s="136">
        <v>26779888</v>
      </c>
      <c r="G7" s="137">
        <v>142.91296041326459</v>
      </c>
    </row>
    <row r="8" spans="1:8" ht="15.75">
      <c r="A8" s="302" t="s">
        <v>43</v>
      </c>
      <c r="B8" s="138">
        <v>239</v>
      </c>
      <c r="C8" s="138">
        <v>35372</v>
      </c>
      <c r="D8" s="138">
        <v>4280</v>
      </c>
      <c r="E8" s="138">
        <v>40661</v>
      </c>
      <c r="F8" s="139">
        <v>80313</v>
      </c>
      <c r="G8" s="140">
        <v>336.03765690376571</v>
      </c>
    </row>
    <row r="9" spans="1:8" ht="15.75">
      <c r="A9" s="303" t="s">
        <v>44</v>
      </c>
      <c r="B9" s="141">
        <v>656</v>
      </c>
      <c r="C9" s="141">
        <v>86592</v>
      </c>
      <c r="D9" s="141">
        <v>11000</v>
      </c>
      <c r="E9" s="141">
        <v>128530</v>
      </c>
      <c r="F9" s="142">
        <v>226122</v>
      </c>
      <c r="G9" s="143">
        <v>344.69817073170731</v>
      </c>
    </row>
    <row r="10" spans="1:8" ht="16.5" thickBot="1">
      <c r="A10" s="304" t="s">
        <v>45</v>
      </c>
      <c r="B10" s="144">
        <v>12</v>
      </c>
      <c r="C10" s="144">
        <v>1344</v>
      </c>
      <c r="D10" s="144">
        <v>265</v>
      </c>
      <c r="E10" s="144">
        <v>1258</v>
      </c>
      <c r="F10" s="145">
        <v>2867</v>
      </c>
      <c r="G10" s="146">
        <v>238.91666666666666</v>
      </c>
    </row>
    <row r="11" spans="1:8" ht="16.5" thickBot="1">
      <c r="A11" s="305" t="s">
        <v>46</v>
      </c>
      <c r="B11" s="147">
        <v>907</v>
      </c>
      <c r="C11" s="147">
        <v>123308</v>
      </c>
      <c r="D11" s="147">
        <v>15545</v>
      </c>
      <c r="E11" s="147">
        <v>170449</v>
      </c>
      <c r="F11" s="147">
        <v>309302</v>
      </c>
      <c r="G11" s="148">
        <v>341.01653803748621</v>
      </c>
    </row>
    <row r="12" spans="1:8" ht="15.75">
      <c r="A12" s="306" t="s">
        <v>47</v>
      </c>
      <c r="B12" s="138">
        <v>1709</v>
      </c>
      <c r="C12" s="138">
        <v>157228</v>
      </c>
      <c r="D12" s="138">
        <v>0</v>
      </c>
      <c r="E12" s="138">
        <v>23716</v>
      </c>
      <c r="F12" s="139">
        <v>180944</v>
      </c>
      <c r="G12" s="140">
        <v>105.87712112346401</v>
      </c>
    </row>
    <row r="13" spans="1:8" ht="15.75">
      <c r="A13" s="303" t="s">
        <v>48</v>
      </c>
      <c r="B13" s="141">
        <v>38161</v>
      </c>
      <c r="C13" s="141">
        <v>3510603</v>
      </c>
      <c r="D13" s="141">
        <v>705063</v>
      </c>
      <c r="E13" s="141">
        <v>5580973</v>
      </c>
      <c r="F13" s="142">
        <v>9796639</v>
      </c>
      <c r="G13" s="143">
        <v>256.71861324388772</v>
      </c>
    </row>
    <row r="14" spans="1:8" ht="15.75">
      <c r="A14" s="307" t="s">
        <v>49</v>
      </c>
      <c r="B14" s="141">
        <v>67</v>
      </c>
      <c r="C14" s="141">
        <v>9564</v>
      </c>
      <c r="D14" s="141">
        <v>0</v>
      </c>
      <c r="E14" s="141">
        <v>740</v>
      </c>
      <c r="F14" s="142">
        <v>10304</v>
      </c>
      <c r="G14" s="143">
        <v>153.79104477611941</v>
      </c>
    </row>
    <row r="15" spans="1:8" ht="16.5" thickBot="1">
      <c r="A15" s="308" t="s">
        <v>50</v>
      </c>
      <c r="B15" s="149">
        <v>146542</v>
      </c>
      <c r="C15" s="149">
        <v>10084545</v>
      </c>
      <c r="D15" s="149">
        <v>0</v>
      </c>
      <c r="E15" s="149">
        <v>6398154</v>
      </c>
      <c r="F15" s="150">
        <v>16482699</v>
      </c>
      <c r="G15" s="151">
        <v>112.47764463430279</v>
      </c>
    </row>
    <row r="16" spans="1:8" ht="13.5" thickTop="1"/>
  </sheetData>
  <phoneticPr fontId="0" type="noConversion"/>
  <pageMargins left="0.41" right="0.48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20"/>
  </sheetPr>
  <dimension ref="A1:N235"/>
  <sheetViews>
    <sheetView zoomScaleNormal="100" workbookViewId="0">
      <selection activeCell="M7" sqref="M7"/>
    </sheetView>
  </sheetViews>
  <sheetFormatPr defaultRowHeight="9.75"/>
  <cols>
    <col min="1" max="1" width="9.140625" style="30"/>
    <col min="2" max="3" width="13.140625" style="19" bestFit="1" customWidth="1"/>
    <col min="4" max="5" width="13" style="19" customWidth="1"/>
    <col min="6" max="6" width="10.85546875" style="19" bestFit="1" customWidth="1"/>
    <col min="7" max="8" width="11" style="19" bestFit="1" customWidth="1"/>
    <col min="9" max="9" width="10.85546875" style="19" bestFit="1" customWidth="1"/>
    <col min="10" max="11" width="11" style="19" bestFit="1" customWidth="1"/>
    <col min="12" max="12" width="10.85546875" style="19" bestFit="1" customWidth="1"/>
    <col min="13" max="13" width="9.28515625" style="19" bestFit="1" customWidth="1"/>
    <col min="14" max="16384" width="9.140625" style="19"/>
  </cols>
  <sheetData>
    <row r="1" spans="1:14" customFormat="1" ht="12.75"/>
    <row r="2" spans="1:14" customFormat="1" ht="12.75">
      <c r="F2" s="20"/>
      <c r="G2" s="20"/>
      <c r="H2" s="20"/>
      <c r="I2" s="20"/>
      <c r="J2" s="20"/>
      <c r="K2" s="20"/>
    </row>
    <row r="3" spans="1:14" customFormat="1" ht="12.75">
      <c r="F3" s="20"/>
      <c r="G3" s="20"/>
      <c r="H3" s="20"/>
      <c r="I3" s="20"/>
      <c r="J3" s="20"/>
      <c r="K3" s="20"/>
    </row>
    <row r="4" spans="1:14" customFormat="1" ht="12.75">
      <c r="A4" s="20" t="s">
        <v>377</v>
      </c>
      <c r="F4" s="19"/>
      <c r="G4" s="19"/>
      <c r="H4" s="19"/>
      <c r="I4" s="20"/>
      <c r="J4" s="20"/>
      <c r="K4" s="20"/>
    </row>
    <row r="5" spans="1:14" ht="12.75" customHeight="1">
      <c r="A5" s="21"/>
      <c r="B5" s="22"/>
      <c r="C5" s="22"/>
      <c r="D5" s="22"/>
      <c r="E5" s="22"/>
      <c r="J5" s="23"/>
    </row>
    <row r="6" spans="1:14" ht="16.5">
      <c r="A6" s="24" t="s">
        <v>372</v>
      </c>
      <c r="B6" s="25"/>
      <c r="C6" s="25"/>
      <c r="D6" s="25"/>
      <c r="E6" s="25"/>
      <c r="F6" s="27"/>
      <c r="G6" s="28"/>
      <c r="H6" s="28"/>
      <c r="I6" s="26"/>
      <c r="J6" s="23"/>
    </row>
    <row r="7" spans="1:14" ht="16.5">
      <c r="A7" s="24" t="s">
        <v>51</v>
      </c>
      <c r="B7" s="23"/>
      <c r="F7" s="27" t="s">
        <v>52</v>
      </c>
      <c r="G7" s="29"/>
      <c r="H7" s="23"/>
      <c r="I7" s="23"/>
    </row>
    <row r="8" spans="1:14" ht="31.5" customHeight="1">
      <c r="A8" s="404" t="s">
        <v>384</v>
      </c>
      <c r="B8" s="398"/>
      <c r="C8" s="398"/>
      <c r="D8" s="398"/>
      <c r="E8" s="398"/>
      <c r="F8" s="398"/>
      <c r="G8" s="398"/>
      <c r="H8" s="398"/>
      <c r="I8" s="398"/>
      <c r="J8" s="398"/>
      <c r="K8" s="398"/>
      <c r="L8" s="398"/>
      <c r="M8" s="398"/>
    </row>
    <row r="9" spans="1:14" ht="16.5">
      <c r="A9" s="403" t="s">
        <v>398</v>
      </c>
      <c r="B9" s="403"/>
      <c r="C9" s="403"/>
      <c r="D9" s="403"/>
      <c r="E9" s="403"/>
      <c r="F9" s="403"/>
      <c r="G9" s="403"/>
      <c r="H9" s="403"/>
      <c r="I9" s="403"/>
      <c r="J9" s="403"/>
      <c r="K9" s="403"/>
      <c r="L9" s="403"/>
      <c r="M9" s="403"/>
    </row>
    <row r="10" spans="1:14" ht="16.5">
      <c r="C10" s="23"/>
      <c r="D10" s="23"/>
      <c r="E10" s="23"/>
      <c r="F10" s="31"/>
      <c r="G10" s="31"/>
      <c r="H10" s="23"/>
      <c r="I10" s="23"/>
    </row>
    <row r="11" spans="1:14" ht="10.5" thickBot="1"/>
    <row r="12" spans="1:14" s="32" customFormat="1" ht="26.25" customHeight="1">
      <c r="A12" s="401" t="s">
        <v>53</v>
      </c>
      <c r="B12" s="399" t="s">
        <v>54</v>
      </c>
      <c r="C12" s="399" t="s">
        <v>55</v>
      </c>
      <c r="D12" s="399" t="s">
        <v>56</v>
      </c>
      <c r="E12" s="399" t="s">
        <v>57</v>
      </c>
      <c r="F12" s="399" t="s">
        <v>58</v>
      </c>
      <c r="G12" s="387" t="s">
        <v>370</v>
      </c>
      <c r="H12" s="388"/>
      <c r="I12" s="389"/>
      <c r="J12" s="399" t="s">
        <v>59</v>
      </c>
      <c r="K12" s="405" t="s">
        <v>120</v>
      </c>
    </row>
    <row r="13" spans="1:14" s="33" customFormat="1">
      <c r="A13" s="402"/>
      <c r="B13" s="400"/>
      <c r="C13" s="400"/>
      <c r="D13" s="400"/>
      <c r="E13" s="400"/>
      <c r="F13" s="400"/>
      <c r="G13" s="390"/>
      <c r="H13" s="391"/>
      <c r="I13" s="392"/>
      <c r="J13" s="400"/>
      <c r="K13" s="406"/>
    </row>
    <row r="14" spans="1:14" ht="10.5" thickBot="1">
      <c r="A14" s="402"/>
      <c r="B14" s="400"/>
      <c r="C14" s="400"/>
      <c r="D14" s="400"/>
      <c r="E14" s="400"/>
      <c r="F14" s="400"/>
      <c r="G14" s="390"/>
      <c r="H14" s="391"/>
      <c r="I14" s="392"/>
      <c r="J14" s="400"/>
      <c r="K14" s="406"/>
    </row>
    <row r="15" spans="1:14" ht="12.95" customHeight="1">
      <c r="A15" s="34" t="s">
        <v>60</v>
      </c>
      <c r="B15" s="35">
        <v>1470</v>
      </c>
      <c r="C15" s="36">
        <v>681</v>
      </c>
      <c r="D15" s="36">
        <v>1</v>
      </c>
      <c r="E15" s="36">
        <v>26</v>
      </c>
      <c r="F15" s="36">
        <v>332</v>
      </c>
      <c r="G15" s="36">
        <v>4</v>
      </c>
      <c r="H15" s="36">
        <v>41</v>
      </c>
      <c r="I15" s="36">
        <v>287</v>
      </c>
      <c r="J15" s="36">
        <v>420</v>
      </c>
      <c r="K15" s="37">
        <v>10</v>
      </c>
      <c r="N15" s="42"/>
    </row>
    <row r="16" spans="1:14" ht="12.95" customHeight="1">
      <c r="A16" s="38" t="s">
        <v>61</v>
      </c>
      <c r="B16" s="39">
        <v>335</v>
      </c>
      <c r="C16" s="40">
        <v>166</v>
      </c>
      <c r="D16" s="40">
        <v>1</v>
      </c>
      <c r="E16" s="40">
        <v>9</v>
      </c>
      <c r="F16" s="40">
        <v>58</v>
      </c>
      <c r="G16" s="40">
        <v>1</v>
      </c>
      <c r="H16" s="40">
        <v>12</v>
      </c>
      <c r="I16" s="40">
        <v>45</v>
      </c>
      <c r="J16" s="40">
        <v>101</v>
      </c>
      <c r="K16" s="41">
        <v>0</v>
      </c>
      <c r="N16" s="42"/>
    </row>
    <row r="17" spans="1:14" ht="12.95" customHeight="1">
      <c r="A17" s="38" t="s">
        <v>62</v>
      </c>
      <c r="B17" s="39">
        <v>366</v>
      </c>
      <c r="C17" s="40">
        <v>188</v>
      </c>
      <c r="D17" s="40">
        <v>1</v>
      </c>
      <c r="E17" s="40">
        <v>8</v>
      </c>
      <c r="F17" s="40">
        <v>60</v>
      </c>
      <c r="G17" s="40">
        <v>2</v>
      </c>
      <c r="H17" s="40">
        <v>7</v>
      </c>
      <c r="I17" s="40">
        <v>51</v>
      </c>
      <c r="J17" s="40">
        <v>109</v>
      </c>
      <c r="K17" s="41">
        <v>0</v>
      </c>
      <c r="N17" s="42"/>
    </row>
    <row r="18" spans="1:14" ht="12.95" customHeight="1">
      <c r="A18" s="38" t="s">
        <v>63</v>
      </c>
      <c r="B18" s="39">
        <v>433</v>
      </c>
      <c r="C18" s="40">
        <v>246</v>
      </c>
      <c r="D18" s="40">
        <v>0</v>
      </c>
      <c r="E18" s="40">
        <v>5</v>
      </c>
      <c r="F18" s="40">
        <v>66</v>
      </c>
      <c r="G18" s="40">
        <v>0</v>
      </c>
      <c r="H18" s="40">
        <v>9</v>
      </c>
      <c r="I18" s="40">
        <v>57</v>
      </c>
      <c r="J18" s="40">
        <v>116</v>
      </c>
      <c r="K18" s="41">
        <v>0</v>
      </c>
      <c r="N18" s="42"/>
    </row>
    <row r="19" spans="1:14" ht="12.95" customHeight="1">
      <c r="A19" s="38" t="s">
        <v>64</v>
      </c>
      <c r="B19" s="39">
        <v>430</v>
      </c>
      <c r="C19" s="40">
        <v>219</v>
      </c>
      <c r="D19" s="40">
        <v>3</v>
      </c>
      <c r="E19" s="40">
        <v>5</v>
      </c>
      <c r="F19" s="40">
        <v>76</v>
      </c>
      <c r="G19" s="40">
        <v>2</v>
      </c>
      <c r="H19" s="40">
        <v>8</v>
      </c>
      <c r="I19" s="40">
        <v>66</v>
      </c>
      <c r="J19" s="40">
        <v>127</v>
      </c>
      <c r="K19" s="41">
        <v>0</v>
      </c>
      <c r="N19" s="42"/>
    </row>
    <row r="20" spans="1:14" ht="12.95" customHeight="1">
      <c r="A20" s="38" t="s">
        <v>65</v>
      </c>
      <c r="B20" s="39">
        <v>553</v>
      </c>
      <c r="C20" s="40">
        <v>204</v>
      </c>
      <c r="D20" s="40">
        <v>2</v>
      </c>
      <c r="E20" s="40">
        <v>4</v>
      </c>
      <c r="F20" s="40">
        <v>83</v>
      </c>
      <c r="G20" s="40">
        <v>4</v>
      </c>
      <c r="H20" s="40">
        <v>15</v>
      </c>
      <c r="I20" s="40">
        <v>64</v>
      </c>
      <c r="J20" s="40">
        <v>260</v>
      </c>
      <c r="K20" s="41">
        <v>0</v>
      </c>
      <c r="N20" s="42"/>
    </row>
    <row r="21" spans="1:14" ht="12.95" customHeight="1">
      <c r="A21" s="38" t="s">
        <v>66</v>
      </c>
      <c r="B21" s="39">
        <v>594</v>
      </c>
      <c r="C21" s="40">
        <v>229</v>
      </c>
      <c r="D21" s="40">
        <v>0</v>
      </c>
      <c r="E21" s="40">
        <v>4</v>
      </c>
      <c r="F21" s="40">
        <v>86</v>
      </c>
      <c r="G21" s="40">
        <v>1</v>
      </c>
      <c r="H21" s="40">
        <v>12</v>
      </c>
      <c r="I21" s="40">
        <v>73</v>
      </c>
      <c r="J21" s="40">
        <v>273</v>
      </c>
      <c r="K21" s="41">
        <v>2</v>
      </c>
      <c r="N21" s="42"/>
    </row>
    <row r="22" spans="1:14" ht="12.95" customHeight="1">
      <c r="A22" s="38" t="s">
        <v>67</v>
      </c>
      <c r="B22" s="39">
        <v>682</v>
      </c>
      <c r="C22" s="40">
        <v>240</v>
      </c>
      <c r="D22" s="40">
        <v>1</v>
      </c>
      <c r="E22" s="40">
        <v>8</v>
      </c>
      <c r="F22" s="40">
        <v>92</v>
      </c>
      <c r="G22" s="40">
        <v>0</v>
      </c>
      <c r="H22" s="40">
        <v>11</v>
      </c>
      <c r="I22" s="40">
        <v>81</v>
      </c>
      <c r="J22" s="40">
        <v>341</v>
      </c>
      <c r="K22" s="41">
        <v>0</v>
      </c>
      <c r="N22" s="42"/>
    </row>
    <row r="23" spans="1:14" ht="12.95" customHeight="1">
      <c r="A23" s="38" t="s">
        <v>68</v>
      </c>
      <c r="B23" s="39">
        <v>629</v>
      </c>
      <c r="C23" s="40">
        <v>203</v>
      </c>
      <c r="D23" s="40">
        <v>1</v>
      </c>
      <c r="E23" s="40">
        <v>3</v>
      </c>
      <c r="F23" s="40">
        <v>88</v>
      </c>
      <c r="G23" s="40">
        <v>2</v>
      </c>
      <c r="H23" s="40">
        <v>14</v>
      </c>
      <c r="I23" s="40">
        <v>72</v>
      </c>
      <c r="J23" s="40">
        <v>334</v>
      </c>
      <c r="K23" s="41">
        <v>0</v>
      </c>
      <c r="N23" s="42"/>
    </row>
    <row r="24" spans="1:14" ht="12.95" customHeight="1">
      <c r="A24" s="38" t="s">
        <v>69</v>
      </c>
      <c r="B24" s="39">
        <v>923</v>
      </c>
      <c r="C24" s="40">
        <v>280</v>
      </c>
      <c r="D24" s="40">
        <v>2</v>
      </c>
      <c r="E24" s="40">
        <v>6</v>
      </c>
      <c r="F24" s="40">
        <v>108</v>
      </c>
      <c r="G24" s="40">
        <v>0</v>
      </c>
      <c r="H24" s="40">
        <v>13</v>
      </c>
      <c r="I24" s="40">
        <v>95</v>
      </c>
      <c r="J24" s="40">
        <v>527</v>
      </c>
      <c r="K24" s="41">
        <v>0</v>
      </c>
      <c r="N24" s="42"/>
    </row>
    <row r="25" spans="1:14" ht="12.95" customHeight="1">
      <c r="A25" s="38" t="s">
        <v>70</v>
      </c>
      <c r="B25" s="39">
        <v>1401</v>
      </c>
      <c r="C25" s="40">
        <v>336</v>
      </c>
      <c r="D25" s="40">
        <v>1</v>
      </c>
      <c r="E25" s="40">
        <v>3</v>
      </c>
      <c r="F25" s="40">
        <v>121</v>
      </c>
      <c r="G25" s="40">
        <v>1</v>
      </c>
      <c r="H25" s="40">
        <v>18</v>
      </c>
      <c r="I25" s="40">
        <v>102</v>
      </c>
      <c r="J25" s="40">
        <v>940</v>
      </c>
      <c r="K25" s="41">
        <v>0</v>
      </c>
      <c r="N25" s="42"/>
    </row>
    <row r="26" spans="1:14" ht="12.95" customHeight="1">
      <c r="A26" s="38" t="s">
        <v>71</v>
      </c>
      <c r="B26" s="39">
        <v>1340</v>
      </c>
      <c r="C26" s="40">
        <v>307</v>
      </c>
      <c r="D26" s="40">
        <v>0</v>
      </c>
      <c r="E26" s="40">
        <v>5</v>
      </c>
      <c r="F26" s="40">
        <v>110</v>
      </c>
      <c r="G26" s="40">
        <v>1</v>
      </c>
      <c r="H26" s="40">
        <v>14</v>
      </c>
      <c r="I26" s="40">
        <v>95</v>
      </c>
      <c r="J26" s="40">
        <v>918</v>
      </c>
      <c r="K26" s="41">
        <v>0</v>
      </c>
      <c r="L26" s="42"/>
      <c r="N26" s="42"/>
    </row>
    <row r="27" spans="1:14" ht="12.95" customHeight="1">
      <c r="A27" s="38" t="s">
        <v>72</v>
      </c>
      <c r="B27" s="39">
        <v>1737</v>
      </c>
      <c r="C27" s="40">
        <v>357</v>
      </c>
      <c r="D27" s="40">
        <v>1</v>
      </c>
      <c r="E27" s="40">
        <v>5</v>
      </c>
      <c r="F27" s="40">
        <v>114</v>
      </c>
      <c r="G27" s="40">
        <v>2</v>
      </c>
      <c r="H27" s="40">
        <v>18</v>
      </c>
      <c r="I27" s="40">
        <v>94</v>
      </c>
      <c r="J27" s="40">
        <v>1260</v>
      </c>
      <c r="K27" s="41">
        <v>0</v>
      </c>
      <c r="N27" s="42"/>
    </row>
    <row r="28" spans="1:14" ht="12.95" customHeight="1">
      <c r="A28" s="38" t="s">
        <v>73</v>
      </c>
      <c r="B28" s="39">
        <v>4901</v>
      </c>
      <c r="C28" s="40">
        <v>1793</v>
      </c>
      <c r="D28" s="40">
        <v>3</v>
      </c>
      <c r="E28" s="40">
        <v>11</v>
      </c>
      <c r="F28" s="40">
        <v>257</v>
      </c>
      <c r="G28" s="40">
        <v>7</v>
      </c>
      <c r="H28" s="40">
        <v>49</v>
      </c>
      <c r="I28" s="40">
        <v>201</v>
      </c>
      <c r="J28" s="40">
        <v>2837</v>
      </c>
      <c r="K28" s="41">
        <v>0</v>
      </c>
      <c r="N28" s="42"/>
    </row>
    <row r="29" spans="1:14" ht="12.95" customHeight="1">
      <c r="A29" s="38" t="s">
        <v>74</v>
      </c>
      <c r="B29" s="39">
        <v>4606</v>
      </c>
      <c r="C29" s="40">
        <v>1224</v>
      </c>
      <c r="D29" s="40">
        <v>4</v>
      </c>
      <c r="E29" s="40">
        <v>9</v>
      </c>
      <c r="F29" s="40">
        <v>285</v>
      </c>
      <c r="G29" s="40">
        <v>4</v>
      </c>
      <c r="H29" s="40">
        <v>50</v>
      </c>
      <c r="I29" s="40">
        <v>231</v>
      </c>
      <c r="J29" s="40">
        <v>3083</v>
      </c>
      <c r="K29" s="41">
        <v>1</v>
      </c>
      <c r="N29" s="42"/>
    </row>
    <row r="30" spans="1:14" ht="12.95" customHeight="1">
      <c r="A30" s="38" t="s">
        <v>75</v>
      </c>
      <c r="B30" s="39">
        <v>7488</v>
      </c>
      <c r="C30" s="40">
        <v>2068</v>
      </c>
      <c r="D30" s="40">
        <v>1</v>
      </c>
      <c r="E30" s="40">
        <v>14</v>
      </c>
      <c r="F30" s="40">
        <v>338</v>
      </c>
      <c r="G30" s="40">
        <v>6</v>
      </c>
      <c r="H30" s="40">
        <v>57</v>
      </c>
      <c r="I30" s="40">
        <v>275</v>
      </c>
      <c r="J30" s="40">
        <v>5065</v>
      </c>
      <c r="K30" s="41">
        <v>2</v>
      </c>
      <c r="N30" s="42"/>
    </row>
    <row r="31" spans="1:14" ht="12.95" customHeight="1">
      <c r="A31" s="38" t="s">
        <v>76</v>
      </c>
      <c r="B31" s="39">
        <v>6379</v>
      </c>
      <c r="C31" s="40">
        <v>1947</v>
      </c>
      <c r="D31" s="40">
        <v>2</v>
      </c>
      <c r="E31" s="40">
        <v>19</v>
      </c>
      <c r="F31" s="40">
        <v>410</v>
      </c>
      <c r="G31" s="40">
        <v>3</v>
      </c>
      <c r="H31" s="40">
        <v>66</v>
      </c>
      <c r="I31" s="40">
        <v>341</v>
      </c>
      <c r="J31" s="40">
        <v>3996</v>
      </c>
      <c r="K31" s="41">
        <v>5</v>
      </c>
      <c r="N31" s="42"/>
    </row>
    <row r="32" spans="1:14" ht="12.95" customHeight="1">
      <c r="A32" s="38" t="s">
        <v>77</v>
      </c>
      <c r="B32" s="39">
        <v>7363</v>
      </c>
      <c r="C32" s="40">
        <v>2554</v>
      </c>
      <c r="D32" s="40">
        <v>2</v>
      </c>
      <c r="E32" s="40">
        <v>13</v>
      </c>
      <c r="F32" s="40">
        <v>455</v>
      </c>
      <c r="G32" s="40">
        <v>8</v>
      </c>
      <c r="H32" s="40">
        <v>93</v>
      </c>
      <c r="I32" s="40">
        <v>354</v>
      </c>
      <c r="J32" s="40">
        <v>4339</v>
      </c>
      <c r="K32" s="41">
        <v>0</v>
      </c>
      <c r="N32" s="42"/>
    </row>
    <row r="33" spans="1:14" ht="12.95" customHeight="1">
      <c r="A33" s="38" t="s">
        <v>78</v>
      </c>
      <c r="B33" s="39">
        <v>8847</v>
      </c>
      <c r="C33" s="40">
        <v>3225</v>
      </c>
      <c r="D33" s="40">
        <v>2</v>
      </c>
      <c r="E33" s="40">
        <v>22</v>
      </c>
      <c r="F33" s="40">
        <v>541</v>
      </c>
      <c r="G33" s="40">
        <v>9</v>
      </c>
      <c r="H33" s="40">
        <v>94</v>
      </c>
      <c r="I33" s="40">
        <v>438</v>
      </c>
      <c r="J33" s="40">
        <v>5053</v>
      </c>
      <c r="K33" s="41">
        <v>4</v>
      </c>
      <c r="N33" s="42"/>
    </row>
    <row r="34" spans="1:14" ht="12.95" customHeight="1">
      <c r="A34" s="38" t="s">
        <v>79</v>
      </c>
      <c r="B34" s="39">
        <v>11276</v>
      </c>
      <c r="C34" s="40">
        <v>5093</v>
      </c>
      <c r="D34" s="40">
        <v>0</v>
      </c>
      <c r="E34" s="40">
        <v>28</v>
      </c>
      <c r="F34" s="40">
        <v>608</v>
      </c>
      <c r="G34" s="40">
        <v>9</v>
      </c>
      <c r="H34" s="40">
        <v>129</v>
      </c>
      <c r="I34" s="40">
        <v>470</v>
      </c>
      <c r="J34" s="40">
        <v>5544</v>
      </c>
      <c r="K34" s="41">
        <v>3</v>
      </c>
      <c r="N34" s="42"/>
    </row>
    <row r="35" spans="1:14" ht="12.95" customHeight="1">
      <c r="A35" s="38" t="s">
        <v>80</v>
      </c>
      <c r="B35" s="39">
        <v>12666</v>
      </c>
      <c r="C35" s="40">
        <v>5378</v>
      </c>
      <c r="D35" s="40">
        <v>1</v>
      </c>
      <c r="E35" s="40">
        <v>29</v>
      </c>
      <c r="F35" s="40">
        <v>763</v>
      </c>
      <c r="G35" s="40">
        <v>13</v>
      </c>
      <c r="H35" s="40">
        <v>162</v>
      </c>
      <c r="I35" s="40">
        <v>588</v>
      </c>
      <c r="J35" s="40">
        <v>6232</v>
      </c>
      <c r="K35" s="41">
        <v>263</v>
      </c>
      <c r="N35" s="42"/>
    </row>
    <row r="36" spans="1:14" ht="12.95" customHeight="1">
      <c r="A36" s="38" t="s">
        <v>81</v>
      </c>
      <c r="B36" s="39">
        <v>15984</v>
      </c>
      <c r="C36" s="40">
        <v>7881</v>
      </c>
      <c r="D36" s="40">
        <v>1</v>
      </c>
      <c r="E36" s="40">
        <v>38</v>
      </c>
      <c r="F36" s="40">
        <v>861</v>
      </c>
      <c r="G36" s="40">
        <v>18</v>
      </c>
      <c r="H36" s="40">
        <v>182</v>
      </c>
      <c r="I36" s="40">
        <v>661</v>
      </c>
      <c r="J36" s="40">
        <v>7103</v>
      </c>
      <c r="K36" s="41">
        <v>100</v>
      </c>
      <c r="N36" s="42"/>
    </row>
    <row r="37" spans="1:14" ht="12.95" customHeight="1">
      <c r="A37" s="38" t="s">
        <v>82</v>
      </c>
      <c r="B37" s="39">
        <v>18081</v>
      </c>
      <c r="C37" s="40">
        <v>8649</v>
      </c>
      <c r="D37" s="40">
        <v>3</v>
      </c>
      <c r="E37" s="40">
        <v>38</v>
      </c>
      <c r="F37" s="40">
        <v>935</v>
      </c>
      <c r="G37" s="40">
        <v>15</v>
      </c>
      <c r="H37" s="40">
        <v>173</v>
      </c>
      <c r="I37" s="40">
        <v>747</v>
      </c>
      <c r="J37" s="40">
        <v>8004</v>
      </c>
      <c r="K37" s="41">
        <v>452</v>
      </c>
      <c r="N37" s="42"/>
    </row>
    <row r="38" spans="1:14" ht="12.95" customHeight="1">
      <c r="A38" s="38" t="s">
        <v>83</v>
      </c>
      <c r="B38" s="39">
        <v>20235</v>
      </c>
      <c r="C38" s="40">
        <v>10014</v>
      </c>
      <c r="D38" s="40">
        <v>3</v>
      </c>
      <c r="E38" s="40">
        <v>53</v>
      </c>
      <c r="F38" s="40">
        <v>1159</v>
      </c>
      <c r="G38" s="40">
        <v>19</v>
      </c>
      <c r="H38" s="40">
        <v>231</v>
      </c>
      <c r="I38" s="40">
        <v>909</v>
      </c>
      <c r="J38" s="40">
        <v>8808</v>
      </c>
      <c r="K38" s="41">
        <v>198</v>
      </c>
      <c r="N38" s="42"/>
    </row>
    <row r="39" spans="1:14" ht="12.95" customHeight="1">
      <c r="A39" s="38" t="s">
        <v>84</v>
      </c>
      <c r="B39" s="39">
        <v>22449</v>
      </c>
      <c r="C39" s="40">
        <v>11162</v>
      </c>
      <c r="D39" s="40">
        <v>2</v>
      </c>
      <c r="E39" s="40">
        <v>53</v>
      </c>
      <c r="F39" s="40">
        <v>1393</v>
      </c>
      <c r="G39" s="40">
        <v>25</v>
      </c>
      <c r="H39" s="40">
        <v>283</v>
      </c>
      <c r="I39" s="40">
        <v>1085</v>
      </c>
      <c r="J39" s="40">
        <v>9832</v>
      </c>
      <c r="K39" s="41">
        <v>7</v>
      </c>
      <c r="N39" s="42"/>
    </row>
    <row r="40" spans="1:14" ht="12.95" customHeight="1">
      <c r="A40" s="38" t="s">
        <v>85</v>
      </c>
      <c r="B40" s="39">
        <v>24098</v>
      </c>
      <c r="C40" s="40">
        <v>11080</v>
      </c>
      <c r="D40" s="40">
        <v>2</v>
      </c>
      <c r="E40" s="40">
        <v>79</v>
      </c>
      <c r="F40" s="40">
        <v>1712</v>
      </c>
      <c r="G40" s="40">
        <v>27</v>
      </c>
      <c r="H40" s="40">
        <v>360</v>
      </c>
      <c r="I40" s="40">
        <v>1325</v>
      </c>
      <c r="J40" s="40">
        <v>11225</v>
      </c>
      <c r="K40" s="41">
        <v>0</v>
      </c>
      <c r="N40" s="42"/>
    </row>
    <row r="41" spans="1:14" ht="12.95" customHeight="1">
      <c r="A41" s="38" t="s">
        <v>86</v>
      </c>
      <c r="B41" s="39">
        <v>27457</v>
      </c>
      <c r="C41" s="40">
        <v>12447</v>
      </c>
      <c r="D41" s="40">
        <v>3</v>
      </c>
      <c r="E41" s="40">
        <v>97</v>
      </c>
      <c r="F41" s="40">
        <v>2268</v>
      </c>
      <c r="G41" s="40">
        <v>28</v>
      </c>
      <c r="H41" s="40">
        <v>497</v>
      </c>
      <c r="I41" s="40">
        <v>1743</v>
      </c>
      <c r="J41" s="40">
        <v>12638</v>
      </c>
      <c r="K41" s="41">
        <v>4</v>
      </c>
      <c r="N41" s="42"/>
    </row>
    <row r="42" spans="1:14" ht="12.95" customHeight="1">
      <c r="A42" s="38" t="s">
        <v>87</v>
      </c>
      <c r="B42" s="39">
        <v>29072</v>
      </c>
      <c r="C42" s="40">
        <v>12212</v>
      </c>
      <c r="D42" s="40">
        <v>0</v>
      </c>
      <c r="E42" s="40">
        <v>138</v>
      </c>
      <c r="F42" s="40">
        <v>2788</v>
      </c>
      <c r="G42" s="40">
        <v>46</v>
      </c>
      <c r="H42" s="40">
        <v>617</v>
      </c>
      <c r="I42" s="40">
        <v>2125</v>
      </c>
      <c r="J42" s="40">
        <v>13932</v>
      </c>
      <c r="K42" s="41">
        <v>2</v>
      </c>
      <c r="N42" s="42"/>
    </row>
    <row r="43" spans="1:14" ht="12.95" customHeight="1">
      <c r="A43" s="38" t="s">
        <v>88</v>
      </c>
      <c r="B43" s="39">
        <v>31200</v>
      </c>
      <c r="C43" s="40">
        <v>12786</v>
      </c>
      <c r="D43" s="40">
        <v>3</v>
      </c>
      <c r="E43" s="40">
        <v>203</v>
      </c>
      <c r="F43" s="40">
        <v>3397</v>
      </c>
      <c r="G43" s="40">
        <v>52</v>
      </c>
      <c r="H43" s="40">
        <v>679</v>
      </c>
      <c r="I43" s="40">
        <v>2666</v>
      </c>
      <c r="J43" s="40">
        <v>14808</v>
      </c>
      <c r="K43" s="41">
        <v>3</v>
      </c>
      <c r="N43" s="42"/>
    </row>
    <row r="44" spans="1:14" ht="12.95" customHeight="1">
      <c r="A44" s="38" t="s">
        <v>89</v>
      </c>
      <c r="B44" s="39">
        <v>33886</v>
      </c>
      <c r="C44" s="40">
        <v>13446</v>
      </c>
      <c r="D44" s="40">
        <v>5</v>
      </c>
      <c r="E44" s="40">
        <v>260</v>
      </c>
      <c r="F44" s="40">
        <v>4012</v>
      </c>
      <c r="G44" s="40">
        <v>48</v>
      </c>
      <c r="H44" s="40">
        <v>949</v>
      </c>
      <c r="I44" s="40">
        <v>3015</v>
      </c>
      <c r="J44" s="40">
        <v>16158</v>
      </c>
      <c r="K44" s="41">
        <v>5</v>
      </c>
      <c r="N44" s="42"/>
    </row>
    <row r="45" spans="1:14" ht="12.95" customHeight="1">
      <c r="A45" s="38" t="s">
        <v>90</v>
      </c>
      <c r="B45" s="39">
        <v>34709</v>
      </c>
      <c r="C45" s="40">
        <v>12789</v>
      </c>
      <c r="D45" s="40">
        <v>5</v>
      </c>
      <c r="E45" s="40">
        <v>371</v>
      </c>
      <c r="F45" s="40">
        <v>4609</v>
      </c>
      <c r="G45" s="40">
        <v>59</v>
      </c>
      <c r="H45" s="40">
        <v>1114</v>
      </c>
      <c r="I45" s="40">
        <v>3436</v>
      </c>
      <c r="J45" s="40">
        <v>16932</v>
      </c>
      <c r="K45" s="41">
        <v>3</v>
      </c>
      <c r="N45" s="42"/>
    </row>
    <row r="46" spans="1:14" ht="12.95" customHeight="1">
      <c r="A46" s="38" t="s">
        <v>91</v>
      </c>
      <c r="B46" s="39">
        <v>36484</v>
      </c>
      <c r="C46" s="40">
        <v>13949</v>
      </c>
      <c r="D46" s="40">
        <v>9</v>
      </c>
      <c r="E46" s="40">
        <v>502</v>
      </c>
      <c r="F46" s="40">
        <v>5201</v>
      </c>
      <c r="G46" s="40">
        <v>73</v>
      </c>
      <c r="H46" s="40">
        <v>1301</v>
      </c>
      <c r="I46" s="40">
        <v>3827</v>
      </c>
      <c r="J46" s="40">
        <v>16818</v>
      </c>
      <c r="K46" s="41">
        <v>5</v>
      </c>
      <c r="N46" s="42"/>
    </row>
    <row r="47" spans="1:14" ht="12.95" customHeight="1">
      <c r="A47" s="38" t="s">
        <v>92</v>
      </c>
      <c r="B47" s="39">
        <v>36938</v>
      </c>
      <c r="C47" s="40">
        <v>14003</v>
      </c>
      <c r="D47" s="40">
        <v>3</v>
      </c>
      <c r="E47" s="40">
        <v>601</v>
      </c>
      <c r="F47" s="40">
        <v>5632</v>
      </c>
      <c r="G47" s="40">
        <v>92</v>
      </c>
      <c r="H47" s="40">
        <v>1644</v>
      </c>
      <c r="I47" s="40">
        <v>3896</v>
      </c>
      <c r="J47" s="40">
        <v>16697</v>
      </c>
      <c r="K47" s="41">
        <v>2</v>
      </c>
      <c r="N47" s="42"/>
    </row>
    <row r="48" spans="1:14" ht="12.95" customHeight="1">
      <c r="A48" s="38" t="s">
        <v>93</v>
      </c>
      <c r="B48" s="39">
        <v>95237</v>
      </c>
      <c r="C48" s="40">
        <v>37333</v>
      </c>
      <c r="D48" s="40">
        <v>12</v>
      </c>
      <c r="E48" s="40">
        <v>1997</v>
      </c>
      <c r="F48" s="40">
        <v>16060</v>
      </c>
      <c r="G48" s="40">
        <v>329</v>
      </c>
      <c r="H48" s="40">
        <v>5040</v>
      </c>
      <c r="I48" s="40">
        <v>10691</v>
      </c>
      <c r="J48" s="40">
        <v>39833</v>
      </c>
      <c r="K48" s="41">
        <v>2</v>
      </c>
      <c r="N48" s="42"/>
    </row>
    <row r="49" spans="1:14" ht="12.95" customHeight="1">
      <c r="A49" s="38" t="s">
        <v>94</v>
      </c>
      <c r="B49" s="39">
        <v>102280</v>
      </c>
      <c r="C49" s="40">
        <v>40719</v>
      </c>
      <c r="D49" s="40">
        <v>14</v>
      </c>
      <c r="E49" s="40">
        <v>2673</v>
      </c>
      <c r="F49" s="40">
        <v>21824</v>
      </c>
      <c r="G49" s="40">
        <v>501</v>
      </c>
      <c r="H49" s="40">
        <v>9396</v>
      </c>
      <c r="I49" s="40">
        <v>11927</v>
      </c>
      <c r="J49" s="40">
        <v>37048</v>
      </c>
      <c r="K49" s="41">
        <v>2</v>
      </c>
      <c r="N49" s="42"/>
    </row>
    <row r="50" spans="1:14" ht="12.95" customHeight="1">
      <c r="A50" s="38" t="s">
        <v>95</v>
      </c>
      <c r="B50" s="39">
        <v>112709</v>
      </c>
      <c r="C50" s="40">
        <v>44149</v>
      </c>
      <c r="D50" s="40">
        <v>13</v>
      </c>
      <c r="E50" s="40">
        <v>3394</v>
      </c>
      <c r="F50" s="40">
        <v>30839</v>
      </c>
      <c r="G50" s="40">
        <v>1119</v>
      </c>
      <c r="H50" s="40">
        <v>16151</v>
      </c>
      <c r="I50" s="40">
        <v>13569</v>
      </c>
      <c r="J50" s="40">
        <v>34312</v>
      </c>
      <c r="K50" s="41">
        <v>2</v>
      </c>
      <c r="N50" s="42"/>
    </row>
    <row r="51" spans="1:14" ht="12.95" customHeight="1">
      <c r="A51" s="38" t="s">
        <v>96</v>
      </c>
      <c r="B51" s="39">
        <v>119220</v>
      </c>
      <c r="C51" s="40">
        <v>47559</v>
      </c>
      <c r="D51" s="40">
        <v>18</v>
      </c>
      <c r="E51" s="40">
        <v>3970</v>
      </c>
      <c r="F51" s="40">
        <v>36185</v>
      </c>
      <c r="G51" s="40">
        <v>1728</v>
      </c>
      <c r="H51" s="40">
        <v>19387</v>
      </c>
      <c r="I51" s="40">
        <v>15070</v>
      </c>
      <c r="J51" s="40">
        <v>31486</v>
      </c>
      <c r="K51" s="41">
        <v>2</v>
      </c>
      <c r="N51" s="42"/>
    </row>
    <row r="52" spans="1:14" ht="12.95" customHeight="1">
      <c r="A52" s="38" t="s">
        <v>97</v>
      </c>
      <c r="B52" s="39">
        <v>264960</v>
      </c>
      <c r="C52" s="40">
        <v>115786</v>
      </c>
      <c r="D52" s="40">
        <v>40</v>
      </c>
      <c r="E52" s="40">
        <v>9541</v>
      </c>
      <c r="F52" s="40">
        <v>84517</v>
      </c>
      <c r="G52" s="40">
        <v>5713</v>
      </c>
      <c r="H52" s="40">
        <v>43557</v>
      </c>
      <c r="I52" s="40">
        <v>35247</v>
      </c>
      <c r="J52" s="40">
        <v>55076</v>
      </c>
      <c r="K52" s="41">
        <v>0</v>
      </c>
      <c r="N52" s="42"/>
    </row>
    <row r="53" spans="1:14" ht="12.95" customHeight="1">
      <c r="A53" s="38" t="s">
        <v>98</v>
      </c>
      <c r="B53" s="39">
        <v>263079</v>
      </c>
      <c r="C53" s="40">
        <v>114399</v>
      </c>
      <c r="D53" s="40">
        <v>51</v>
      </c>
      <c r="E53" s="40">
        <v>10338</v>
      </c>
      <c r="F53" s="40">
        <v>95018</v>
      </c>
      <c r="G53" s="40">
        <v>6314</v>
      </c>
      <c r="H53" s="40">
        <v>47675</v>
      </c>
      <c r="I53" s="40">
        <v>41029</v>
      </c>
      <c r="J53" s="40">
        <v>43273</v>
      </c>
      <c r="K53" s="41">
        <v>0</v>
      </c>
      <c r="N53" s="42"/>
    </row>
    <row r="54" spans="1:14" ht="12.95" customHeight="1">
      <c r="A54" s="38" t="s">
        <v>129</v>
      </c>
      <c r="B54" s="39">
        <v>510343</v>
      </c>
      <c r="C54" s="40">
        <v>243080</v>
      </c>
      <c r="D54" s="40">
        <v>178</v>
      </c>
      <c r="E54" s="40">
        <v>22594</v>
      </c>
      <c r="F54" s="40">
        <v>188768</v>
      </c>
      <c r="G54" s="40">
        <v>9604</v>
      </c>
      <c r="H54" s="40">
        <v>97162</v>
      </c>
      <c r="I54" s="40">
        <v>82002</v>
      </c>
      <c r="J54" s="40">
        <v>55723</v>
      </c>
      <c r="K54" s="41">
        <v>0</v>
      </c>
      <c r="N54" s="42"/>
    </row>
    <row r="55" spans="1:14" ht="12.95" customHeight="1">
      <c r="A55" s="38" t="s">
        <v>374</v>
      </c>
      <c r="B55" s="39">
        <v>660646</v>
      </c>
      <c r="C55" s="40">
        <v>429562</v>
      </c>
      <c r="D55" s="40">
        <v>1425</v>
      </c>
      <c r="E55" s="40">
        <v>27908</v>
      </c>
      <c r="F55" s="40">
        <v>168352</v>
      </c>
      <c r="G55" s="40">
        <v>7018</v>
      </c>
      <c r="H55" s="40">
        <v>87450</v>
      </c>
      <c r="I55" s="40">
        <v>73884</v>
      </c>
      <c r="J55" s="40">
        <v>33399</v>
      </c>
      <c r="K55" s="41">
        <v>0</v>
      </c>
      <c r="N55" s="42"/>
    </row>
    <row r="56" spans="1:14" ht="12.95" customHeight="1">
      <c r="A56" s="38" t="s">
        <v>375</v>
      </c>
      <c r="B56" s="39">
        <v>258743</v>
      </c>
      <c r="C56" s="40">
        <v>203944</v>
      </c>
      <c r="D56" s="40">
        <v>1210</v>
      </c>
      <c r="E56" s="40">
        <v>8836</v>
      </c>
      <c r="F56" s="40">
        <v>37923</v>
      </c>
      <c r="G56" s="40">
        <v>1537</v>
      </c>
      <c r="H56" s="40">
        <v>19647</v>
      </c>
      <c r="I56" s="40">
        <v>16739</v>
      </c>
      <c r="J56" s="40">
        <v>6830</v>
      </c>
      <c r="K56" s="41">
        <v>0</v>
      </c>
      <c r="N56" s="42"/>
    </row>
    <row r="57" spans="1:14" ht="12.95" customHeight="1">
      <c r="A57" s="38" t="s">
        <v>130</v>
      </c>
      <c r="B57" s="39">
        <v>399084</v>
      </c>
      <c r="C57" s="40">
        <v>342933</v>
      </c>
      <c r="D57" s="40">
        <v>2137</v>
      </c>
      <c r="E57" s="40">
        <v>10113</v>
      </c>
      <c r="F57" s="40">
        <v>36616</v>
      </c>
      <c r="G57" s="40">
        <v>1531</v>
      </c>
      <c r="H57" s="40">
        <v>18788</v>
      </c>
      <c r="I57" s="40">
        <v>16297</v>
      </c>
      <c r="J57" s="40">
        <v>7285</v>
      </c>
      <c r="K57" s="41">
        <v>0</v>
      </c>
      <c r="N57" s="42"/>
    </row>
    <row r="58" spans="1:14" ht="12.75" customHeight="1">
      <c r="A58" s="38" t="s">
        <v>131</v>
      </c>
      <c r="B58" s="39">
        <v>347804</v>
      </c>
      <c r="C58" s="40">
        <v>317423</v>
      </c>
      <c r="D58" s="40">
        <v>1962</v>
      </c>
      <c r="E58" s="40">
        <v>6009</v>
      </c>
      <c r="F58" s="40">
        <v>18383</v>
      </c>
      <c r="G58" s="40">
        <v>824</v>
      </c>
      <c r="H58" s="40">
        <v>9427</v>
      </c>
      <c r="I58" s="40">
        <v>8132</v>
      </c>
      <c r="J58" s="40">
        <v>4027</v>
      </c>
      <c r="K58" s="41">
        <v>0</v>
      </c>
      <c r="N58" s="42"/>
    </row>
    <row r="59" spans="1:14" ht="12.75" customHeight="1">
      <c r="A59" s="43" t="s">
        <v>121</v>
      </c>
      <c r="B59" s="39">
        <v>520684</v>
      </c>
      <c r="C59" s="40">
        <v>495515</v>
      </c>
      <c r="D59" s="40">
        <v>2208</v>
      </c>
      <c r="E59" s="40">
        <v>5422</v>
      </c>
      <c r="F59" s="40">
        <v>13812</v>
      </c>
      <c r="G59" s="40">
        <v>631</v>
      </c>
      <c r="H59" s="40">
        <v>6953</v>
      </c>
      <c r="I59" s="40">
        <v>6228</v>
      </c>
      <c r="J59" s="40">
        <v>3727</v>
      </c>
      <c r="K59" s="41">
        <v>0</v>
      </c>
      <c r="N59" s="42"/>
    </row>
    <row r="60" spans="1:14" ht="12.75" customHeight="1">
      <c r="A60" s="276" t="s">
        <v>366</v>
      </c>
      <c r="B60" s="39">
        <v>464348</v>
      </c>
      <c r="C60" s="40">
        <v>452533</v>
      </c>
      <c r="D60" s="40">
        <v>998</v>
      </c>
      <c r="E60" s="40">
        <v>3073</v>
      </c>
      <c r="F60" s="40">
        <v>5977</v>
      </c>
      <c r="G60" s="40">
        <v>344</v>
      </c>
      <c r="H60" s="40">
        <v>3066</v>
      </c>
      <c r="I60" s="40">
        <v>2567</v>
      </c>
      <c r="J60" s="40">
        <v>1767</v>
      </c>
      <c r="K60" s="41">
        <v>0</v>
      </c>
      <c r="N60" s="42"/>
    </row>
    <row r="61" spans="1:14" ht="12.95" customHeight="1">
      <c r="A61" s="277" t="s">
        <v>367</v>
      </c>
      <c r="B61" s="39">
        <v>85135</v>
      </c>
      <c r="C61" s="40">
        <v>83574</v>
      </c>
      <c r="D61" s="40">
        <v>150</v>
      </c>
      <c r="E61" s="40">
        <v>500</v>
      </c>
      <c r="F61" s="40">
        <v>715</v>
      </c>
      <c r="G61" s="40">
        <v>41</v>
      </c>
      <c r="H61" s="40">
        <v>362</v>
      </c>
      <c r="I61" s="40">
        <v>312</v>
      </c>
      <c r="J61" s="40">
        <v>196</v>
      </c>
      <c r="K61" s="41">
        <v>0</v>
      </c>
      <c r="N61" s="42"/>
    </row>
    <row r="62" spans="1:14" ht="12.95" customHeight="1">
      <c r="A62" s="277" t="s">
        <v>368</v>
      </c>
      <c r="B62" s="39">
        <v>46560</v>
      </c>
      <c r="C62" s="40">
        <v>45740</v>
      </c>
      <c r="D62" s="40">
        <v>70</v>
      </c>
      <c r="E62" s="40">
        <v>290</v>
      </c>
      <c r="F62" s="40">
        <v>363</v>
      </c>
      <c r="G62" s="40">
        <v>19</v>
      </c>
      <c r="H62" s="40">
        <v>173</v>
      </c>
      <c r="I62" s="40">
        <v>171</v>
      </c>
      <c r="J62" s="40">
        <v>97</v>
      </c>
      <c r="K62" s="41">
        <v>0</v>
      </c>
      <c r="N62" s="42"/>
    </row>
    <row r="63" spans="1:14" ht="12.95" customHeight="1">
      <c r="A63" s="277" t="s">
        <v>122</v>
      </c>
      <c r="B63" s="39">
        <v>46258</v>
      </c>
      <c r="C63" s="40">
        <v>45519</v>
      </c>
      <c r="D63" s="40">
        <v>44</v>
      </c>
      <c r="E63" s="40">
        <v>256</v>
      </c>
      <c r="F63" s="40">
        <v>343</v>
      </c>
      <c r="G63" s="40">
        <v>11</v>
      </c>
      <c r="H63" s="40">
        <v>185</v>
      </c>
      <c r="I63" s="40">
        <v>147</v>
      </c>
      <c r="J63" s="40">
        <v>96</v>
      </c>
      <c r="K63" s="41">
        <v>0</v>
      </c>
      <c r="N63" s="42"/>
    </row>
    <row r="64" spans="1:14" ht="12.95" customHeight="1">
      <c r="A64" s="277" t="s">
        <v>123</v>
      </c>
      <c r="B64" s="39">
        <v>13109</v>
      </c>
      <c r="C64" s="40">
        <v>12966</v>
      </c>
      <c r="D64" s="40">
        <v>7</v>
      </c>
      <c r="E64" s="40">
        <v>56</v>
      </c>
      <c r="F64" s="40">
        <v>63</v>
      </c>
      <c r="G64" s="40">
        <v>4</v>
      </c>
      <c r="H64" s="40">
        <v>37</v>
      </c>
      <c r="I64" s="40">
        <v>22</v>
      </c>
      <c r="J64" s="40">
        <v>17</v>
      </c>
      <c r="K64" s="41">
        <v>0</v>
      </c>
      <c r="N64" s="42"/>
    </row>
    <row r="65" spans="1:14" ht="12.95" customHeight="1">
      <c r="A65" s="277" t="s">
        <v>124</v>
      </c>
      <c r="B65" s="39">
        <v>4527</v>
      </c>
      <c r="C65" s="40">
        <v>4450</v>
      </c>
      <c r="D65" s="40">
        <v>1</v>
      </c>
      <c r="E65" s="40">
        <v>30</v>
      </c>
      <c r="F65" s="40">
        <v>36</v>
      </c>
      <c r="G65" s="40">
        <v>3</v>
      </c>
      <c r="H65" s="40">
        <v>17</v>
      </c>
      <c r="I65" s="40">
        <v>16</v>
      </c>
      <c r="J65" s="40">
        <v>10</v>
      </c>
      <c r="K65" s="41">
        <v>0</v>
      </c>
      <c r="N65" s="42"/>
    </row>
    <row r="66" spans="1:14" ht="12.95" customHeight="1">
      <c r="A66" s="277" t="s">
        <v>125</v>
      </c>
      <c r="B66" s="39">
        <v>1635</v>
      </c>
      <c r="C66" s="40">
        <v>1607</v>
      </c>
      <c r="D66" s="40">
        <v>1</v>
      </c>
      <c r="E66" s="40">
        <v>16</v>
      </c>
      <c r="F66" s="40">
        <v>6</v>
      </c>
      <c r="G66" s="40">
        <v>0</v>
      </c>
      <c r="H66" s="40">
        <v>5</v>
      </c>
      <c r="I66" s="40">
        <v>1</v>
      </c>
      <c r="J66" s="40">
        <v>5</v>
      </c>
      <c r="K66" s="41">
        <v>0</v>
      </c>
      <c r="N66" s="42"/>
    </row>
    <row r="67" spans="1:14" ht="12.95" customHeight="1">
      <c r="A67" s="277" t="s">
        <v>126</v>
      </c>
      <c r="B67" s="39">
        <v>712</v>
      </c>
      <c r="C67" s="40">
        <v>696</v>
      </c>
      <c r="D67" s="40">
        <v>0</v>
      </c>
      <c r="E67" s="40">
        <v>4</v>
      </c>
      <c r="F67" s="40">
        <v>8</v>
      </c>
      <c r="G67" s="40">
        <v>0</v>
      </c>
      <c r="H67" s="40">
        <v>6</v>
      </c>
      <c r="I67" s="40">
        <v>2</v>
      </c>
      <c r="J67" s="40">
        <v>4</v>
      </c>
      <c r="K67" s="41">
        <v>0</v>
      </c>
      <c r="N67" s="42"/>
    </row>
    <row r="68" spans="1:14" ht="12.95" customHeight="1">
      <c r="A68" s="277" t="s">
        <v>127</v>
      </c>
      <c r="B68" s="39">
        <v>295</v>
      </c>
      <c r="C68" s="40">
        <v>284</v>
      </c>
      <c r="D68" s="40">
        <v>0</v>
      </c>
      <c r="E68" s="40">
        <v>3</v>
      </c>
      <c r="F68" s="40">
        <v>8</v>
      </c>
      <c r="G68" s="40">
        <v>3</v>
      </c>
      <c r="H68" s="40">
        <v>3</v>
      </c>
      <c r="I68" s="40">
        <v>2</v>
      </c>
      <c r="J68" s="40">
        <v>0</v>
      </c>
      <c r="K68" s="41">
        <v>0</v>
      </c>
      <c r="N68" s="42"/>
    </row>
    <row r="69" spans="1:14" ht="12.95" customHeight="1">
      <c r="A69" s="277" t="s">
        <v>128</v>
      </c>
      <c r="B69" s="39">
        <v>434</v>
      </c>
      <c r="C69" s="40">
        <v>426</v>
      </c>
      <c r="D69" s="40">
        <v>1</v>
      </c>
      <c r="E69" s="40">
        <v>3</v>
      </c>
      <c r="F69" s="40">
        <v>1</v>
      </c>
      <c r="G69" s="40">
        <v>0</v>
      </c>
      <c r="H69" s="40">
        <v>1</v>
      </c>
      <c r="I69" s="40">
        <v>0</v>
      </c>
      <c r="J69" s="40">
        <v>3</v>
      </c>
      <c r="K69" s="41">
        <v>0</v>
      </c>
      <c r="N69" s="42"/>
    </row>
    <row r="70" spans="1:14" ht="12.95" customHeight="1" thickBot="1">
      <c r="A70" s="43"/>
      <c r="B70" s="44"/>
      <c r="C70" s="45"/>
      <c r="D70" s="45"/>
      <c r="E70" s="45"/>
      <c r="F70" s="45"/>
      <c r="G70" s="45"/>
      <c r="H70" s="45"/>
      <c r="I70" s="45"/>
      <c r="J70" s="45"/>
      <c r="K70" s="46"/>
    </row>
    <row r="71" spans="1:14" ht="12.95" customHeight="1" thickBot="1">
      <c r="A71" s="47" t="s">
        <v>99</v>
      </c>
      <c r="B71" s="48">
        <v>4722814</v>
      </c>
      <c r="C71" s="49">
        <v>3247553</v>
      </c>
      <c r="D71" s="49">
        <v>10608</v>
      </c>
      <c r="E71" s="49">
        <v>119695</v>
      </c>
      <c r="F71" s="49">
        <v>794835</v>
      </c>
      <c r="G71" s="49">
        <v>37855</v>
      </c>
      <c r="H71" s="49">
        <v>393410</v>
      </c>
      <c r="I71" s="49">
        <v>363570</v>
      </c>
      <c r="J71" s="49">
        <v>549044</v>
      </c>
      <c r="K71" s="50">
        <v>1079</v>
      </c>
    </row>
    <row r="72" spans="1:14" ht="12.95" customHeight="1">
      <c r="A72" s="152"/>
      <c r="B72" s="153"/>
      <c r="C72" s="153"/>
      <c r="D72" s="153"/>
      <c r="E72" s="153"/>
      <c r="F72" s="153"/>
      <c r="G72" s="153"/>
      <c r="H72" s="153"/>
      <c r="I72" s="153"/>
      <c r="J72" s="153"/>
      <c r="K72" s="153"/>
      <c r="L72" s="153"/>
      <c r="M72" s="153"/>
    </row>
    <row r="73" spans="1:14" ht="12.95" customHeight="1">
      <c r="A73" s="152"/>
      <c r="B73" s="153"/>
      <c r="C73" s="153"/>
      <c r="D73" s="153"/>
      <c r="E73" s="153"/>
      <c r="F73" s="153"/>
      <c r="G73" s="153"/>
      <c r="H73" s="153"/>
      <c r="I73" s="153"/>
      <c r="J73" s="153"/>
      <c r="K73" s="153"/>
      <c r="L73" s="153"/>
      <c r="M73" s="153"/>
    </row>
    <row r="74" spans="1:14" ht="12.95" customHeight="1">
      <c r="A74" s="152"/>
      <c r="B74" s="153"/>
      <c r="C74" s="153"/>
      <c r="D74" s="153"/>
      <c r="E74" s="153"/>
      <c r="F74" s="153"/>
      <c r="G74" s="153"/>
      <c r="H74" s="153"/>
      <c r="I74" s="153"/>
      <c r="J74" s="153"/>
      <c r="K74" s="153"/>
      <c r="L74" s="153"/>
      <c r="M74" s="153"/>
    </row>
    <row r="75" spans="1:14" ht="10.5">
      <c r="A75" s="51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</row>
    <row r="76" spans="1:14" ht="10.5">
      <c r="A76" s="51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</row>
    <row r="77" spans="1:14" ht="69.75" customHeight="1">
      <c r="A77" s="51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</row>
    <row r="78" spans="1:14" ht="10.5">
      <c r="A78" s="51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</row>
    <row r="79" spans="1:14" ht="2.25" customHeight="1">
      <c r="B79" s="23"/>
      <c r="C79" s="23"/>
      <c r="D79" s="23"/>
      <c r="E79" s="23"/>
      <c r="F79" s="29"/>
      <c r="G79" s="29"/>
      <c r="H79" s="23"/>
      <c r="I79" s="23"/>
    </row>
    <row r="80" spans="1:14" ht="52.5" hidden="1" customHeight="1">
      <c r="B80" s="23"/>
      <c r="C80" s="23"/>
      <c r="D80" s="23"/>
      <c r="E80" s="23"/>
      <c r="F80" s="29"/>
      <c r="G80" s="29"/>
      <c r="H80" s="23"/>
      <c r="I80" s="23"/>
    </row>
    <row r="81" spans="1:14" ht="5.25" hidden="1" customHeight="1">
      <c r="B81" s="23"/>
      <c r="C81" s="23"/>
      <c r="D81" s="23"/>
      <c r="E81" s="23"/>
      <c r="F81" s="29"/>
      <c r="G81" s="29"/>
      <c r="H81" s="23"/>
      <c r="I81" s="23"/>
    </row>
    <row r="82" spans="1:14" customFormat="1" ht="12.75"/>
    <row r="83" spans="1:14" ht="13.5" customHeight="1">
      <c r="A83" s="313" t="s">
        <v>377</v>
      </c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</row>
    <row r="84" spans="1:14" customFormat="1" ht="12.75"/>
    <row r="85" spans="1:14" customFormat="1" ht="12.75">
      <c r="A85" s="24" t="s">
        <v>372</v>
      </c>
      <c r="F85" s="20"/>
      <c r="G85" s="20"/>
      <c r="H85" s="20"/>
      <c r="I85" s="20"/>
      <c r="J85" s="20"/>
      <c r="K85" s="20"/>
    </row>
    <row r="86" spans="1:14" ht="12.75" customHeight="1">
      <c r="A86" s="21"/>
      <c r="B86" s="22"/>
      <c r="C86" s="22"/>
      <c r="D86" s="22"/>
      <c r="E86" s="22"/>
      <c r="J86" s="23"/>
    </row>
    <row r="87" spans="1:14" ht="16.5">
      <c r="A87" s="24"/>
      <c r="B87" s="25"/>
      <c r="C87" s="25"/>
      <c r="D87" s="25"/>
      <c r="E87" s="25"/>
      <c r="F87" s="27"/>
      <c r="G87" s="28"/>
      <c r="H87" s="28"/>
      <c r="I87" s="26"/>
      <c r="J87" s="23"/>
    </row>
    <row r="88" spans="1:14" ht="16.5">
      <c r="A88" s="24" t="s">
        <v>51</v>
      </c>
      <c r="B88" s="23"/>
      <c r="F88" s="27" t="s">
        <v>100</v>
      </c>
      <c r="G88" s="29"/>
      <c r="H88" s="23"/>
      <c r="I88" s="23"/>
    </row>
    <row r="89" spans="1:14" ht="32.25" customHeight="1">
      <c r="A89" s="397" t="s">
        <v>383</v>
      </c>
      <c r="B89" s="398"/>
      <c r="C89" s="398"/>
      <c r="D89" s="398"/>
      <c r="E89" s="398"/>
      <c r="F89" s="398"/>
      <c r="G89" s="398"/>
      <c r="H89" s="398"/>
      <c r="I89" s="398"/>
      <c r="J89" s="398"/>
      <c r="K89" s="398"/>
      <c r="L89" s="398"/>
      <c r="M89" s="398"/>
      <c r="N89" s="398"/>
    </row>
    <row r="90" spans="1:14" ht="16.5">
      <c r="A90" s="403" t="s">
        <v>398</v>
      </c>
      <c r="B90" s="403"/>
      <c r="C90" s="403"/>
      <c r="D90" s="403"/>
      <c r="E90" s="403"/>
      <c r="F90" s="403"/>
      <c r="G90" s="403"/>
      <c r="H90" s="403"/>
      <c r="I90" s="403"/>
      <c r="J90" s="403"/>
      <c r="K90" s="403"/>
      <c r="L90" s="403"/>
      <c r="M90" s="403"/>
    </row>
    <row r="91" spans="1:14" ht="16.5" thickBot="1">
      <c r="B91" s="23"/>
      <c r="C91" s="23"/>
      <c r="D91" s="23"/>
      <c r="E91" s="23"/>
      <c r="F91" s="23"/>
      <c r="G91" s="23"/>
      <c r="H91" s="23"/>
      <c r="I91" s="23"/>
    </row>
    <row r="92" spans="1:14" s="32" customFormat="1" ht="26.25" customHeight="1">
      <c r="A92" s="393" t="s">
        <v>53</v>
      </c>
      <c r="B92" s="385" t="s">
        <v>54</v>
      </c>
      <c r="C92" s="385" t="s">
        <v>55</v>
      </c>
      <c r="D92" s="385" t="s">
        <v>56</v>
      </c>
      <c r="E92" s="385" t="s">
        <v>57</v>
      </c>
      <c r="F92" s="385" t="s">
        <v>58</v>
      </c>
      <c r="G92" s="387" t="s">
        <v>370</v>
      </c>
      <c r="H92" s="388"/>
      <c r="I92" s="389"/>
      <c r="J92" s="385" t="s">
        <v>59</v>
      </c>
      <c r="K92" s="385" t="s">
        <v>120</v>
      </c>
    </row>
    <row r="93" spans="1:14" s="33" customFormat="1">
      <c r="A93" s="394"/>
      <c r="B93" s="386"/>
      <c r="C93" s="386"/>
      <c r="D93" s="386"/>
      <c r="E93" s="386"/>
      <c r="F93" s="386"/>
      <c r="G93" s="390"/>
      <c r="H93" s="391"/>
      <c r="I93" s="392"/>
      <c r="J93" s="386"/>
      <c r="K93" s="386"/>
    </row>
    <row r="94" spans="1:14" ht="10.5" thickBot="1">
      <c r="A94" s="394"/>
      <c r="B94" s="386"/>
      <c r="C94" s="386"/>
      <c r="D94" s="386"/>
      <c r="E94" s="386"/>
      <c r="F94" s="386"/>
      <c r="G94" s="390"/>
      <c r="H94" s="391"/>
      <c r="I94" s="392"/>
      <c r="J94" s="386"/>
      <c r="K94" s="386"/>
    </row>
    <row r="95" spans="1:14" ht="12.95" customHeight="1">
      <c r="A95" s="34" t="s">
        <v>60</v>
      </c>
      <c r="B95" s="53">
        <v>0.03</v>
      </c>
      <c r="C95" s="54">
        <v>0.02</v>
      </c>
      <c r="D95" s="54">
        <v>0.01</v>
      </c>
      <c r="E95" s="54">
        <v>0.02</v>
      </c>
      <c r="F95" s="54">
        <v>0.04</v>
      </c>
      <c r="G95" s="54">
        <v>0.01</v>
      </c>
      <c r="H95" s="54">
        <v>0.01</v>
      </c>
      <c r="I95" s="54">
        <v>0.08</v>
      </c>
      <c r="J95" s="54">
        <v>0.08</v>
      </c>
      <c r="K95" s="55">
        <v>0.93</v>
      </c>
    </row>
    <row r="96" spans="1:14" ht="12.95" customHeight="1">
      <c r="A96" s="38" t="s">
        <v>61</v>
      </c>
      <c r="B96" s="56">
        <v>0.01</v>
      </c>
      <c r="C96" s="57">
        <v>0.01</v>
      </c>
      <c r="D96" s="57">
        <v>0.01</v>
      </c>
      <c r="E96" s="57">
        <v>0.01</v>
      </c>
      <c r="F96" s="57">
        <v>0.01</v>
      </c>
      <c r="G96" s="57">
        <v>0</v>
      </c>
      <c r="H96" s="57">
        <v>0</v>
      </c>
      <c r="I96" s="57">
        <v>0.01</v>
      </c>
      <c r="J96" s="57">
        <v>0.02</v>
      </c>
      <c r="K96" s="58">
        <v>0</v>
      </c>
    </row>
    <row r="97" spans="1:11" ht="12.95" customHeight="1">
      <c r="A97" s="38" t="s">
        <v>62</v>
      </c>
      <c r="B97" s="56">
        <v>0.01</v>
      </c>
      <c r="C97" s="57">
        <v>0.01</v>
      </c>
      <c r="D97" s="57">
        <v>0.01</v>
      </c>
      <c r="E97" s="57">
        <v>0.01</v>
      </c>
      <c r="F97" s="57">
        <v>0.01</v>
      </c>
      <c r="G97" s="57">
        <v>0.01</v>
      </c>
      <c r="H97" s="57">
        <v>0</v>
      </c>
      <c r="I97" s="57">
        <v>0.01</v>
      </c>
      <c r="J97" s="57">
        <v>0.02</v>
      </c>
      <c r="K97" s="58">
        <v>0</v>
      </c>
    </row>
    <row r="98" spans="1:11" ht="12.95" customHeight="1">
      <c r="A98" s="38" t="s">
        <v>63</v>
      </c>
      <c r="B98" s="56">
        <v>0.01</v>
      </c>
      <c r="C98" s="57">
        <v>0.01</v>
      </c>
      <c r="D98" s="57">
        <v>0</v>
      </c>
      <c r="E98" s="57">
        <v>0</v>
      </c>
      <c r="F98" s="57">
        <v>0.01</v>
      </c>
      <c r="G98" s="57">
        <v>0</v>
      </c>
      <c r="H98" s="57">
        <v>0</v>
      </c>
      <c r="I98" s="57">
        <v>0.02</v>
      </c>
      <c r="J98" s="57">
        <v>0.02</v>
      </c>
      <c r="K98" s="58">
        <v>0</v>
      </c>
    </row>
    <row r="99" spans="1:11" ht="12.95" customHeight="1">
      <c r="A99" s="38" t="s">
        <v>64</v>
      </c>
      <c r="B99" s="56">
        <v>0.01</v>
      </c>
      <c r="C99" s="57">
        <v>0.01</v>
      </c>
      <c r="D99" s="57">
        <v>0.03</v>
      </c>
      <c r="E99" s="57">
        <v>0</v>
      </c>
      <c r="F99" s="57">
        <v>0.01</v>
      </c>
      <c r="G99" s="57">
        <v>0.01</v>
      </c>
      <c r="H99" s="57">
        <v>0</v>
      </c>
      <c r="I99" s="57">
        <v>0.02</v>
      </c>
      <c r="J99" s="57">
        <v>0.02</v>
      </c>
      <c r="K99" s="58">
        <v>0</v>
      </c>
    </row>
    <row r="100" spans="1:11" ht="12.95" customHeight="1">
      <c r="A100" s="38" t="s">
        <v>65</v>
      </c>
      <c r="B100" s="56">
        <v>0.01</v>
      </c>
      <c r="C100" s="57">
        <v>0.01</v>
      </c>
      <c r="D100" s="57">
        <v>0.02</v>
      </c>
      <c r="E100" s="57">
        <v>0</v>
      </c>
      <c r="F100" s="57">
        <v>0.01</v>
      </c>
      <c r="G100" s="57">
        <v>0.01</v>
      </c>
      <c r="H100" s="57">
        <v>0</v>
      </c>
      <c r="I100" s="57">
        <v>0.02</v>
      </c>
      <c r="J100" s="57">
        <v>0.05</v>
      </c>
      <c r="K100" s="58">
        <v>0</v>
      </c>
    </row>
    <row r="101" spans="1:11" ht="12.95" customHeight="1">
      <c r="A101" s="38" t="s">
        <v>66</v>
      </c>
      <c r="B101" s="56">
        <v>0.01</v>
      </c>
      <c r="C101" s="57">
        <v>0.01</v>
      </c>
      <c r="D101" s="57">
        <v>0</v>
      </c>
      <c r="E101" s="57">
        <v>0</v>
      </c>
      <c r="F101" s="57">
        <v>0.01</v>
      </c>
      <c r="G101" s="57">
        <v>0</v>
      </c>
      <c r="H101" s="57">
        <v>0</v>
      </c>
      <c r="I101" s="57">
        <v>0.02</v>
      </c>
      <c r="J101" s="57">
        <v>0.05</v>
      </c>
      <c r="K101" s="58">
        <v>0.19</v>
      </c>
    </row>
    <row r="102" spans="1:11" ht="12.95" customHeight="1">
      <c r="A102" s="38" t="s">
        <v>67</v>
      </c>
      <c r="B102" s="56">
        <v>0.01</v>
      </c>
      <c r="C102" s="57">
        <v>0.01</v>
      </c>
      <c r="D102" s="57">
        <v>0.01</v>
      </c>
      <c r="E102" s="57">
        <v>0.01</v>
      </c>
      <c r="F102" s="57">
        <v>0.01</v>
      </c>
      <c r="G102" s="57">
        <v>0</v>
      </c>
      <c r="H102" s="57">
        <v>0</v>
      </c>
      <c r="I102" s="57">
        <v>0.02</v>
      </c>
      <c r="J102" s="57">
        <v>0.06</v>
      </c>
      <c r="K102" s="58">
        <v>0</v>
      </c>
    </row>
    <row r="103" spans="1:11" ht="12.95" customHeight="1">
      <c r="A103" s="38" t="s">
        <v>68</v>
      </c>
      <c r="B103" s="56">
        <v>0.01</v>
      </c>
      <c r="C103" s="57">
        <v>0.01</v>
      </c>
      <c r="D103" s="57">
        <v>0.01</v>
      </c>
      <c r="E103" s="57">
        <v>0</v>
      </c>
      <c r="F103" s="57">
        <v>0.01</v>
      </c>
      <c r="G103" s="57">
        <v>0.01</v>
      </c>
      <c r="H103" s="57">
        <v>0</v>
      </c>
      <c r="I103" s="57">
        <v>0.02</v>
      </c>
      <c r="J103" s="57">
        <v>0.06</v>
      </c>
      <c r="K103" s="58">
        <v>0</v>
      </c>
    </row>
    <row r="104" spans="1:11" ht="12.95" customHeight="1">
      <c r="A104" s="38" t="s">
        <v>69</v>
      </c>
      <c r="B104" s="56">
        <v>0.02</v>
      </c>
      <c r="C104" s="57">
        <v>0.01</v>
      </c>
      <c r="D104" s="57">
        <v>0.02</v>
      </c>
      <c r="E104" s="57">
        <v>0.01</v>
      </c>
      <c r="F104" s="57">
        <v>0.01</v>
      </c>
      <c r="G104" s="57">
        <v>0</v>
      </c>
      <c r="H104" s="57">
        <v>0</v>
      </c>
      <c r="I104" s="57">
        <v>0.03</v>
      </c>
      <c r="J104" s="57">
        <v>0.1</v>
      </c>
      <c r="K104" s="58">
        <v>0</v>
      </c>
    </row>
    <row r="105" spans="1:11" ht="12.95" customHeight="1">
      <c r="A105" s="38" t="s">
        <v>70</v>
      </c>
      <c r="B105" s="56">
        <v>0.03</v>
      </c>
      <c r="C105" s="57">
        <v>0.01</v>
      </c>
      <c r="D105" s="57">
        <v>0.01</v>
      </c>
      <c r="E105" s="57">
        <v>0</v>
      </c>
      <c r="F105" s="57">
        <v>0.02</v>
      </c>
      <c r="G105" s="57">
        <v>0</v>
      </c>
      <c r="H105" s="57">
        <v>0</v>
      </c>
      <c r="I105" s="57">
        <v>0.03</v>
      </c>
      <c r="J105" s="57">
        <v>0.17</v>
      </c>
      <c r="K105" s="58">
        <v>0</v>
      </c>
    </row>
    <row r="106" spans="1:11" ht="12.95" customHeight="1">
      <c r="A106" s="38" t="s">
        <v>71</v>
      </c>
      <c r="B106" s="56">
        <v>0.03</v>
      </c>
      <c r="C106" s="57">
        <v>0.01</v>
      </c>
      <c r="D106" s="57">
        <v>0</v>
      </c>
      <c r="E106" s="57">
        <v>0</v>
      </c>
      <c r="F106" s="57">
        <v>0.01</v>
      </c>
      <c r="G106" s="57">
        <v>0</v>
      </c>
      <c r="H106" s="57">
        <v>0</v>
      </c>
      <c r="I106" s="57">
        <v>0.03</v>
      </c>
      <c r="J106" s="57">
        <v>0.17</v>
      </c>
      <c r="K106" s="58">
        <v>0</v>
      </c>
    </row>
    <row r="107" spans="1:11" ht="12.95" customHeight="1">
      <c r="A107" s="38" t="s">
        <v>72</v>
      </c>
      <c r="B107" s="56">
        <v>0.04</v>
      </c>
      <c r="C107" s="57">
        <v>0.01</v>
      </c>
      <c r="D107" s="57">
        <v>0.01</v>
      </c>
      <c r="E107" s="57">
        <v>0</v>
      </c>
      <c r="F107" s="57">
        <v>0.01</v>
      </c>
      <c r="G107" s="57">
        <v>0.01</v>
      </c>
      <c r="H107" s="57">
        <v>0</v>
      </c>
      <c r="I107" s="57">
        <v>0.03</v>
      </c>
      <c r="J107" s="57">
        <v>0.23</v>
      </c>
      <c r="K107" s="58">
        <v>0</v>
      </c>
    </row>
    <row r="108" spans="1:11" ht="12.95" customHeight="1">
      <c r="A108" s="38" t="s">
        <v>73</v>
      </c>
      <c r="B108" s="56">
        <v>0.1</v>
      </c>
      <c r="C108" s="57">
        <v>0.06</v>
      </c>
      <c r="D108" s="57">
        <v>0.03</v>
      </c>
      <c r="E108" s="57">
        <v>0.01</v>
      </c>
      <c r="F108" s="57">
        <v>0.03</v>
      </c>
      <c r="G108" s="57">
        <v>0.02</v>
      </c>
      <c r="H108" s="57">
        <v>0.01</v>
      </c>
      <c r="I108" s="57">
        <v>0.06</v>
      </c>
      <c r="J108" s="57">
        <v>0.52</v>
      </c>
      <c r="K108" s="58">
        <v>0</v>
      </c>
    </row>
    <row r="109" spans="1:11" ht="12.95" customHeight="1">
      <c r="A109" s="38" t="s">
        <v>74</v>
      </c>
      <c r="B109" s="56">
        <v>0.1</v>
      </c>
      <c r="C109" s="57">
        <v>0.04</v>
      </c>
      <c r="D109" s="57">
        <v>0.04</v>
      </c>
      <c r="E109" s="57">
        <v>0.01</v>
      </c>
      <c r="F109" s="57">
        <v>0.04</v>
      </c>
      <c r="G109" s="57">
        <v>0.01</v>
      </c>
      <c r="H109" s="57">
        <v>0.01</v>
      </c>
      <c r="I109" s="57">
        <v>0.06</v>
      </c>
      <c r="J109" s="57">
        <v>0.56000000000000005</v>
      </c>
      <c r="K109" s="58">
        <v>0.09</v>
      </c>
    </row>
    <row r="110" spans="1:11" ht="12.95" customHeight="1">
      <c r="A110" s="38" t="s">
        <v>75</v>
      </c>
      <c r="B110" s="56">
        <v>0.16</v>
      </c>
      <c r="C110" s="57">
        <v>0.06</v>
      </c>
      <c r="D110" s="57">
        <v>0.01</v>
      </c>
      <c r="E110" s="57">
        <v>0.01</v>
      </c>
      <c r="F110" s="57">
        <v>0.04</v>
      </c>
      <c r="G110" s="57">
        <v>0.02</v>
      </c>
      <c r="H110" s="57">
        <v>0.01</v>
      </c>
      <c r="I110" s="57">
        <v>0.08</v>
      </c>
      <c r="J110" s="57">
        <v>0.92</v>
      </c>
      <c r="K110" s="58">
        <v>0.19</v>
      </c>
    </row>
    <row r="111" spans="1:11" ht="12.95" customHeight="1">
      <c r="A111" s="38" t="s">
        <v>76</v>
      </c>
      <c r="B111" s="56">
        <v>0.14000000000000001</v>
      </c>
      <c r="C111" s="57">
        <v>0.06</v>
      </c>
      <c r="D111" s="57">
        <v>0.02</v>
      </c>
      <c r="E111" s="57">
        <v>0.02</v>
      </c>
      <c r="F111" s="57">
        <v>0.05</v>
      </c>
      <c r="G111" s="57">
        <v>0.01</v>
      </c>
      <c r="H111" s="57">
        <v>0.02</v>
      </c>
      <c r="I111" s="57">
        <v>0.09</v>
      </c>
      <c r="J111" s="57">
        <v>0.73</v>
      </c>
      <c r="K111" s="58">
        <v>0.46</v>
      </c>
    </row>
    <row r="112" spans="1:11" ht="12.95" customHeight="1">
      <c r="A112" s="38" t="s">
        <v>77</v>
      </c>
      <c r="B112" s="56">
        <v>0.16</v>
      </c>
      <c r="C112" s="57">
        <v>0.08</v>
      </c>
      <c r="D112" s="57">
        <v>0.02</v>
      </c>
      <c r="E112" s="57">
        <v>0.01</v>
      </c>
      <c r="F112" s="57">
        <v>0.06</v>
      </c>
      <c r="G112" s="57">
        <v>0.02</v>
      </c>
      <c r="H112" s="57">
        <v>0.02</v>
      </c>
      <c r="I112" s="57">
        <v>0.1</v>
      </c>
      <c r="J112" s="57">
        <v>0.79</v>
      </c>
      <c r="K112" s="58">
        <v>0</v>
      </c>
    </row>
    <row r="113" spans="1:11" ht="12.95" customHeight="1">
      <c r="A113" s="38" t="s">
        <v>78</v>
      </c>
      <c r="B113" s="56">
        <v>0.19</v>
      </c>
      <c r="C113" s="57">
        <v>0.1</v>
      </c>
      <c r="D113" s="57">
        <v>0.02</v>
      </c>
      <c r="E113" s="57">
        <v>0.02</v>
      </c>
      <c r="F113" s="57">
        <v>7.0000000000000007E-2</v>
      </c>
      <c r="G113" s="57">
        <v>0.02</v>
      </c>
      <c r="H113" s="57">
        <v>0.02</v>
      </c>
      <c r="I113" s="57">
        <v>0.12</v>
      </c>
      <c r="J113" s="57">
        <v>0.92</v>
      </c>
      <c r="K113" s="58">
        <v>0.37</v>
      </c>
    </row>
    <row r="114" spans="1:11" ht="12.95" customHeight="1">
      <c r="A114" s="38" t="s">
        <v>79</v>
      </c>
      <c r="B114" s="56">
        <v>0.24</v>
      </c>
      <c r="C114" s="57">
        <v>0.16</v>
      </c>
      <c r="D114" s="57">
        <v>0</v>
      </c>
      <c r="E114" s="57">
        <v>0.02</v>
      </c>
      <c r="F114" s="57">
        <v>0.08</v>
      </c>
      <c r="G114" s="57">
        <v>0.02</v>
      </c>
      <c r="H114" s="57">
        <v>0.03</v>
      </c>
      <c r="I114" s="57">
        <v>0.13</v>
      </c>
      <c r="J114" s="57">
        <v>1.01</v>
      </c>
      <c r="K114" s="58">
        <v>0.28000000000000003</v>
      </c>
    </row>
    <row r="115" spans="1:11" ht="12.95" customHeight="1">
      <c r="A115" s="38" t="s">
        <v>80</v>
      </c>
      <c r="B115" s="56">
        <v>0.27</v>
      </c>
      <c r="C115" s="57">
        <v>0.17</v>
      </c>
      <c r="D115" s="57">
        <v>0.01</v>
      </c>
      <c r="E115" s="57">
        <v>0.02</v>
      </c>
      <c r="F115" s="57">
        <v>0.1</v>
      </c>
      <c r="G115" s="57">
        <v>0.03</v>
      </c>
      <c r="H115" s="57">
        <v>0.04</v>
      </c>
      <c r="I115" s="57">
        <v>0.16</v>
      </c>
      <c r="J115" s="57">
        <v>1.1399999999999999</v>
      </c>
      <c r="K115" s="58">
        <v>24.37</v>
      </c>
    </row>
    <row r="116" spans="1:11" ht="12.95" customHeight="1">
      <c r="A116" s="38" t="s">
        <v>81</v>
      </c>
      <c r="B116" s="56">
        <v>0.34</v>
      </c>
      <c r="C116" s="57">
        <v>0.24</v>
      </c>
      <c r="D116" s="57">
        <v>0.01</v>
      </c>
      <c r="E116" s="57">
        <v>0.03</v>
      </c>
      <c r="F116" s="57">
        <v>0.11</v>
      </c>
      <c r="G116" s="57">
        <v>0.05</v>
      </c>
      <c r="H116" s="57">
        <v>0.05</v>
      </c>
      <c r="I116" s="57">
        <v>0.18</v>
      </c>
      <c r="J116" s="57">
        <v>1.29</v>
      </c>
      <c r="K116" s="58">
        <v>9.27</v>
      </c>
    </row>
    <row r="117" spans="1:11" ht="12.95" customHeight="1">
      <c r="A117" s="38" t="s">
        <v>82</v>
      </c>
      <c r="B117" s="56">
        <v>0.38</v>
      </c>
      <c r="C117" s="57">
        <v>0.27</v>
      </c>
      <c r="D117" s="57">
        <v>0.03</v>
      </c>
      <c r="E117" s="57">
        <v>0.03</v>
      </c>
      <c r="F117" s="57">
        <v>0.12</v>
      </c>
      <c r="G117" s="57">
        <v>0.04</v>
      </c>
      <c r="H117" s="57">
        <v>0.04</v>
      </c>
      <c r="I117" s="57">
        <v>0.21</v>
      </c>
      <c r="J117" s="57">
        <v>1.46</v>
      </c>
      <c r="K117" s="58">
        <v>41.89</v>
      </c>
    </row>
    <row r="118" spans="1:11" ht="12.95" customHeight="1">
      <c r="A118" s="38" t="s">
        <v>83</v>
      </c>
      <c r="B118" s="56">
        <v>0.43</v>
      </c>
      <c r="C118" s="57">
        <v>0.31</v>
      </c>
      <c r="D118" s="57">
        <v>0.03</v>
      </c>
      <c r="E118" s="57">
        <v>0.04</v>
      </c>
      <c r="F118" s="57">
        <v>0.15</v>
      </c>
      <c r="G118" s="57">
        <v>0.05</v>
      </c>
      <c r="H118" s="57">
        <v>0.06</v>
      </c>
      <c r="I118" s="57">
        <v>0.25</v>
      </c>
      <c r="J118" s="57">
        <v>1.6</v>
      </c>
      <c r="K118" s="58">
        <v>18.350000000000001</v>
      </c>
    </row>
    <row r="119" spans="1:11" ht="12.95" customHeight="1">
      <c r="A119" s="38" t="s">
        <v>84</v>
      </c>
      <c r="B119" s="56">
        <v>0.48</v>
      </c>
      <c r="C119" s="57">
        <v>0.34</v>
      </c>
      <c r="D119" s="57">
        <v>0.02</v>
      </c>
      <c r="E119" s="57">
        <v>0.04</v>
      </c>
      <c r="F119" s="57">
        <v>0.18</v>
      </c>
      <c r="G119" s="57">
        <v>7.0000000000000007E-2</v>
      </c>
      <c r="H119" s="57">
        <v>7.0000000000000007E-2</v>
      </c>
      <c r="I119" s="57">
        <v>0.3</v>
      </c>
      <c r="J119" s="57">
        <v>1.79</v>
      </c>
      <c r="K119" s="58">
        <v>0.65</v>
      </c>
    </row>
    <row r="120" spans="1:11" ht="12.95" customHeight="1">
      <c r="A120" s="38" t="s">
        <v>85</v>
      </c>
      <c r="B120" s="56">
        <v>0.51</v>
      </c>
      <c r="C120" s="57">
        <v>0.34</v>
      </c>
      <c r="D120" s="57">
        <v>0.02</v>
      </c>
      <c r="E120" s="57">
        <v>7.0000000000000007E-2</v>
      </c>
      <c r="F120" s="57">
        <v>0.22</v>
      </c>
      <c r="G120" s="57">
        <v>7.0000000000000007E-2</v>
      </c>
      <c r="H120" s="57">
        <v>0.09</v>
      </c>
      <c r="I120" s="57">
        <v>0.36</v>
      </c>
      <c r="J120" s="57">
        <v>2.04</v>
      </c>
      <c r="K120" s="58">
        <v>0</v>
      </c>
    </row>
    <row r="121" spans="1:11" ht="12.95" customHeight="1">
      <c r="A121" s="38" t="s">
        <v>86</v>
      </c>
      <c r="B121" s="56">
        <v>0.57999999999999996</v>
      </c>
      <c r="C121" s="57">
        <v>0.38</v>
      </c>
      <c r="D121" s="57">
        <v>0.03</v>
      </c>
      <c r="E121" s="57">
        <v>0.08</v>
      </c>
      <c r="F121" s="57">
        <v>0.28999999999999998</v>
      </c>
      <c r="G121" s="57">
        <v>7.0000000000000007E-2</v>
      </c>
      <c r="H121" s="57">
        <v>0.13</v>
      </c>
      <c r="I121" s="57">
        <v>0.48</v>
      </c>
      <c r="J121" s="57">
        <v>2.2999999999999998</v>
      </c>
      <c r="K121" s="58">
        <v>0.37</v>
      </c>
    </row>
    <row r="122" spans="1:11" ht="12.95" customHeight="1">
      <c r="A122" s="38" t="s">
        <v>87</v>
      </c>
      <c r="B122" s="56">
        <v>0.62</v>
      </c>
      <c r="C122" s="57">
        <v>0.38</v>
      </c>
      <c r="D122" s="57">
        <v>0</v>
      </c>
      <c r="E122" s="57">
        <v>0.12</v>
      </c>
      <c r="F122" s="57">
        <v>0.35</v>
      </c>
      <c r="G122" s="57">
        <v>0.12</v>
      </c>
      <c r="H122" s="57">
        <v>0.16</v>
      </c>
      <c r="I122" s="57">
        <v>0.57999999999999996</v>
      </c>
      <c r="J122" s="57">
        <v>2.54</v>
      </c>
      <c r="K122" s="58">
        <v>0.19</v>
      </c>
    </row>
    <row r="123" spans="1:11" ht="12.95" customHeight="1">
      <c r="A123" s="38" t="s">
        <v>88</v>
      </c>
      <c r="B123" s="56">
        <v>0.66</v>
      </c>
      <c r="C123" s="57">
        <v>0.39</v>
      </c>
      <c r="D123" s="57">
        <v>0.03</v>
      </c>
      <c r="E123" s="57">
        <v>0.17</v>
      </c>
      <c r="F123" s="57">
        <v>0.43</v>
      </c>
      <c r="G123" s="57">
        <v>0.14000000000000001</v>
      </c>
      <c r="H123" s="57">
        <v>0.17</v>
      </c>
      <c r="I123" s="57">
        <v>0.73</v>
      </c>
      <c r="J123" s="57">
        <v>2.7</v>
      </c>
      <c r="K123" s="58">
        <v>0.28000000000000003</v>
      </c>
    </row>
    <row r="124" spans="1:11" ht="12.95" customHeight="1">
      <c r="A124" s="38" t="s">
        <v>89</v>
      </c>
      <c r="B124" s="56">
        <v>0.72</v>
      </c>
      <c r="C124" s="57">
        <v>0.41</v>
      </c>
      <c r="D124" s="57">
        <v>0.05</v>
      </c>
      <c r="E124" s="57">
        <v>0.22</v>
      </c>
      <c r="F124" s="57">
        <v>0.5</v>
      </c>
      <c r="G124" s="57">
        <v>0.13</v>
      </c>
      <c r="H124" s="57">
        <v>0.24</v>
      </c>
      <c r="I124" s="57">
        <v>0.83</v>
      </c>
      <c r="J124" s="57">
        <v>2.94</v>
      </c>
      <c r="K124" s="58">
        <v>0.46</v>
      </c>
    </row>
    <row r="125" spans="1:11" ht="12.95" customHeight="1">
      <c r="A125" s="38" t="s">
        <v>90</v>
      </c>
      <c r="B125" s="56">
        <v>0.73</v>
      </c>
      <c r="C125" s="57">
        <v>0.39</v>
      </c>
      <c r="D125" s="57">
        <v>0.05</v>
      </c>
      <c r="E125" s="57">
        <v>0.31</v>
      </c>
      <c r="F125" s="57">
        <v>0.57999999999999996</v>
      </c>
      <c r="G125" s="57">
        <v>0.16</v>
      </c>
      <c r="H125" s="57">
        <v>0.28000000000000003</v>
      </c>
      <c r="I125" s="57">
        <v>0.95</v>
      </c>
      <c r="J125" s="57">
        <v>3.08</v>
      </c>
      <c r="K125" s="58">
        <v>0.28000000000000003</v>
      </c>
    </row>
    <row r="126" spans="1:11" ht="12.95" customHeight="1">
      <c r="A126" s="38" t="s">
        <v>91</v>
      </c>
      <c r="B126" s="56">
        <v>0.77</v>
      </c>
      <c r="C126" s="57">
        <v>0.43</v>
      </c>
      <c r="D126" s="57">
        <v>0.08</v>
      </c>
      <c r="E126" s="57">
        <v>0.42</v>
      </c>
      <c r="F126" s="57">
        <v>0.65</v>
      </c>
      <c r="G126" s="57">
        <v>0.19</v>
      </c>
      <c r="H126" s="57">
        <v>0.33</v>
      </c>
      <c r="I126" s="57">
        <v>1.05</v>
      </c>
      <c r="J126" s="57">
        <v>3.06</v>
      </c>
      <c r="K126" s="58">
        <v>0.46</v>
      </c>
    </row>
    <row r="127" spans="1:11" ht="12.95" customHeight="1">
      <c r="A127" s="38" t="s">
        <v>92</v>
      </c>
      <c r="B127" s="56">
        <v>0.78</v>
      </c>
      <c r="C127" s="57">
        <v>0.43</v>
      </c>
      <c r="D127" s="57">
        <v>0.03</v>
      </c>
      <c r="E127" s="57">
        <v>0.5</v>
      </c>
      <c r="F127" s="57">
        <v>0.71</v>
      </c>
      <c r="G127" s="57">
        <v>0.24</v>
      </c>
      <c r="H127" s="57">
        <v>0.42</v>
      </c>
      <c r="I127" s="57">
        <v>1.07</v>
      </c>
      <c r="J127" s="57">
        <v>3.04</v>
      </c>
      <c r="K127" s="58">
        <v>0.19</v>
      </c>
    </row>
    <row r="128" spans="1:11" ht="12.95" customHeight="1">
      <c r="A128" s="38" t="s">
        <v>93</v>
      </c>
      <c r="B128" s="56">
        <v>2.02</v>
      </c>
      <c r="C128" s="57">
        <v>1.1499999999999999</v>
      </c>
      <c r="D128" s="57">
        <v>0.11</v>
      </c>
      <c r="E128" s="57">
        <v>1.67</v>
      </c>
      <c r="F128" s="57">
        <v>2.02</v>
      </c>
      <c r="G128" s="57">
        <v>0.87</v>
      </c>
      <c r="H128" s="57">
        <v>1.28</v>
      </c>
      <c r="I128" s="57">
        <v>2.94</v>
      </c>
      <c r="J128" s="57">
        <v>7.25</v>
      </c>
      <c r="K128" s="58">
        <v>0.19</v>
      </c>
    </row>
    <row r="129" spans="1:11" ht="12.95" customHeight="1">
      <c r="A129" s="38" t="s">
        <v>94</v>
      </c>
      <c r="B129" s="56">
        <v>2.17</v>
      </c>
      <c r="C129" s="57">
        <v>1.25</v>
      </c>
      <c r="D129" s="57">
        <v>0.13</v>
      </c>
      <c r="E129" s="57">
        <v>2.23</v>
      </c>
      <c r="F129" s="57">
        <v>2.75</v>
      </c>
      <c r="G129" s="57">
        <v>1.32</v>
      </c>
      <c r="H129" s="57">
        <v>2.39</v>
      </c>
      <c r="I129" s="57">
        <v>3.28</v>
      </c>
      <c r="J129" s="57">
        <v>6.75</v>
      </c>
      <c r="K129" s="58">
        <v>0.19</v>
      </c>
    </row>
    <row r="130" spans="1:11" ht="12.95" customHeight="1">
      <c r="A130" s="38" t="s">
        <v>95</v>
      </c>
      <c r="B130" s="56">
        <v>2.39</v>
      </c>
      <c r="C130" s="57">
        <v>1.36</v>
      </c>
      <c r="D130" s="57">
        <v>0.12</v>
      </c>
      <c r="E130" s="57">
        <v>2.84</v>
      </c>
      <c r="F130" s="57">
        <v>3.88</v>
      </c>
      <c r="G130" s="57">
        <v>2.96</v>
      </c>
      <c r="H130" s="57">
        <v>4.1100000000000003</v>
      </c>
      <c r="I130" s="57">
        <v>3.73</v>
      </c>
      <c r="J130" s="57">
        <v>6.25</v>
      </c>
      <c r="K130" s="58">
        <v>0.19</v>
      </c>
    </row>
    <row r="131" spans="1:11" ht="12.95" customHeight="1">
      <c r="A131" s="38" t="s">
        <v>96</v>
      </c>
      <c r="B131" s="56">
        <v>2.52</v>
      </c>
      <c r="C131" s="57">
        <v>1.46</v>
      </c>
      <c r="D131" s="57">
        <v>0.17</v>
      </c>
      <c r="E131" s="57">
        <v>3.32</v>
      </c>
      <c r="F131" s="57">
        <v>4.55</v>
      </c>
      <c r="G131" s="57">
        <v>4.5599999999999996</v>
      </c>
      <c r="H131" s="57">
        <v>4.93</v>
      </c>
      <c r="I131" s="57">
        <v>4.1500000000000004</v>
      </c>
      <c r="J131" s="57">
        <v>5.73</v>
      </c>
      <c r="K131" s="58">
        <v>0.19</v>
      </c>
    </row>
    <row r="132" spans="1:11" ht="12.95" customHeight="1">
      <c r="A132" s="38" t="s">
        <v>97</v>
      </c>
      <c r="B132" s="56">
        <v>5.61</v>
      </c>
      <c r="C132" s="57">
        <v>3.57</v>
      </c>
      <c r="D132" s="57">
        <v>0.38</v>
      </c>
      <c r="E132" s="57">
        <v>7.97</v>
      </c>
      <c r="F132" s="57">
        <v>10.63</v>
      </c>
      <c r="G132" s="57">
        <v>15.09</v>
      </c>
      <c r="H132" s="57">
        <v>11.07</v>
      </c>
      <c r="I132" s="57">
        <v>9.69</v>
      </c>
      <c r="J132" s="57">
        <v>10.029999999999999</v>
      </c>
      <c r="K132" s="58">
        <v>0</v>
      </c>
    </row>
    <row r="133" spans="1:11" ht="12.95" customHeight="1">
      <c r="A133" s="38" t="s">
        <v>98</v>
      </c>
      <c r="B133" s="56">
        <v>5.57</v>
      </c>
      <c r="C133" s="57">
        <v>3.52</v>
      </c>
      <c r="D133" s="57">
        <v>0.48</v>
      </c>
      <c r="E133" s="57">
        <v>8.64</v>
      </c>
      <c r="F133" s="57">
        <v>11.95</v>
      </c>
      <c r="G133" s="57">
        <v>16.68</v>
      </c>
      <c r="H133" s="57">
        <v>12.12</v>
      </c>
      <c r="I133" s="57">
        <v>11.29</v>
      </c>
      <c r="J133" s="57">
        <v>7.88</v>
      </c>
      <c r="K133" s="58">
        <v>0</v>
      </c>
    </row>
    <row r="134" spans="1:11" ht="12.95" customHeight="1">
      <c r="A134" s="38" t="s">
        <v>129</v>
      </c>
      <c r="B134" s="56">
        <v>10.81</v>
      </c>
      <c r="C134" s="57">
        <v>7.49</v>
      </c>
      <c r="D134" s="57">
        <v>1.68</v>
      </c>
      <c r="E134" s="57">
        <v>18.88</v>
      </c>
      <c r="F134" s="57">
        <v>23.75</v>
      </c>
      <c r="G134" s="57">
        <v>25.37</v>
      </c>
      <c r="H134" s="57">
        <v>24.7</v>
      </c>
      <c r="I134" s="57">
        <v>22.55</v>
      </c>
      <c r="J134" s="57">
        <v>10.15</v>
      </c>
      <c r="K134" s="58">
        <v>0</v>
      </c>
    </row>
    <row r="135" spans="1:11" ht="12.95" customHeight="1">
      <c r="A135" s="38" t="s">
        <v>374</v>
      </c>
      <c r="B135" s="56">
        <v>13.99</v>
      </c>
      <c r="C135" s="57">
        <v>13.23</v>
      </c>
      <c r="D135" s="57">
        <v>13.43</v>
      </c>
      <c r="E135" s="57">
        <v>23.32</v>
      </c>
      <c r="F135" s="57">
        <v>21.18</v>
      </c>
      <c r="G135" s="57">
        <v>18.54</v>
      </c>
      <c r="H135" s="57">
        <v>22.23</v>
      </c>
      <c r="I135" s="57">
        <v>20.32</v>
      </c>
      <c r="J135" s="57">
        <v>6.08</v>
      </c>
      <c r="K135" s="58">
        <v>0</v>
      </c>
    </row>
    <row r="136" spans="1:11" ht="12.95" customHeight="1">
      <c r="A136" s="38" t="s">
        <v>375</v>
      </c>
      <c r="B136" s="56">
        <v>5.48</v>
      </c>
      <c r="C136" s="57">
        <v>6.28</v>
      </c>
      <c r="D136" s="57">
        <v>11.41</v>
      </c>
      <c r="E136" s="57">
        <v>7.38</v>
      </c>
      <c r="F136" s="57">
        <v>4.7699999999999996</v>
      </c>
      <c r="G136" s="57">
        <v>4.0599999999999996</v>
      </c>
      <c r="H136" s="57">
        <v>4.99</v>
      </c>
      <c r="I136" s="57">
        <v>4.5999999999999996</v>
      </c>
      <c r="J136" s="57">
        <v>1.24</v>
      </c>
      <c r="K136" s="58">
        <v>0</v>
      </c>
    </row>
    <row r="137" spans="1:11" ht="12.95" customHeight="1">
      <c r="A137" s="38" t="s">
        <v>130</v>
      </c>
      <c r="B137" s="56">
        <v>8.4499999999999993</v>
      </c>
      <c r="C137" s="57">
        <v>10.56</v>
      </c>
      <c r="D137" s="57">
        <v>20.149999999999999</v>
      </c>
      <c r="E137" s="57">
        <v>8.4499999999999993</v>
      </c>
      <c r="F137" s="57">
        <v>4.6100000000000003</v>
      </c>
      <c r="G137" s="57">
        <v>4.04</v>
      </c>
      <c r="H137" s="57">
        <v>4.78</v>
      </c>
      <c r="I137" s="57">
        <v>4.4800000000000004</v>
      </c>
      <c r="J137" s="57">
        <v>1.33</v>
      </c>
      <c r="K137" s="58">
        <v>0</v>
      </c>
    </row>
    <row r="138" spans="1:11" ht="12.95" customHeight="1">
      <c r="A138" s="38" t="s">
        <v>131</v>
      </c>
      <c r="B138" s="56">
        <v>7.36</v>
      </c>
      <c r="C138" s="57">
        <v>9.77</v>
      </c>
      <c r="D138" s="57">
        <v>18.5</v>
      </c>
      <c r="E138" s="57">
        <v>5.0199999999999996</v>
      </c>
      <c r="F138" s="57">
        <v>2.31</v>
      </c>
      <c r="G138" s="57">
        <v>2.1800000000000002</v>
      </c>
      <c r="H138" s="57">
        <v>2.4</v>
      </c>
      <c r="I138" s="57">
        <v>2.2400000000000002</v>
      </c>
      <c r="J138" s="57">
        <v>0.73</v>
      </c>
      <c r="K138" s="58">
        <v>0</v>
      </c>
    </row>
    <row r="139" spans="1:11" ht="12.95" customHeight="1">
      <c r="A139" s="43" t="s">
        <v>121</v>
      </c>
      <c r="B139" s="56">
        <v>11.02</v>
      </c>
      <c r="C139" s="57">
        <v>15.26</v>
      </c>
      <c r="D139" s="57">
        <v>20.81</v>
      </c>
      <c r="E139" s="57">
        <v>4.53</v>
      </c>
      <c r="F139" s="57">
        <v>1.74</v>
      </c>
      <c r="G139" s="57">
        <v>1.67</v>
      </c>
      <c r="H139" s="57">
        <v>1.77</v>
      </c>
      <c r="I139" s="57">
        <v>1.71</v>
      </c>
      <c r="J139" s="57">
        <v>0.68</v>
      </c>
      <c r="K139" s="58">
        <v>0</v>
      </c>
    </row>
    <row r="140" spans="1:11" ht="12.95" customHeight="1">
      <c r="A140" s="276" t="s">
        <v>366</v>
      </c>
      <c r="B140" s="56">
        <v>9.83</v>
      </c>
      <c r="C140" s="57">
        <v>13.93</v>
      </c>
      <c r="D140" s="57">
        <v>9.41</v>
      </c>
      <c r="E140" s="57">
        <v>2.57</v>
      </c>
      <c r="F140" s="57">
        <v>0.75</v>
      </c>
      <c r="G140" s="57">
        <v>0.91</v>
      </c>
      <c r="H140" s="57">
        <v>0.78</v>
      </c>
      <c r="I140" s="57">
        <v>0.71</v>
      </c>
      <c r="J140" s="57">
        <v>0.32</v>
      </c>
      <c r="K140" s="58">
        <v>0</v>
      </c>
    </row>
    <row r="141" spans="1:11" ht="12.95" customHeight="1">
      <c r="A141" s="277" t="s">
        <v>367</v>
      </c>
      <c r="B141" s="56">
        <v>1.8</v>
      </c>
      <c r="C141" s="57">
        <v>2.57</v>
      </c>
      <c r="D141" s="57">
        <v>1.41</v>
      </c>
      <c r="E141" s="57">
        <v>0.42</v>
      </c>
      <c r="F141" s="57">
        <v>0.09</v>
      </c>
      <c r="G141" s="57">
        <v>0.11</v>
      </c>
      <c r="H141" s="57">
        <v>0.09</v>
      </c>
      <c r="I141" s="57">
        <v>0.09</v>
      </c>
      <c r="J141" s="57">
        <v>0.04</v>
      </c>
      <c r="K141" s="58">
        <v>0</v>
      </c>
    </row>
    <row r="142" spans="1:11" ht="12.95" customHeight="1">
      <c r="A142" s="277" t="s">
        <v>368</v>
      </c>
      <c r="B142" s="56">
        <v>0.99</v>
      </c>
      <c r="C142" s="57">
        <v>1.41</v>
      </c>
      <c r="D142" s="57">
        <v>0.66</v>
      </c>
      <c r="E142" s="57">
        <v>0.24</v>
      </c>
      <c r="F142" s="57">
        <v>0.05</v>
      </c>
      <c r="G142" s="57">
        <v>0.05</v>
      </c>
      <c r="H142" s="57">
        <v>0.04</v>
      </c>
      <c r="I142" s="57">
        <v>0.05</v>
      </c>
      <c r="J142" s="57">
        <v>0.02</v>
      </c>
      <c r="K142" s="58">
        <v>0</v>
      </c>
    </row>
    <row r="143" spans="1:11" ht="12.95" customHeight="1">
      <c r="A143" s="277" t="s">
        <v>122</v>
      </c>
      <c r="B143" s="56">
        <v>0.98</v>
      </c>
      <c r="C143" s="57">
        <v>1.4</v>
      </c>
      <c r="D143" s="57">
        <v>0.41</v>
      </c>
      <c r="E143" s="57">
        <v>0.21</v>
      </c>
      <c r="F143" s="57">
        <v>0.04</v>
      </c>
      <c r="G143" s="57">
        <v>0.03</v>
      </c>
      <c r="H143" s="57">
        <v>0.05</v>
      </c>
      <c r="I143" s="57">
        <v>0.04</v>
      </c>
      <c r="J143" s="57">
        <v>0.02</v>
      </c>
      <c r="K143" s="58">
        <v>0</v>
      </c>
    </row>
    <row r="144" spans="1:11" ht="12.95" customHeight="1">
      <c r="A144" s="277" t="s">
        <v>123</v>
      </c>
      <c r="B144" s="56">
        <v>0.28000000000000003</v>
      </c>
      <c r="C144" s="57">
        <v>0.4</v>
      </c>
      <c r="D144" s="57">
        <v>7.0000000000000007E-2</v>
      </c>
      <c r="E144" s="57">
        <v>0.05</v>
      </c>
      <c r="F144" s="57">
        <v>0.01</v>
      </c>
      <c r="G144" s="57">
        <v>0.01</v>
      </c>
      <c r="H144" s="57">
        <v>0.01</v>
      </c>
      <c r="I144" s="57">
        <v>0.01</v>
      </c>
      <c r="J144" s="57">
        <v>0</v>
      </c>
      <c r="K144" s="58">
        <v>0</v>
      </c>
    </row>
    <row r="145" spans="1:13" ht="12.95" customHeight="1">
      <c r="A145" s="277" t="s">
        <v>124</v>
      </c>
      <c r="B145" s="56">
        <v>0.1</v>
      </c>
      <c r="C145" s="57">
        <v>0.14000000000000001</v>
      </c>
      <c r="D145" s="57">
        <v>0.01</v>
      </c>
      <c r="E145" s="57">
        <v>0.03</v>
      </c>
      <c r="F145" s="57">
        <v>0</v>
      </c>
      <c r="G145" s="57">
        <v>0.01</v>
      </c>
      <c r="H145" s="57">
        <v>0</v>
      </c>
      <c r="I145" s="57">
        <v>0</v>
      </c>
      <c r="J145" s="57">
        <v>0</v>
      </c>
      <c r="K145" s="58">
        <v>0</v>
      </c>
    </row>
    <row r="146" spans="1:13" ht="12.95" customHeight="1">
      <c r="A146" s="277" t="s">
        <v>125</v>
      </c>
      <c r="B146" s="56">
        <v>0.03</v>
      </c>
      <c r="C146" s="57">
        <v>0.05</v>
      </c>
      <c r="D146" s="57">
        <v>0.01</v>
      </c>
      <c r="E146" s="57">
        <v>0.01</v>
      </c>
      <c r="F146" s="57">
        <v>0</v>
      </c>
      <c r="G146" s="57">
        <v>0</v>
      </c>
      <c r="H146" s="57">
        <v>0</v>
      </c>
      <c r="I146" s="57">
        <v>0</v>
      </c>
      <c r="J146" s="57">
        <v>0</v>
      </c>
      <c r="K146" s="58">
        <v>0</v>
      </c>
    </row>
    <row r="147" spans="1:13" ht="12.95" customHeight="1">
      <c r="A147" s="277" t="s">
        <v>126</v>
      </c>
      <c r="B147" s="56">
        <v>0.02</v>
      </c>
      <c r="C147" s="57">
        <v>0.02</v>
      </c>
      <c r="D147" s="57">
        <v>0</v>
      </c>
      <c r="E147" s="57">
        <v>0</v>
      </c>
      <c r="F147" s="57">
        <v>0</v>
      </c>
      <c r="G147" s="57">
        <v>0</v>
      </c>
      <c r="H147" s="57">
        <v>0</v>
      </c>
      <c r="I147" s="57">
        <v>0</v>
      </c>
      <c r="J147" s="57">
        <v>0</v>
      </c>
      <c r="K147" s="58">
        <v>0</v>
      </c>
    </row>
    <row r="148" spans="1:13" ht="12.95" customHeight="1">
      <c r="A148" s="277" t="s">
        <v>127</v>
      </c>
      <c r="B148" s="56">
        <v>0.01</v>
      </c>
      <c r="C148" s="57">
        <v>0.01</v>
      </c>
      <c r="D148" s="57">
        <v>0</v>
      </c>
      <c r="E148" s="57">
        <v>0</v>
      </c>
      <c r="F148" s="57">
        <v>0</v>
      </c>
      <c r="G148" s="57">
        <v>0.01</v>
      </c>
      <c r="H148" s="57">
        <v>0</v>
      </c>
      <c r="I148" s="57">
        <v>0</v>
      </c>
      <c r="J148" s="57">
        <v>0</v>
      </c>
      <c r="K148" s="58">
        <v>0</v>
      </c>
    </row>
    <row r="149" spans="1:13" ht="12.95" customHeight="1">
      <c r="A149" s="277" t="s">
        <v>128</v>
      </c>
      <c r="B149" s="56">
        <v>0.01</v>
      </c>
      <c r="C149" s="57">
        <v>0.01</v>
      </c>
      <c r="D149" s="57">
        <v>0.01</v>
      </c>
      <c r="E149" s="57">
        <v>0</v>
      </c>
      <c r="F149" s="57">
        <v>0</v>
      </c>
      <c r="G149" s="57">
        <v>0</v>
      </c>
      <c r="H149" s="57">
        <v>0</v>
      </c>
      <c r="I149" s="57">
        <v>0</v>
      </c>
      <c r="J149" s="57">
        <v>0</v>
      </c>
      <c r="K149" s="58">
        <v>0</v>
      </c>
    </row>
    <row r="150" spans="1:13" ht="12.95" customHeight="1" thickBot="1">
      <c r="A150" s="59"/>
      <c r="B150" s="60"/>
      <c r="C150" s="61"/>
      <c r="D150" s="61"/>
      <c r="E150" s="61"/>
      <c r="F150" s="61"/>
      <c r="G150" s="61"/>
      <c r="H150" s="61"/>
      <c r="I150" s="61"/>
      <c r="J150" s="61"/>
      <c r="K150" s="62"/>
    </row>
    <row r="151" spans="1:13" ht="12.95" customHeight="1" thickBot="1">
      <c r="A151" s="63" t="s">
        <v>99</v>
      </c>
      <c r="B151" s="64">
        <v>100</v>
      </c>
      <c r="C151" s="65">
        <v>100</v>
      </c>
      <c r="D151" s="65">
        <v>100</v>
      </c>
      <c r="E151" s="65">
        <v>100</v>
      </c>
      <c r="F151" s="65">
        <v>100</v>
      </c>
      <c r="G151" s="65">
        <v>100</v>
      </c>
      <c r="H151" s="65">
        <v>100</v>
      </c>
      <c r="I151" s="65">
        <v>100</v>
      </c>
      <c r="J151" s="90">
        <v>100</v>
      </c>
      <c r="K151" s="66">
        <v>100</v>
      </c>
    </row>
    <row r="152" spans="1:13" ht="12.95" customHeight="1">
      <c r="A152" s="67"/>
      <c r="B152" s="68"/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68"/>
    </row>
    <row r="153" spans="1:13" ht="12.95" customHeight="1">
      <c r="A153" s="67"/>
      <c r="B153" s="68"/>
      <c r="C153" s="68"/>
      <c r="D153" s="68"/>
      <c r="E153" s="68"/>
      <c r="F153" s="68"/>
      <c r="G153" s="68"/>
      <c r="H153" s="68"/>
      <c r="I153" s="68"/>
      <c r="J153" s="68"/>
      <c r="K153" s="68"/>
      <c r="L153" s="68"/>
      <c r="M153" s="68"/>
    </row>
    <row r="154" spans="1:13" ht="12.95" customHeight="1">
      <c r="A154" s="67"/>
      <c r="B154" s="68"/>
      <c r="C154" s="68"/>
      <c r="D154" s="68"/>
      <c r="E154" s="68"/>
      <c r="F154" s="68"/>
      <c r="G154" s="68"/>
      <c r="H154" s="68"/>
      <c r="I154" s="68"/>
      <c r="J154" s="68"/>
      <c r="K154" s="68"/>
      <c r="L154" s="68"/>
      <c r="M154" s="68"/>
    </row>
    <row r="155" spans="1:13" ht="12.95" customHeight="1">
      <c r="A155" s="67"/>
      <c r="B155" s="68"/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</row>
    <row r="156" spans="1:13" ht="12.95" customHeight="1">
      <c r="A156" s="67"/>
      <c r="B156" s="68"/>
      <c r="C156" s="68"/>
      <c r="D156" s="68"/>
      <c r="E156" s="68"/>
      <c r="F156" s="68"/>
      <c r="G156" s="68"/>
      <c r="H156" s="68"/>
      <c r="I156" s="68"/>
      <c r="J156" s="68"/>
      <c r="K156" s="68"/>
      <c r="L156" s="68"/>
      <c r="M156" s="68"/>
    </row>
    <row r="157" spans="1:13" ht="2.25" customHeight="1">
      <c r="A157" s="67"/>
      <c r="B157" s="68"/>
      <c r="C157" s="68"/>
      <c r="D157" s="68"/>
      <c r="E157" s="68"/>
      <c r="F157" s="68"/>
      <c r="G157" s="68"/>
      <c r="H157" s="68"/>
      <c r="I157" s="68"/>
      <c r="J157" s="68"/>
      <c r="K157" s="68"/>
      <c r="L157" s="68"/>
      <c r="M157" s="68"/>
    </row>
    <row r="158" spans="1:13" ht="92.25" customHeight="1">
      <c r="A158" s="67"/>
      <c r="B158" s="68"/>
      <c r="C158" s="68"/>
      <c r="D158" s="68"/>
      <c r="E158" s="68"/>
      <c r="F158" s="68"/>
      <c r="G158" s="68"/>
      <c r="H158" s="68"/>
      <c r="I158" s="68"/>
      <c r="J158" s="68"/>
      <c r="K158" s="68"/>
      <c r="L158" s="68"/>
      <c r="M158" s="68"/>
    </row>
    <row r="159" spans="1:13" ht="13.5" customHeight="1">
      <c r="A159" s="67"/>
      <c r="B159" s="68"/>
      <c r="C159" s="68"/>
      <c r="D159" s="68"/>
      <c r="E159" s="68"/>
      <c r="F159" s="68"/>
      <c r="G159" s="68"/>
      <c r="H159" s="68"/>
      <c r="I159" s="68"/>
      <c r="J159" s="68"/>
      <c r="K159" s="68"/>
      <c r="L159" s="68"/>
      <c r="M159" s="68"/>
    </row>
    <row r="160" spans="1:13" ht="13.5" customHeight="1">
      <c r="A160" s="313" t="s">
        <v>377</v>
      </c>
      <c r="B160" s="68"/>
      <c r="C160" s="68"/>
      <c r="D160" s="68"/>
      <c r="E160" s="68"/>
      <c r="F160" s="68"/>
      <c r="G160" s="68"/>
      <c r="H160" s="68"/>
      <c r="I160" s="68"/>
      <c r="J160" s="68"/>
      <c r="K160" s="68"/>
      <c r="L160" s="68"/>
      <c r="M160" s="68"/>
    </row>
    <row r="161" spans="1:13" customFormat="1" ht="12.75"/>
    <row r="162" spans="1:13" customFormat="1" ht="12.75">
      <c r="A162" s="24" t="s">
        <v>372</v>
      </c>
      <c r="F162" s="20"/>
      <c r="G162" s="20"/>
      <c r="H162" s="20"/>
      <c r="I162" s="20"/>
      <c r="J162" s="20"/>
      <c r="K162" s="20"/>
    </row>
    <row r="163" spans="1:13" customFormat="1" ht="12.75">
      <c r="F163" s="20"/>
      <c r="G163" s="20"/>
      <c r="H163" s="20"/>
      <c r="I163" s="20"/>
      <c r="J163" s="20"/>
      <c r="K163" s="20"/>
    </row>
    <row r="164" spans="1:13" customFormat="1" ht="12.75">
      <c r="F164" s="19"/>
      <c r="G164" s="19"/>
      <c r="H164" s="19"/>
      <c r="I164" s="20"/>
      <c r="J164" s="20"/>
      <c r="K164" s="20"/>
    </row>
    <row r="165" spans="1:13" ht="12.75" customHeight="1">
      <c r="A165" s="21"/>
      <c r="B165" s="22"/>
      <c r="C165" s="22"/>
      <c r="D165" s="22"/>
      <c r="E165" s="22"/>
      <c r="J165" s="23"/>
    </row>
    <row r="166" spans="1:13" ht="16.5">
      <c r="C166" s="25"/>
      <c r="D166" s="25"/>
      <c r="E166" s="25"/>
      <c r="F166" s="27"/>
      <c r="G166" s="28"/>
      <c r="H166" s="28"/>
      <c r="I166" s="26"/>
      <c r="J166" s="23"/>
    </row>
    <row r="167" spans="1:13">
      <c r="A167" s="24" t="s">
        <v>101</v>
      </c>
    </row>
    <row r="168" spans="1:13" ht="16.5">
      <c r="B168" s="23"/>
      <c r="C168" s="23"/>
      <c r="D168" s="23"/>
      <c r="E168" s="23"/>
      <c r="F168" s="27" t="s">
        <v>382</v>
      </c>
      <c r="G168" s="29"/>
      <c r="H168" s="23"/>
    </row>
    <row r="169" spans="1:13">
      <c r="A169" s="397" t="s">
        <v>381</v>
      </c>
      <c r="B169" s="398"/>
      <c r="C169" s="398"/>
      <c r="D169" s="398"/>
      <c r="E169" s="398"/>
      <c r="F169" s="398"/>
      <c r="G169" s="398"/>
      <c r="H169" s="398"/>
      <c r="I169" s="398"/>
      <c r="J169" s="398"/>
      <c r="K169" s="398"/>
      <c r="L169" s="398"/>
      <c r="M169" s="398"/>
    </row>
    <row r="170" spans="1:13" ht="21.75" customHeight="1">
      <c r="A170" s="398"/>
      <c r="B170" s="398"/>
      <c r="C170" s="398"/>
      <c r="D170" s="398"/>
      <c r="E170" s="398"/>
      <c r="F170" s="398"/>
      <c r="G170" s="398"/>
      <c r="H170" s="398"/>
      <c r="I170" s="398"/>
      <c r="J170" s="398"/>
      <c r="K170" s="398"/>
      <c r="L170" s="398"/>
      <c r="M170" s="398"/>
    </row>
    <row r="171" spans="1:13" ht="16.5">
      <c r="A171" s="395" t="s">
        <v>398</v>
      </c>
      <c r="B171" s="396"/>
      <c r="C171" s="396"/>
      <c r="D171" s="396"/>
      <c r="E171" s="396"/>
      <c r="F171" s="396"/>
      <c r="G171" s="396"/>
      <c r="H171" s="396"/>
      <c r="I171" s="396"/>
      <c r="J171" s="396"/>
      <c r="K171" s="396"/>
      <c r="L171" s="396"/>
      <c r="M171" s="396"/>
    </row>
    <row r="172" spans="1:13" ht="16.5">
      <c r="B172" s="23"/>
      <c r="C172" s="23"/>
      <c r="D172" s="23"/>
      <c r="E172" s="23"/>
      <c r="F172" s="29"/>
      <c r="G172" s="29"/>
      <c r="H172" s="23"/>
    </row>
    <row r="173" spans="1:13" ht="16.5">
      <c r="B173" s="23"/>
      <c r="C173" s="23"/>
      <c r="D173" s="23"/>
      <c r="E173" s="23"/>
      <c r="F173" s="29"/>
      <c r="G173" s="29"/>
      <c r="H173" s="23"/>
    </row>
    <row r="174" spans="1:13" s="33" customFormat="1" ht="10.5" thickBot="1">
      <c r="A174" s="67"/>
    </row>
    <row r="175" spans="1:13" s="32" customFormat="1" ht="26.25" customHeight="1">
      <c r="A175" s="393" t="s">
        <v>53</v>
      </c>
      <c r="B175" s="385" t="s">
        <v>54</v>
      </c>
      <c r="C175" s="385" t="s">
        <v>55</v>
      </c>
      <c r="D175" s="385" t="s">
        <v>56</v>
      </c>
      <c r="E175" s="385" t="s">
        <v>57</v>
      </c>
      <c r="F175" s="385" t="s">
        <v>58</v>
      </c>
      <c r="G175" s="387" t="s">
        <v>370</v>
      </c>
      <c r="H175" s="388"/>
      <c r="I175" s="389"/>
      <c r="J175" s="385" t="s">
        <v>59</v>
      </c>
      <c r="K175" s="385" t="s">
        <v>120</v>
      </c>
    </row>
    <row r="176" spans="1:13" s="33" customFormat="1">
      <c r="A176" s="394"/>
      <c r="B176" s="386"/>
      <c r="C176" s="386"/>
      <c r="D176" s="386"/>
      <c r="E176" s="386"/>
      <c r="F176" s="386"/>
      <c r="G176" s="390"/>
      <c r="H176" s="391"/>
      <c r="I176" s="392"/>
      <c r="J176" s="386"/>
      <c r="K176" s="386"/>
    </row>
    <row r="177" spans="1:11" ht="10.5" thickBot="1">
      <c r="A177" s="394"/>
      <c r="B177" s="386"/>
      <c r="C177" s="386"/>
      <c r="D177" s="386"/>
      <c r="E177" s="386"/>
      <c r="F177" s="386"/>
      <c r="G177" s="390"/>
      <c r="H177" s="391"/>
      <c r="I177" s="392"/>
      <c r="J177" s="386"/>
      <c r="K177" s="386"/>
    </row>
    <row r="178" spans="1:11" ht="12.95" customHeight="1">
      <c r="A178" s="34" t="s">
        <v>60</v>
      </c>
      <c r="B178" s="35">
        <v>26</v>
      </c>
      <c r="C178" s="36">
        <v>26</v>
      </c>
      <c r="D178" s="36">
        <v>20</v>
      </c>
      <c r="E178" s="36">
        <v>26</v>
      </c>
      <c r="F178" s="36">
        <v>24</v>
      </c>
      <c r="G178" s="36">
        <v>24</v>
      </c>
      <c r="H178" s="36">
        <v>25</v>
      </c>
      <c r="I178" s="36">
        <v>23</v>
      </c>
      <c r="J178" s="36">
        <v>29</v>
      </c>
      <c r="K178" s="37">
        <v>20</v>
      </c>
    </row>
    <row r="179" spans="1:11" ht="12.95" customHeight="1">
      <c r="A179" s="38" t="s">
        <v>61</v>
      </c>
      <c r="B179" s="39">
        <v>43</v>
      </c>
      <c r="C179" s="40">
        <v>43</v>
      </c>
      <c r="D179" s="40">
        <v>44</v>
      </c>
      <c r="E179" s="40">
        <v>44</v>
      </c>
      <c r="F179" s="40">
        <v>43</v>
      </c>
      <c r="G179" s="40">
        <v>44</v>
      </c>
      <c r="H179" s="40">
        <v>43</v>
      </c>
      <c r="I179" s="40">
        <v>43</v>
      </c>
      <c r="J179" s="40">
        <v>43</v>
      </c>
      <c r="K179" s="41">
        <v>0</v>
      </c>
    </row>
    <row r="180" spans="1:11" ht="12.95" customHeight="1">
      <c r="A180" s="38" t="s">
        <v>62</v>
      </c>
      <c r="B180" s="39">
        <v>48</v>
      </c>
      <c r="C180" s="40">
        <v>48</v>
      </c>
      <c r="D180" s="40">
        <v>48</v>
      </c>
      <c r="E180" s="40">
        <v>49</v>
      </c>
      <c r="F180" s="40">
        <v>48</v>
      </c>
      <c r="G180" s="40">
        <v>49</v>
      </c>
      <c r="H180" s="40">
        <v>49</v>
      </c>
      <c r="I180" s="40">
        <v>48</v>
      </c>
      <c r="J180" s="40">
        <v>48</v>
      </c>
      <c r="K180" s="41">
        <v>0</v>
      </c>
    </row>
    <row r="181" spans="1:11" ht="12.95" customHeight="1">
      <c r="A181" s="38" t="s">
        <v>63</v>
      </c>
      <c r="B181" s="39">
        <v>53</v>
      </c>
      <c r="C181" s="40">
        <v>53</v>
      </c>
      <c r="D181" s="40">
        <v>0</v>
      </c>
      <c r="E181" s="40">
        <v>53</v>
      </c>
      <c r="F181" s="40">
        <v>53</v>
      </c>
      <c r="G181" s="40">
        <v>0</v>
      </c>
      <c r="H181" s="40">
        <v>53</v>
      </c>
      <c r="I181" s="40">
        <v>53</v>
      </c>
      <c r="J181" s="40">
        <v>53</v>
      </c>
      <c r="K181" s="41">
        <v>0</v>
      </c>
    </row>
    <row r="182" spans="1:11" ht="12.95" customHeight="1">
      <c r="A182" s="38" t="s">
        <v>64</v>
      </c>
      <c r="B182" s="39">
        <v>58</v>
      </c>
      <c r="C182" s="40">
        <v>58</v>
      </c>
      <c r="D182" s="40">
        <v>58</v>
      </c>
      <c r="E182" s="40">
        <v>58</v>
      </c>
      <c r="F182" s="40">
        <v>58</v>
      </c>
      <c r="G182" s="40">
        <v>59</v>
      </c>
      <c r="H182" s="40">
        <v>58</v>
      </c>
      <c r="I182" s="40">
        <v>58</v>
      </c>
      <c r="J182" s="40">
        <v>58</v>
      </c>
      <c r="K182" s="41">
        <v>0</v>
      </c>
    </row>
    <row r="183" spans="1:11" ht="12.95" customHeight="1">
      <c r="A183" s="38" t="s">
        <v>65</v>
      </c>
      <c r="B183" s="39">
        <v>63</v>
      </c>
      <c r="C183" s="40">
        <v>63</v>
      </c>
      <c r="D183" s="40">
        <v>63</v>
      </c>
      <c r="E183" s="40">
        <v>63</v>
      </c>
      <c r="F183" s="40">
        <v>63</v>
      </c>
      <c r="G183" s="40">
        <v>63</v>
      </c>
      <c r="H183" s="40">
        <v>63</v>
      </c>
      <c r="I183" s="40">
        <v>63</v>
      </c>
      <c r="J183" s="40">
        <v>64</v>
      </c>
      <c r="K183" s="41">
        <v>0</v>
      </c>
    </row>
    <row r="184" spans="1:11" ht="12.95" customHeight="1">
      <c r="A184" s="38" t="s">
        <v>66</v>
      </c>
      <c r="B184" s="39">
        <v>68</v>
      </c>
      <c r="C184" s="40">
        <v>68</v>
      </c>
      <c r="D184" s="40">
        <v>0</v>
      </c>
      <c r="E184" s="40">
        <v>68</v>
      </c>
      <c r="F184" s="40">
        <v>68</v>
      </c>
      <c r="G184" s="40">
        <v>66</v>
      </c>
      <c r="H184" s="40">
        <v>69</v>
      </c>
      <c r="I184" s="40">
        <v>68</v>
      </c>
      <c r="J184" s="40">
        <v>68</v>
      </c>
      <c r="K184" s="41">
        <v>68</v>
      </c>
    </row>
    <row r="185" spans="1:11" ht="12.95" customHeight="1">
      <c r="A185" s="38" t="s">
        <v>67</v>
      </c>
      <c r="B185" s="39">
        <v>73</v>
      </c>
      <c r="C185" s="40">
        <v>73</v>
      </c>
      <c r="D185" s="40">
        <v>73</v>
      </c>
      <c r="E185" s="40">
        <v>73</v>
      </c>
      <c r="F185" s="40">
        <v>73</v>
      </c>
      <c r="G185" s="40">
        <v>0</v>
      </c>
      <c r="H185" s="40">
        <v>73</v>
      </c>
      <c r="I185" s="40">
        <v>73</v>
      </c>
      <c r="J185" s="40">
        <v>73</v>
      </c>
      <c r="K185" s="41">
        <v>0</v>
      </c>
    </row>
    <row r="186" spans="1:11" ht="12.95" customHeight="1">
      <c r="A186" s="38" t="s">
        <v>68</v>
      </c>
      <c r="B186" s="39">
        <v>78</v>
      </c>
      <c r="C186" s="40">
        <v>78</v>
      </c>
      <c r="D186" s="40">
        <v>76</v>
      </c>
      <c r="E186" s="40">
        <v>78</v>
      </c>
      <c r="F186" s="40">
        <v>78</v>
      </c>
      <c r="G186" s="40">
        <v>77</v>
      </c>
      <c r="H186" s="40">
        <v>78</v>
      </c>
      <c r="I186" s="40">
        <v>78</v>
      </c>
      <c r="J186" s="40">
        <v>78</v>
      </c>
      <c r="K186" s="41">
        <v>0</v>
      </c>
    </row>
    <row r="187" spans="1:11" ht="12.95" customHeight="1">
      <c r="A187" s="38" t="s">
        <v>69</v>
      </c>
      <c r="B187" s="39">
        <v>83</v>
      </c>
      <c r="C187" s="40">
        <v>83</v>
      </c>
      <c r="D187" s="40">
        <v>83</v>
      </c>
      <c r="E187" s="40">
        <v>84</v>
      </c>
      <c r="F187" s="40">
        <v>83</v>
      </c>
      <c r="G187" s="40">
        <v>0</v>
      </c>
      <c r="H187" s="40">
        <v>83</v>
      </c>
      <c r="I187" s="40">
        <v>83</v>
      </c>
      <c r="J187" s="40">
        <v>83</v>
      </c>
      <c r="K187" s="41">
        <v>0</v>
      </c>
    </row>
    <row r="188" spans="1:11" ht="12.95" customHeight="1">
      <c r="A188" s="38" t="s">
        <v>70</v>
      </c>
      <c r="B188" s="39">
        <v>88</v>
      </c>
      <c r="C188" s="40">
        <v>88</v>
      </c>
      <c r="D188" s="40">
        <v>90</v>
      </c>
      <c r="E188" s="40">
        <v>89</v>
      </c>
      <c r="F188" s="40">
        <v>88</v>
      </c>
      <c r="G188" s="40">
        <v>90</v>
      </c>
      <c r="H188" s="40">
        <v>88</v>
      </c>
      <c r="I188" s="40">
        <v>88</v>
      </c>
      <c r="J188" s="40">
        <v>88</v>
      </c>
      <c r="K188" s="41">
        <v>0</v>
      </c>
    </row>
    <row r="189" spans="1:11" ht="12.95" customHeight="1">
      <c r="A189" s="38" t="s">
        <v>71</v>
      </c>
      <c r="B189" s="39">
        <v>93</v>
      </c>
      <c r="C189" s="40">
        <v>93</v>
      </c>
      <c r="D189" s="40">
        <v>0</v>
      </c>
      <c r="E189" s="40">
        <v>93</v>
      </c>
      <c r="F189" s="40">
        <v>93</v>
      </c>
      <c r="G189" s="40">
        <v>93</v>
      </c>
      <c r="H189" s="40">
        <v>93</v>
      </c>
      <c r="I189" s="40">
        <v>93</v>
      </c>
      <c r="J189" s="40">
        <v>93</v>
      </c>
      <c r="K189" s="41">
        <v>0</v>
      </c>
    </row>
    <row r="190" spans="1:11" ht="12.95" customHeight="1">
      <c r="A190" s="38" t="s">
        <v>72</v>
      </c>
      <c r="B190" s="39">
        <v>98</v>
      </c>
      <c r="C190" s="40">
        <v>98</v>
      </c>
      <c r="D190" s="40">
        <v>97</v>
      </c>
      <c r="E190" s="40">
        <v>99</v>
      </c>
      <c r="F190" s="40">
        <v>98</v>
      </c>
      <c r="G190" s="40">
        <v>99</v>
      </c>
      <c r="H190" s="40">
        <v>98</v>
      </c>
      <c r="I190" s="40">
        <v>98</v>
      </c>
      <c r="J190" s="40">
        <v>98</v>
      </c>
      <c r="K190" s="41">
        <v>0</v>
      </c>
    </row>
    <row r="191" spans="1:11" ht="12.95" customHeight="1">
      <c r="A191" s="38" t="s">
        <v>73</v>
      </c>
      <c r="B191" s="39">
        <v>106</v>
      </c>
      <c r="C191" s="40">
        <v>106</v>
      </c>
      <c r="D191" s="40">
        <v>107</v>
      </c>
      <c r="E191" s="40">
        <v>106</v>
      </c>
      <c r="F191" s="40">
        <v>106</v>
      </c>
      <c r="G191" s="40">
        <v>104</v>
      </c>
      <c r="H191" s="40">
        <v>106</v>
      </c>
      <c r="I191" s="40">
        <v>105</v>
      </c>
      <c r="J191" s="40">
        <v>106</v>
      </c>
      <c r="K191" s="41">
        <v>0</v>
      </c>
    </row>
    <row r="192" spans="1:11" ht="12.95" customHeight="1">
      <c r="A192" s="38" t="s">
        <v>74</v>
      </c>
      <c r="B192" s="39">
        <v>115</v>
      </c>
      <c r="C192" s="40">
        <v>115</v>
      </c>
      <c r="D192" s="40">
        <v>114</v>
      </c>
      <c r="E192" s="40">
        <v>116</v>
      </c>
      <c r="F192" s="40">
        <v>116</v>
      </c>
      <c r="G192" s="40">
        <v>114</v>
      </c>
      <c r="H192" s="40">
        <v>116</v>
      </c>
      <c r="I192" s="40">
        <v>116</v>
      </c>
      <c r="J192" s="40">
        <v>116</v>
      </c>
      <c r="K192" s="41">
        <v>114</v>
      </c>
    </row>
    <row r="193" spans="1:11" ht="12.95" customHeight="1">
      <c r="A193" s="38" t="s">
        <v>75</v>
      </c>
      <c r="B193" s="39">
        <v>126</v>
      </c>
      <c r="C193" s="40">
        <v>127</v>
      </c>
      <c r="D193" s="40">
        <v>126</v>
      </c>
      <c r="E193" s="40">
        <v>126</v>
      </c>
      <c r="F193" s="40">
        <v>126</v>
      </c>
      <c r="G193" s="40">
        <v>124</v>
      </c>
      <c r="H193" s="40">
        <v>127</v>
      </c>
      <c r="I193" s="40">
        <v>126</v>
      </c>
      <c r="J193" s="40">
        <v>126</v>
      </c>
      <c r="K193" s="41">
        <v>126</v>
      </c>
    </row>
    <row r="194" spans="1:11" ht="12.95" customHeight="1">
      <c r="A194" s="38" t="s">
        <v>76</v>
      </c>
      <c r="B194" s="39">
        <v>136</v>
      </c>
      <c r="C194" s="40">
        <v>136</v>
      </c>
      <c r="D194" s="40">
        <v>138</v>
      </c>
      <c r="E194" s="40">
        <v>135</v>
      </c>
      <c r="F194" s="40">
        <v>136</v>
      </c>
      <c r="G194" s="40">
        <v>137</v>
      </c>
      <c r="H194" s="40">
        <v>135</v>
      </c>
      <c r="I194" s="40">
        <v>136</v>
      </c>
      <c r="J194" s="40">
        <v>135</v>
      </c>
      <c r="K194" s="41">
        <v>134</v>
      </c>
    </row>
    <row r="195" spans="1:11" ht="12.95" customHeight="1">
      <c r="A195" s="38" t="s">
        <v>77</v>
      </c>
      <c r="B195" s="39">
        <v>146</v>
      </c>
      <c r="C195" s="40">
        <v>146</v>
      </c>
      <c r="D195" s="40">
        <v>145</v>
      </c>
      <c r="E195" s="40">
        <v>146</v>
      </c>
      <c r="F195" s="40">
        <v>146</v>
      </c>
      <c r="G195" s="40">
        <v>147</v>
      </c>
      <c r="H195" s="40">
        <v>146</v>
      </c>
      <c r="I195" s="40">
        <v>146</v>
      </c>
      <c r="J195" s="40">
        <v>146</v>
      </c>
      <c r="K195" s="41">
        <v>0</v>
      </c>
    </row>
    <row r="196" spans="1:11" ht="12.95" customHeight="1">
      <c r="A196" s="38" t="s">
        <v>78</v>
      </c>
      <c r="B196" s="39">
        <v>156</v>
      </c>
      <c r="C196" s="40">
        <v>156</v>
      </c>
      <c r="D196" s="40">
        <v>159</v>
      </c>
      <c r="E196" s="40">
        <v>156</v>
      </c>
      <c r="F196" s="40">
        <v>156</v>
      </c>
      <c r="G196" s="40">
        <v>155</v>
      </c>
      <c r="H196" s="40">
        <v>156</v>
      </c>
      <c r="I196" s="40">
        <v>156</v>
      </c>
      <c r="J196" s="40">
        <v>156</v>
      </c>
      <c r="K196" s="41">
        <v>154</v>
      </c>
    </row>
    <row r="197" spans="1:11" ht="12.95" customHeight="1">
      <c r="A197" s="38" t="s">
        <v>79</v>
      </c>
      <c r="B197" s="39">
        <v>166</v>
      </c>
      <c r="C197" s="40">
        <v>166</v>
      </c>
      <c r="D197" s="40">
        <v>0</v>
      </c>
      <c r="E197" s="40">
        <v>166</v>
      </c>
      <c r="F197" s="40">
        <v>166</v>
      </c>
      <c r="G197" s="40">
        <v>165</v>
      </c>
      <c r="H197" s="40">
        <v>166</v>
      </c>
      <c r="I197" s="40">
        <v>166</v>
      </c>
      <c r="J197" s="40">
        <v>166</v>
      </c>
      <c r="K197" s="41">
        <v>163</v>
      </c>
    </row>
    <row r="198" spans="1:11" ht="12.95" customHeight="1">
      <c r="A198" s="38" t="s">
        <v>80</v>
      </c>
      <c r="B198" s="39">
        <v>176</v>
      </c>
      <c r="C198" s="40">
        <v>176</v>
      </c>
      <c r="D198" s="40">
        <v>173</v>
      </c>
      <c r="E198" s="40">
        <v>176</v>
      </c>
      <c r="F198" s="40">
        <v>176</v>
      </c>
      <c r="G198" s="40">
        <v>176</v>
      </c>
      <c r="H198" s="40">
        <v>175</v>
      </c>
      <c r="I198" s="40">
        <v>176</v>
      </c>
      <c r="J198" s="40">
        <v>176</v>
      </c>
      <c r="K198" s="41">
        <v>176</v>
      </c>
    </row>
    <row r="199" spans="1:11" ht="12.95" customHeight="1">
      <c r="A199" s="38" t="s">
        <v>81</v>
      </c>
      <c r="B199" s="39">
        <v>186</v>
      </c>
      <c r="C199" s="40">
        <v>185</v>
      </c>
      <c r="D199" s="40">
        <v>185</v>
      </c>
      <c r="E199" s="40">
        <v>187</v>
      </c>
      <c r="F199" s="40">
        <v>186</v>
      </c>
      <c r="G199" s="40">
        <v>186</v>
      </c>
      <c r="H199" s="40">
        <v>186</v>
      </c>
      <c r="I199" s="40">
        <v>186</v>
      </c>
      <c r="J199" s="40">
        <v>186</v>
      </c>
      <c r="K199" s="41">
        <v>188</v>
      </c>
    </row>
    <row r="200" spans="1:11" ht="12.95" customHeight="1">
      <c r="A200" s="38" t="s">
        <v>82</v>
      </c>
      <c r="B200" s="39">
        <v>196</v>
      </c>
      <c r="C200" s="40">
        <v>196</v>
      </c>
      <c r="D200" s="40">
        <v>195</v>
      </c>
      <c r="E200" s="40">
        <v>196</v>
      </c>
      <c r="F200" s="40">
        <v>196</v>
      </c>
      <c r="G200" s="40">
        <v>194</v>
      </c>
      <c r="H200" s="40">
        <v>195</v>
      </c>
      <c r="I200" s="40">
        <v>196</v>
      </c>
      <c r="J200" s="40">
        <v>196</v>
      </c>
      <c r="K200" s="41">
        <v>197</v>
      </c>
    </row>
    <row r="201" spans="1:11" ht="12.95" customHeight="1">
      <c r="A201" s="38" t="s">
        <v>83</v>
      </c>
      <c r="B201" s="39">
        <v>206</v>
      </c>
      <c r="C201" s="40">
        <v>205</v>
      </c>
      <c r="D201" s="40">
        <v>203</v>
      </c>
      <c r="E201" s="40">
        <v>205</v>
      </c>
      <c r="F201" s="40">
        <v>206</v>
      </c>
      <c r="G201" s="40">
        <v>206</v>
      </c>
      <c r="H201" s="40">
        <v>206</v>
      </c>
      <c r="I201" s="40">
        <v>206</v>
      </c>
      <c r="J201" s="40">
        <v>206</v>
      </c>
      <c r="K201" s="41">
        <v>204</v>
      </c>
    </row>
    <row r="202" spans="1:11" ht="12.95" customHeight="1">
      <c r="A202" s="38" t="s">
        <v>84</v>
      </c>
      <c r="B202" s="39">
        <v>216</v>
      </c>
      <c r="C202" s="40">
        <v>216</v>
      </c>
      <c r="D202" s="40">
        <v>216</v>
      </c>
      <c r="E202" s="40">
        <v>216</v>
      </c>
      <c r="F202" s="40">
        <v>216</v>
      </c>
      <c r="G202" s="40">
        <v>215</v>
      </c>
      <c r="H202" s="40">
        <v>215</v>
      </c>
      <c r="I202" s="40">
        <v>216</v>
      </c>
      <c r="J202" s="40">
        <v>216</v>
      </c>
      <c r="K202" s="41">
        <v>213</v>
      </c>
    </row>
    <row r="203" spans="1:11" ht="12.95" customHeight="1">
      <c r="A203" s="38" t="s">
        <v>85</v>
      </c>
      <c r="B203" s="39">
        <v>226</v>
      </c>
      <c r="C203" s="40">
        <v>226</v>
      </c>
      <c r="D203" s="40">
        <v>225</v>
      </c>
      <c r="E203" s="40">
        <v>226</v>
      </c>
      <c r="F203" s="40">
        <v>226</v>
      </c>
      <c r="G203" s="40">
        <v>226</v>
      </c>
      <c r="H203" s="40">
        <v>226</v>
      </c>
      <c r="I203" s="40">
        <v>226</v>
      </c>
      <c r="J203" s="40">
        <v>226</v>
      </c>
      <c r="K203" s="41">
        <v>0</v>
      </c>
    </row>
    <row r="204" spans="1:11" ht="12.95" customHeight="1">
      <c r="A204" s="38" t="s">
        <v>86</v>
      </c>
      <c r="B204" s="39">
        <v>236</v>
      </c>
      <c r="C204" s="40">
        <v>235</v>
      </c>
      <c r="D204" s="40">
        <v>235</v>
      </c>
      <c r="E204" s="40">
        <v>236</v>
      </c>
      <c r="F204" s="40">
        <v>236</v>
      </c>
      <c r="G204" s="40">
        <v>236</v>
      </c>
      <c r="H204" s="40">
        <v>236</v>
      </c>
      <c r="I204" s="40">
        <v>236</v>
      </c>
      <c r="J204" s="40">
        <v>236</v>
      </c>
      <c r="K204" s="41">
        <v>235</v>
      </c>
    </row>
    <row r="205" spans="1:11" ht="12.95" customHeight="1">
      <c r="A205" s="38" t="s">
        <v>87</v>
      </c>
      <c r="B205" s="39">
        <v>246</v>
      </c>
      <c r="C205" s="40">
        <v>246</v>
      </c>
      <c r="D205" s="40">
        <v>0</v>
      </c>
      <c r="E205" s="40">
        <v>246</v>
      </c>
      <c r="F205" s="40">
        <v>246</v>
      </c>
      <c r="G205" s="40">
        <v>245</v>
      </c>
      <c r="H205" s="40">
        <v>246</v>
      </c>
      <c r="I205" s="40">
        <v>246</v>
      </c>
      <c r="J205" s="40">
        <v>246</v>
      </c>
      <c r="K205" s="41">
        <v>248</v>
      </c>
    </row>
    <row r="206" spans="1:11" ht="12.95" customHeight="1">
      <c r="A206" s="38" t="s">
        <v>88</v>
      </c>
      <c r="B206" s="39">
        <v>256</v>
      </c>
      <c r="C206" s="40">
        <v>255</v>
      </c>
      <c r="D206" s="40">
        <v>256</v>
      </c>
      <c r="E206" s="40">
        <v>256</v>
      </c>
      <c r="F206" s="40">
        <v>256</v>
      </c>
      <c r="G206" s="40">
        <v>256</v>
      </c>
      <c r="H206" s="40">
        <v>256</v>
      </c>
      <c r="I206" s="40">
        <v>256</v>
      </c>
      <c r="J206" s="40">
        <v>256</v>
      </c>
      <c r="K206" s="41">
        <v>257</v>
      </c>
    </row>
    <row r="207" spans="1:11" ht="12.95" customHeight="1">
      <c r="A207" s="38" t="s">
        <v>89</v>
      </c>
      <c r="B207" s="39">
        <v>266</v>
      </c>
      <c r="C207" s="40">
        <v>266</v>
      </c>
      <c r="D207" s="40">
        <v>265</v>
      </c>
      <c r="E207" s="40">
        <v>266</v>
      </c>
      <c r="F207" s="40">
        <v>266</v>
      </c>
      <c r="G207" s="40">
        <v>265</v>
      </c>
      <c r="H207" s="40">
        <v>266</v>
      </c>
      <c r="I207" s="40">
        <v>266</v>
      </c>
      <c r="J207" s="40">
        <v>265</v>
      </c>
      <c r="K207" s="41">
        <v>266</v>
      </c>
    </row>
    <row r="208" spans="1:11" ht="12.95" customHeight="1">
      <c r="A208" s="38" t="s">
        <v>90</v>
      </c>
      <c r="B208" s="39">
        <v>276</v>
      </c>
      <c r="C208" s="40">
        <v>276</v>
      </c>
      <c r="D208" s="40">
        <v>276</v>
      </c>
      <c r="E208" s="40">
        <v>276</v>
      </c>
      <c r="F208" s="40">
        <v>276</v>
      </c>
      <c r="G208" s="40">
        <v>275</v>
      </c>
      <c r="H208" s="40">
        <v>275</v>
      </c>
      <c r="I208" s="40">
        <v>276</v>
      </c>
      <c r="J208" s="40">
        <v>276</v>
      </c>
      <c r="K208" s="41">
        <v>276</v>
      </c>
    </row>
    <row r="209" spans="1:11" ht="12.95" customHeight="1">
      <c r="A209" s="38" t="s">
        <v>91</v>
      </c>
      <c r="B209" s="39">
        <v>286</v>
      </c>
      <c r="C209" s="40">
        <v>285</v>
      </c>
      <c r="D209" s="40">
        <v>286</v>
      </c>
      <c r="E209" s="40">
        <v>286</v>
      </c>
      <c r="F209" s="40">
        <v>286</v>
      </c>
      <c r="G209" s="40">
        <v>285</v>
      </c>
      <c r="H209" s="40">
        <v>286</v>
      </c>
      <c r="I209" s="40">
        <v>286</v>
      </c>
      <c r="J209" s="40">
        <v>285</v>
      </c>
      <c r="K209" s="41">
        <v>286</v>
      </c>
    </row>
    <row r="210" spans="1:11" ht="12.95" customHeight="1">
      <c r="A210" s="38" t="s">
        <v>92</v>
      </c>
      <c r="B210" s="39">
        <v>296</v>
      </c>
      <c r="C210" s="40">
        <v>296</v>
      </c>
      <c r="D210" s="40">
        <v>295</v>
      </c>
      <c r="E210" s="40">
        <v>296</v>
      </c>
      <c r="F210" s="40">
        <v>296</v>
      </c>
      <c r="G210" s="40">
        <v>295</v>
      </c>
      <c r="H210" s="40">
        <v>296</v>
      </c>
      <c r="I210" s="40">
        <v>296</v>
      </c>
      <c r="J210" s="40">
        <v>295</v>
      </c>
      <c r="K210" s="41">
        <v>295</v>
      </c>
    </row>
    <row r="211" spans="1:11" ht="12.95" customHeight="1">
      <c r="A211" s="38" t="s">
        <v>93</v>
      </c>
      <c r="B211" s="39">
        <v>313</v>
      </c>
      <c r="C211" s="40">
        <v>313</v>
      </c>
      <c r="D211" s="40">
        <v>312</v>
      </c>
      <c r="E211" s="40">
        <v>314</v>
      </c>
      <c r="F211" s="40">
        <v>314</v>
      </c>
      <c r="G211" s="40">
        <v>314</v>
      </c>
      <c r="H211" s="40">
        <v>314</v>
      </c>
      <c r="I211" s="40">
        <v>313</v>
      </c>
      <c r="J211" s="40">
        <v>313</v>
      </c>
      <c r="K211" s="41">
        <v>308</v>
      </c>
    </row>
    <row r="212" spans="1:11" ht="12.95" customHeight="1">
      <c r="A212" s="38" t="s">
        <v>94</v>
      </c>
      <c r="B212" s="39">
        <v>338</v>
      </c>
      <c r="C212" s="40">
        <v>338</v>
      </c>
      <c r="D212" s="40">
        <v>335</v>
      </c>
      <c r="E212" s="40">
        <v>339</v>
      </c>
      <c r="F212" s="40">
        <v>339</v>
      </c>
      <c r="G212" s="40">
        <v>339</v>
      </c>
      <c r="H212" s="40">
        <v>340</v>
      </c>
      <c r="I212" s="40">
        <v>338</v>
      </c>
      <c r="J212" s="40">
        <v>338</v>
      </c>
      <c r="K212" s="41">
        <v>340</v>
      </c>
    </row>
    <row r="213" spans="1:11" ht="12.95" customHeight="1">
      <c r="A213" s="38" t="s">
        <v>95</v>
      </c>
      <c r="B213" s="39">
        <v>363</v>
      </c>
      <c r="C213" s="40">
        <v>363</v>
      </c>
      <c r="D213" s="40">
        <v>364</v>
      </c>
      <c r="E213" s="40">
        <v>364</v>
      </c>
      <c r="F213" s="40">
        <v>363</v>
      </c>
      <c r="G213" s="40">
        <v>364</v>
      </c>
      <c r="H213" s="40">
        <v>364</v>
      </c>
      <c r="I213" s="40">
        <v>363</v>
      </c>
      <c r="J213" s="40">
        <v>363</v>
      </c>
      <c r="K213" s="41">
        <v>367</v>
      </c>
    </row>
    <row r="214" spans="1:11" ht="12.95" customHeight="1">
      <c r="A214" s="38" t="s">
        <v>96</v>
      </c>
      <c r="B214" s="39">
        <v>388</v>
      </c>
      <c r="C214" s="40">
        <v>388</v>
      </c>
      <c r="D214" s="40">
        <v>390</v>
      </c>
      <c r="E214" s="40">
        <v>388</v>
      </c>
      <c r="F214" s="40">
        <v>388</v>
      </c>
      <c r="G214" s="40">
        <v>389</v>
      </c>
      <c r="H214" s="40">
        <v>388</v>
      </c>
      <c r="I214" s="40">
        <v>388</v>
      </c>
      <c r="J214" s="40">
        <v>388</v>
      </c>
      <c r="K214" s="41">
        <v>394</v>
      </c>
    </row>
    <row r="215" spans="1:11" ht="12.95" customHeight="1">
      <c r="A215" s="38" t="s">
        <v>97</v>
      </c>
      <c r="B215" s="39">
        <v>426</v>
      </c>
      <c r="C215" s="40">
        <v>426</v>
      </c>
      <c r="D215" s="40">
        <v>427</v>
      </c>
      <c r="E215" s="40">
        <v>426</v>
      </c>
      <c r="F215" s="40">
        <v>426</v>
      </c>
      <c r="G215" s="40">
        <v>427</v>
      </c>
      <c r="H215" s="40">
        <v>426</v>
      </c>
      <c r="I215" s="40">
        <v>426</v>
      </c>
      <c r="J215" s="40">
        <v>425</v>
      </c>
      <c r="K215" s="41">
        <v>0</v>
      </c>
    </row>
    <row r="216" spans="1:11" ht="12.95" customHeight="1">
      <c r="A216" s="38" t="s">
        <v>98</v>
      </c>
      <c r="B216" s="39">
        <v>475</v>
      </c>
      <c r="C216" s="40">
        <v>475</v>
      </c>
      <c r="D216" s="40">
        <v>477</v>
      </c>
      <c r="E216" s="40">
        <v>476</v>
      </c>
      <c r="F216" s="40">
        <v>476</v>
      </c>
      <c r="G216" s="40">
        <v>475</v>
      </c>
      <c r="H216" s="40">
        <v>476</v>
      </c>
      <c r="I216" s="40">
        <v>476</v>
      </c>
      <c r="J216" s="40">
        <v>474</v>
      </c>
      <c r="K216" s="41">
        <v>0</v>
      </c>
    </row>
    <row r="217" spans="1:11" ht="12.95" customHeight="1">
      <c r="A217" s="38" t="s">
        <v>129</v>
      </c>
      <c r="B217" s="39">
        <v>550</v>
      </c>
      <c r="C217" s="40">
        <v>552</v>
      </c>
      <c r="D217" s="40">
        <v>560</v>
      </c>
      <c r="E217" s="40">
        <v>551</v>
      </c>
      <c r="F217" s="40">
        <v>549</v>
      </c>
      <c r="G217" s="40">
        <v>547</v>
      </c>
      <c r="H217" s="40">
        <v>549</v>
      </c>
      <c r="I217" s="40">
        <v>549</v>
      </c>
      <c r="J217" s="40">
        <v>545</v>
      </c>
      <c r="K217" s="41">
        <v>0</v>
      </c>
    </row>
    <row r="218" spans="1:11" ht="12.95" customHeight="1">
      <c r="A218" s="38" t="s">
        <v>374</v>
      </c>
      <c r="B218" s="39">
        <v>669</v>
      </c>
      <c r="C218" s="40">
        <v>673</v>
      </c>
      <c r="D218" s="40">
        <v>689</v>
      </c>
      <c r="E218" s="40">
        <v>667</v>
      </c>
      <c r="F218" s="40">
        <v>662</v>
      </c>
      <c r="G218" s="40">
        <v>661</v>
      </c>
      <c r="H218" s="40">
        <v>662</v>
      </c>
      <c r="I218" s="40">
        <v>662</v>
      </c>
      <c r="J218" s="40">
        <v>659</v>
      </c>
      <c r="K218" s="41">
        <v>0</v>
      </c>
    </row>
    <row r="219" spans="1:11" ht="12.95" customHeight="1">
      <c r="A219" s="38" t="s">
        <v>375</v>
      </c>
      <c r="B219" s="39">
        <v>770</v>
      </c>
      <c r="C219" s="40">
        <v>771</v>
      </c>
      <c r="D219" s="40">
        <v>772</v>
      </c>
      <c r="E219" s="40">
        <v>769</v>
      </c>
      <c r="F219" s="40">
        <v>769</v>
      </c>
      <c r="G219" s="40">
        <v>769</v>
      </c>
      <c r="H219" s="40">
        <v>769</v>
      </c>
      <c r="I219" s="40">
        <v>769</v>
      </c>
      <c r="J219" s="40">
        <v>769</v>
      </c>
      <c r="K219" s="41">
        <v>0</v>
      </c>
    </row>
    <row r="220" spans="1:11" ht="12.95" customHeight="1">
      <c r="A220" s="38" t="s">
        <v>130</v>
      </c>
      <c r="B220" s="39">
        <v>850</v>
      </c>
      <c r="C220" s="40">
        <v>850</v>
      </c>
      <c r="D220" s="40">
        <v>850</v>
      </c>
      <c r="E220" s="40">
        <v>846</v>
      </c>
      <c r="F220" s="40">
        <v>845</v>
      </c>
      <c r="G220" s="40">
        <v>845</v>
      </c>
      <c r="H220" s="40">
        <v>845</v>
      </c>
      <c r="I220" s="40">
        <v>845</v>
      </c>
      <c r="J220" s="40">
        <v>846</v>
      </c>
      <c r="K220" s="41">
        <v>0</v>
      </c>
    </row>
    <row r="221" spans="1:11" ht="12.95" customHeight="1">
      <c r="A221" s="38" t="s">
        <v>131</v>
      </c>
      <c r="B221" s="39">
        <v>949</v>
      </c>
      <c r="C221" s="40">
        <v>949</v>
      </c>
      <c r="D221" s="40">
        <v>948</v>
      </c>
      <c r="E221" s="40">
        <v>947</v>
      </c>
      <c r="F221" s="40">
        <v>945</v>
      </c>
      <c r="G221" s="40">
        <v>945</v>
      </c>
      <c r="H221" s="40">
        <v>944</v>
      </c>
      <c r="I221" s="40">
        <v>945</v>
      </c>
      <c r="J221" s="40">
        <v>946</v>
      </c>
      <c r="K221" s="41">
        <v>0</v>
      </c>
    </row>
    <row r="222" spans="1:11" ht="12.95" customHeight="1">
      <c r="A222" s="43" t="s">
        <v>121</v>
      </c>
      <c r="B222" s="39">
        <v>1093</v>
      </c>
      <c r="C222" s="40">
        <v>1094</v>
      </c>
      <c r="D222" s="40">
        <v>1084</v>
      </c>
      <c r="E222" s="40">
        <v>1083</v>
      </c>
      <c r="F222" s="40">
        <v>1079</v>
      </c>
      <c r="G222" s="40">
        <v>1083</v>
      </c>
      <c r="H222" s="40">
        <v>1079</v>
      </c>
      <c r="I222" s="40">
        <v>1079</v>
      </c>
      <c r="J222" s="40">
        <v>1083</v>
      </c>
      <c r="K222" s="41">
        <v>0</v>
      </c>
    </row>
    <row r="223" spans="1:11" ht="12.95" customHeight="1">
      <c r="A223" s="276" t="s">
        <v>366</v>
      </c>
      <c r="B223" s="39">
        <v>1359</v>
      </c>
      <c r="C223" s="40">
        <v>1360</v>
      </c>
      <c r="D223" s="40">
        <v>1344</v>
      </c>
      <c r="E223" s="40">
        <v>1351</v>
      </c>
      <c r="F223" s="40">
        <v>1339</v>
      </c>
      <c r="G223" s="40">
        <v>1341</v>
      </c>
      <c r="H223" s="40">
        <v>1339</v>
      </c>
      <c r="I223" s="40">
        <v>1338</v>
      </c>
      <c r="J223" s="40">
        <v>1339</v>
      </c>
      <c r="K223" s="41">
        <v>0</v>
      </c>
    </row>
    <row r="224" spans="1:11" ht="12.95" customHeight="1">
      <c r="A224" s="277" t="s">
        <v>367</v>
      </c>
      <c r="B224" s="39">
        <v>1690</v>
      </c>
      <c r="C224" s="40">
        <v>1690</v>
      </c>
      <c r="D224" s="40">
        <v>1694</v>
      </c>
      <c r="E224" s="40">
        <v>1688</v>
      </c>
      <c r="F224" s="40">
        <v>1689</v>
      </c>
      <c r="G224" s="40">
        <v>1696</v>
      </c>
      <c r="H224" s="40">
        <v>1688</v>
      </c>
      <c r="I224" s="40">
        <v>1690</v>
      </c>
      <c r="J224" s="40">
        <v>1693</v>
      </c>
      <c r="K224" s="41">
        <v>0</v>
      </c>
    </row>
    <row r="225" spans="1:13" ht="12.95" customHeight="1">
      <c r="A225" s="277" t="s">
        <v>368</v>
      </c>
      <c r="B225" s="39">
        <v>1890</v>
      </c>
      <c r="C225" s="40">
        <v>1890</v>
      </c>
      <c r="D225" s="40">
        <v>1892</v>
      </c>
      <c r="E225" s="40">
        <v>1894</v>
      </c>
      <c r="F225" s="40">
        <v>1894</v>
      </c>
      <c r="G225" s="40">
        <v>1884</v>
      </c>
      <c r="H225" s="40">
        <v>1893</v>
      </c>
      <c r="I225" s="40">
        <v>1895</v>
      </c>
      <c r="J225" s="40">
        <v>1889</v>
      </c>
      <c r="K225" s="41">
        <v>0</v>
      </c>
    </row>
    <row r="226" spans="1:13" ht="12.95" customHeight="1">
      <c r="A226" s="277" t="s">
        <v>122</v>
      </c>
      <c r="B226" s="39">
        <v>2196</v>
      </c>
      <c r="C226" s="40">
        <v>2196</v>
      </c>
      <c r="D226" s="40">
        <v>2166</v>
      </c>
      <c r="E226" s="40">
        <v>2189</v>
      </c>
      <c r="F226" s="40">
        <v>2200</v>
      </c>
      <c r="G226" s="40">
        <v>2203</v>
      </c>
      <c r="H226" s="40">
        <v>2196</v>
      </c>
      <c r="I226" s="40">
        <v>2204</v>
      </c>
      <c r="J226" s="40">
        <v>2194</v>
      </c>
      <c r="K226" s="41">
        <v>0</v>
      </c>
    </row>
    <row r="227" spans="1:13" ht="12.95" customHeight="1">
      <c r="A227" s="277" t="s">
        <v>123</v>
      </c>
      <c r="B227" s="39">
        <v>2704</v>
      </c>
      <c r="C227" s="40">
        <v>2704</v>
      </c>
      <c r="D227" s="40">
        <v>2702</v>
      </c>
      <c r="E227" s="40">
        <v>2715</v>
      </c>
      <c r="F227" s="40">
        <v>2710</v>
      </c>
      <c r="G227" s="40">
        <v>2746</v>
      </c>
      <c r="H227" s="40">
        <v>2694</v>
      </c>
      <c r="I227" s="40">
        <v>2730</v>
      </c>
      <c r="J227" s="40">
        <v>2670</v>
      </c>
      <c r="K227" s="41">
        <v>0</v>
      </c>
    </row>
    <row r="228" spans="1:13" ht="12.95" customHeight="1">
      <c r="A228" s="277" t="s">
        <v>124</v>
      </c>
      <c r="B228" s="39">
        <v>3203</v>
      </c>
      <c r="C228" s="40">
        <v>3203</v>
      </c>
      <c r="D228" s="40">
        <v>3418</v>
      </c>
      <c r="E228" s="40">
        <v>3183</v>
      </c>
      <c r="F228" s="40">
        <v>3214</v>
      </c>
      <c r="G228" s="40">
        <v>3218</v>
      </c>
      <c r="H228" s="40">
        <v>3238</v>
      </c>
      <c r="I228" s="40">
        <v>3188</v>
      </c>
      <c r="J228" s="40">
        <v>3225</v>
      </c>
      <c r="K228" s="41">
        <v>0</v>
      </c>
    </row>
    <row r="229" spans="1:13" ht="12.95" customHeight="1">
      <c r="A229" s="277" t="s">
        <v>125</v>
      </c>
      <c r="B229" s="39">
        <v>3717</v>
      </c>
      <c r="C229" s="40">
        <v>3717</v>
      </c>
      <c r="D229" s="40">
        <v>3827</v>
      </c>
      <c r="E229" s="40">
        <v>3716</v>
      </c>
      <c r="F229" s="40">
        <v>3699</v>
      </c>
      <c r="G229" s="40">
        <v>0</v>
      </c>
      <c r="H229" s="40">
        <v>3738</v>
      </c>
      <c r="I229" s="40">
        <v>3505</v>
      </c>
      <c r="J229" s="40">
        <v>3773</v>
      </c>
      <c r="K229" s="41">
        <v>0</v>
      </c>
    </row>
    <row r="230" spans="1:13" ht="12.95" customHeight="1">
      <c r="A230" s="277" t="s">
        <v>126</v>
      </c>
      <c r="B230" s="39">
        <v>4217</v>
      </c>
      <c r="C230" s="40">
        <v>4217</v>
      </c>
      <c r="D230" s="40">
        <v>0</v>
      </c>
      <c r="E230" s="40">
        <v>4197</v>
      </c>
      <c r="F230" s="40">
        <v>4261</v>
      </c>
      <c r="G230" s="40">
        <v>0</v>
      </c>
      <c r="H230" s="40">
        <v>4200</v>
      </c>
      <c r="I230" s="40">
        <v>4445</v>
      </c>
      <c r="J230" s="40">
        <v>4282</v>
      </c>
      <c r="K230" s="41">
        <v>0</v>
      </c>
    </row>
    <row r="231" spans="1:13" ht="12.95" customHeight="1">
      <c r="A231" s="277" t="s">
        <v>127</v>
      </c>
      <c r="B231" s="39">
        <v>4717</v>
      </c>
      <c r="C231" s="40">
        <v>4717</v>
      </c>
      <c r="D231" s="40">
        <v>0</v>
      </c>
      <c r="E231" s="40">
        <v>4877</v>
      </c>
      <c r="F231" s="40">
        <v>4684</v>
      </c>
      <c r="G231" s="40">
        <v>4562</v>
      </c>
      <c r="H231" s="40">
        <v>4676</v>
      </c>
      <c r="I231" s="40">
        <v>4878</v>
      </c>
      <c r="J231" s="40">
        <v>0</v>
      </c>
      <c r="K231" s="41">
        <v>0</v>
      </c>
    </row>
    <row r="232" spans="1:13" ht="12.95" customHeight="1">
      <c r="A232" s="277" t="s">
        <v>128</v>
      </c>
      <c r="B232" s="39">
        <v>6337</v>
      </c>
      <c r="C232" s="40">
        <v>6336</v>
      </c>
      <c r="D232" s="40">
        <v>5621</v>
      </c>
      <c r="E232" s="40">
        <v>6903</v>
      </c>
      <c r="F232" s="40">
        <v>5377</v>
      </c>
      <c r="G232" s="40">
        <v>0</v>
      </c>
      <c r="H232" s="40">
        <v>5377</v>
      </c>
      <c r="I232" s="40">
        <v>0</v>
      </c>
      <c r="J232" s="40">
        <v>6557</v>
      </c>
      <c r="K232" s="41">
        <v>0</v>
      </c>
    </row>
    <row r="233" spans="1:13" ht="12.95" customHeight="1" thickBot="1">
      <c r="A233" s="59"/>
      <c r="B233" s="44"/>
      <c r="C233" s="45"/>
      <c r="D233" s="45"/>
      <c r="E233" s="45"/>
      <c r="F233" s="45"/>
      <c r="G233" s="45"/>
      <c r="H233" s="45"/>
      <c r="I233" s="45"/>
      <c r="J233" s="45"/>
      <c r="K233" s="46"/>
    </row>
    <row r="234" spans="1:13" ht="12.95" customHeight="1" thickBot="1">
      <c r="A234" s="63" t="s">
        <v>99</v>
      </c>
      <c r="B234" s="44">
        <v>777.15519095183504</v>
      </c>
      <c r="C234" s="45">
        <v>899.92973971479444</v>
      </c>
      <c r="D234" s="45">
        <v>944.08323906485668</v>
      </c>
      <c r="E234" s="45">
        <v>655.04595012322989</v>
      </c>
      <c r="F234" s="45">
        <v>562.1375782395088</v>
      </c>
      <c r="G234" s="45">
        <v>564.79189010698724</v>
      </c>
      <c r="H234" s="45">
        <v>574.27942858595361</v>
      </c>
      <c r="I234" s="45">
        <v>548.72281816431496</v>
      </c>
      <c r="J234" s="45">
        <v>386.77213119531405</v>
      </c>
      <c r="K234" s="46">
        <v>192.57645968489342</v>
      </c>
    </row>
    <row r="235" spans="1:13" ht="108.75" customHeight="1">
      <c r="G235" s="19" t="s">
        <v>132</v>
      </c>
      <c r="J235" s="19" t="s">
        <v>18</v>
      </c>
      <c r="L235" s="19" t="s">
        <v>18</v>
      </c>
      <c r="M235" s="19" t="s">
        <v>18</v>
      </c>
    </row>
  </sheetData>
  <mergeCells count="33">
    <mergeCell ref="A8:M8"/>
    <mergeCell ref="E12:E14"/>
    <mergeCell ref="F12:F14"/>
    <mergeCell ref="A89:N89"/>
    <mergeCell ref="A9:M9"/>
    <mergeCell ref="B12:B14"/>
    <mergeCell ref="C12:C14"/>
    <mergeCell ref="K12:K14"/>
    <mergeCell ref="F92:F94"/>
    <mergeCell ref="J12:J14"/>
    <mergeCell ref="D12:D14"/>
    <mergeCell ref="A12:A14"/>
    <mergeCell ref="A90:M90"/>
    <mergeCell ref="G12:I14"/>
    <mergeCell ref="A171:M171"/>
    <mergeCell ref="J92:J94"/>
    <mergeCell ref="A92:A94"/>
    <mergeCell ref="B92:B94"/>
    <mergeCell ref="C92:C94"/>
    <mergeCell ref="A169:M170"/>
    <mergeCell ref="G92:I94"/>
    <mergeCell ref="K92:K94"/>
    <mergeCell ref="D92:D94"/>
    <mergeCell ref="E92:E94"/>
    <mergeCell ref="K175:K177"/>
    <mergeCell ref="E175:E177"/>
    <mergeCell ref="F175:F177"/>
    <mergeCell ref="G175:I177"/>
    <mergeCell ref="J175:J177"/>
    <mergeCell ref="A175:A177"/>
    <mergeCell ref="B175:B177"/>
    <mergeCell ref="C175:C177"/>
    <mergeCell ref="D175:D177"/>
  </mergeCells>
  <phoneticPr fontId="0" type="noConversion"/>
  <pageMargins left="0.15" right="0.14000000000000001" top="0.48" bottom="0.52" header="0.28000000000000003" footer="0.5"/>
  <pageSetup scale="65" orientation="portrait" r:id="rId1"/>
  <headerFooter alignWithMargins="0"/>
  <rowBreaks count="2" manualBreakCount="2">
    <brk id="76" max="16383" man="1"/>
    <brk id="157" max="11" man="1"/>
  </rowBreaks>
  <legacyDrawing r:id="rId2"/>
  <oleObjects>
    <oleObject progId="PBrush" shapeId="2049" r:id="rId3"/>
    <oleObject progId="PBrush" shapeId="2050" r:id="rId4"/>
    <oleObject progId="PBrush" shapeId="2051" r:id="rId5"/>
    <oleObject progId="PBrush" shapeId="2052" r:id="rId6"/>
    <oleObject progId="PBrush" shapeId="2053" r:id="rId7"/>
    <oleObject progId="PBrush" shapeId="2054" r:id="rId8"/>
    <oleObject progId="PBrush" shapeId="2055" r:id="rId9"/>
    <oleObject progId="PBrush" shapeId="2056" r:id="rId10"/>
    <oleObject progId="PBrush" shapeId="2057" r:id="rId11"/>
    <oleObject progId="PBrush" shapeId="2058" r:id="rId12"/>
    <oleObject progId="PBrush" shapeId="2059" r:id="rId13"/>
    <oleObject progId="PBrush" shapeId="2060" r:id="rId14"/>
    <oleObject progId="PBrush" shapeId="2061" r:id="rId15"/>
    <oleObject progId="PBrush" shapeId="2062" r:id="rId16"/>
    <oleObject progId="PBrush" shapeId="2063" r:id="rId17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24"/>
  </sheetPr>
  <dimension ref="A1:AG222"/>
  <sheetViews>
    <sheetView topLeftCell="A181" zoomScaleNormal="100" workbookViewId="0">
      <selection activeCell="B165" sqref="B165:H221"/>
    </sheetView>
  </sheetViews>
  <sheetFormatPr defaultRowHeight="12.75"/>
  <cols>
    <col min="1" max="1" width="12.28515625" customWidth="1"/>
  </cols>
  <sheetData>
    <row r="1" spans="1:11">
      <c r="F1" s="20"/>
      <c r="G1" s="20"/>
      <c r="H1" s="20"/>
      <c r="I1" s="20"/>
      <c r="J1" s="20"/>
      <c r="K1" s="20"/>
    </row>
    <row r="2" spans="1:11">
      <c r="F2" s="20"/>
      <c r="G2" s="20"/>
      <c r="H2" s="20"/>
      <c r="I2" s="20"/>
      <c r="J2" s="20"/>
      <c r="K2" s="20"/>
    </row>
    <row r="3" spans="1:11">
      <c r="A3" s="20" t="s">
        <v>377</v>
      </c>
      <c r="F3" s="19"/>
      <c r="G3" s="19"/>
      <c r="H3" s="19"/>
      <c r="I3" s="20"/>
      <c r="J3" s="20"/>
      <c r="K3" s="20"/>
    </row>
    <row r="4" spans="1:11" s="19" customFormat="1" ht="12.75" customHeight="1">
      <c r="A4" s="21"/>
      <c r="B4" s="22"/>
      <c r="C4" s="22"/>
      <c r="D4" s="22"/>
      <c r="E4" s="22"/>
      <c r="J4" s="23"/>
    </row>
    <row r="5" spans="1:11" s="19" customFormat="1" ht="16.5">
      <c r="A5" s="24" t="s">
        <v>378</v>
      </c>
      <c r="B5" s="25"/>
      <c r="C5" s="25"/>
      <c r="D5" s="25"/>
      <c r="E5" s="25"/>
      <c r="F5" s="27"/>
      <c r="G5" s="28"/>
      <c r="H5" s="28"/>
      <c r="I5" s="26"/>
      <c r="J5" s="23"/>
    </row>
    <row r="6" spans="1:11" s="19" customFormat="1" ht="12.75" customHeight="1">
      <c r="A6" s="24"/>
      <c r="B6" s="22"/>
      <c r="C6" s="22"/>
      <c r="D6" s="22"/>
      <c r="E6" s="22"/>
      <c r="J6" s="23"/>
    </row>
    <row r="7" spans="1:11" s="19" customFormat="1" ht="16.5">
      <c r="B7" s="25"/>
      <c r="C7" s="25"/>
      <c r="D7" s="25"/>
      <c r="E7" s="25"/>
      <c r="F7" s="27"/>
      <c r="G7" s="28"/>
      <c r="H7" s="28"/>
      <c r="I7" s="26"/>
      <c r="J7" s="23"/>
    </row>
    <row r="8" spans="1:11">
      <c r="A8" s="24" t="s">
        <v>51</v>
      </c>
    </row>
    <row r="9" spans="1:11" ht="16.5">
      <c r="A9" s="416" t="s">
        <v>133</v>
      </c>
      <c r="B9" s="416"/>
      <c r="C9" s="416"/>
      <c r="D9" s="416"/>
      <c r="E9" s="416"/>
      <c r="F9" s="416"/>
      <c r="G9" s="416"/>
      <c r="H9" s="416"/>
      <c r="I9" s="416"/>
      <c r="J9" s="416"/>
    </row>
    <row r="10" spans="1:11" ht="33.75" customHeight="1">
      <c r="A10" s="421" t="s">
        <v>369</v>
      </c>
      <c r="B10" s="421"/>
      <c r="C10" s="421"/>
      <c r="D10" s="421"/>
      <c r="E10" s="421"/>
      <c r="F10" s="421"/>
      <c r="G10" s="421"/>
      <c r="H10" s="421"/>
      <c r="I10" s="421"/>
      <c r="J10" s="421"/>
    </row>
    <row r="11" spans="1:11" s="91" customFormat="1" ht="16.5">
      <c r="A11" s="422" t="s">
        <v>399</v>
      </c>
      <c r="B11" s="422"/>
      <c r="C11" s="422"/>
      <c r="D11" s="422"/>
      <c r="E11" s="422"/>
      <c r="F11" s="422"/>
      <c r="G11" s="422"/>
      <c r="H11" s="422"/>
      <c r="I11" s="422"/>
      <c r="J11" s="422"/>
    </row>
    <row r="12" spans="1:11" ht="13.5" thickBot="1"/>
    <row r="13" spans="1:11" s="72" customFormat="1" ht="26.25" customHeight="1">
      <c r="A13" s="407" t="s">
        <v>53</v>
      </c>
      <c r="B13" s="407" t="s">
        <v>54</v>
      </c>
      <c r="C13" s="407" t="s">
        <v>55</v>
      </c>
      <c r="D13" s="407" t="s">
        <v>58</v>
      </c>
      <c r="E13" s="409" t="s">
        <v>102</v>
      </c>
      <c r="F13" s="410"/>
      <c r="G13" s="411"/>
      <c r="H13" s="407" t="s">
        <v>59</v>
      </c>
    </row>
    <row r="14" spans="1:11" s="13" customFormat="1">
      <c r="A14" s="408"/>
      <c r="B14" s="408"/>
      <c r="C14" s="408"/>
      <c r="D14" s="408"/>
      <c r="E14" s="412"/>
      <c r="F14" s="413"/>
      <c r="G14" s="414"/>
      <c r="H14" s="408"/>
    </row>
    <row r="15" spans="1:11" ht="13.5" thickBot="1">
      <c r="A15" s="408"/>
      <c r="B15" s="417"/>
      <c r="C15" s="417"/>
      <c r="D15" s="417"/>
      <c r="E15" s="418"/>
      <c r="F15" s="419"/>
      <c r="G15" s="420"/>
      <c r="H15" s="417"/>
    </row>
    <row r="16" spans="1:11">
      <c r="A16" s="34" t="s">
        <v>60</v>
      </c>
      <c r="B16" s="154">
        <v>1</v>
      </c>
      <c r="C16" s="155">
        <v>0</v>
      </c>
      <c r="D16" s="155">
        <v>0</v>
      </c>
      <c r="E16" s="155">
        <v>0</v>
      </c>
      <c r="F16" s="155">
        <v>0</v>
      </c>
      <c r="G16" s="155">
        <v>0</v>
      </c>
      <c r="H16" s="156">
        <v>1</v>
      </c>
    </row>
    <row r="17" spans="1:9">
      <c r="A17" s="38" t="s">
        <v>61</v>
      </c>
      <c r="B17" s="157">
        <v>1</v>
      </c>
      <c r="C17" s="158">
        <v>0</v>
      </c>
      <c r="D17" s="158">
        <v>0</v>
      </c>
      <c r="E17" s="158">
        <v>0</v>
      </c>
      <c r="F17" s="158">
        <v>0</v>
      </c>
      <c r="G17" s="158">
        <v>0</v>
      </c>
      <c r="H17" s="159">
        <v>1</v>
      </c>
    </row>
    <row r="18" spans="1:9">
      <c r="A18" s="38" t="s">
        <v>62</v>
      </c>
      <c r="B18" s="157">
        <v>41</v>
      </c>
      <c r="C18" s="158">
        <v>0</v>
      </c>
      <c r="D18" s="158">
        <v>0</v>
      </c>
      <c r="E18" s="158">
        <v>0</v>
      </c>
      <c r="F18" s="158">
        <v>0</v>
      </c>
      <c r="G18" s="158">
        <v>0</v>
      </c>
      <c r="H18" s="159">
        <v>41</v>
      </c>
    </row>
    <row r="19" spans="1:9">
      <c r="A19" s="38" t="s">
        <v>63</v>
      </c>
      <c r="B19" s="157">
        <v>969</v>
      </c>
      <c r="C19" s="158">
        <v>10</v>
      </c>
      <c r="D19" s="158">
        <v>2</v>
      </c>
      <c r="E19" s="158">
        <v>0</v>
      </c>
      <c r="F19" s="158">
        <v>2</v>
      </c>
      <c r="G19" s="158">
        <v>0</v>
      </c>
      <c r="H19" s="159">
        <v>957</v>
      </c>
    </row>
    <row r="20" spans="1:9">
      <c r="A20" s="38" t="s">
        <v>64</v>
      </c>
      <c r="B20" s="157">
        <v>308</v>
      </c>
      <c r="C20" s="158">
        <v>10</v>
      </c>
      <c r="D20" s="158">
        <v>2</v>
      </c>
      <c r="E20" s="158">
        <v>0</v>
      </c>
      <c r="F20" s="158">
        <v>2</v>
      </c>
      <c r="G20" s="158">
        <v>0</v>
      </c>
      <c r="H20" s="159">
        <v>296</v>
      </c>
    </row>
    <row r="21" spans="1:9">
      <c r="A21" s="38" t="s">
        <v>65</v>
      </c>
      <c r="B21" s="157">
        <v>161</v>
      </c>
      <c r="C21" s="158">
        <v>32</v>
      </c>
      <c r="D21" s="158">
        <v>0</v>
      </c>
      <c r="E21" s="158">
        <v>0</v>
      </c>
      <c r="F21" s="158">
        <v>0</v>
      </c>
      <c r="G21" s="158">
        <v>0</v>
      </c>
      <c r="H21" s="159">
        <v>129</v>
      </c>
    </row>
    <row r="22" spans="1:9">
      <c r="A22" s="38" t="s">
        <v>66</v>
      </c>
      <c r="B22" s="157">
        <v>418</v>
      </c>
      <c r="C22" s="158">
        <v>177</v>
      </c>
      <c r="D22" s="158">
        <v>21</v>
      </c>
      <c r="E22" s="158">
        <v>1</v>
      </c>
      <c r="F22" s="158">
        <v>20</v>
      </c>
      <c r="G22" s="158">
        <v>0</v>
      </c>
      <c r="H22" s="159">
        <v>220</v>
      </c>
    </row>
    <row r="23" spans="1:9">
      <c r="A23" s="38" t="s">
        <v>67</v>
      </c>
      <c r="B23" s="157">
        <v>1407</v>
      </c>
      <c r="C23" s="158">
        <v>229</v>
      </c>
      <c r="D23" s="158">
        <v>108</v>
      </c>
      <c r="E23" s="158">
        <v>3</v>
      </c>
      <c r="F23" s="158">
        <v>105</v>
      </c>
      <c r="G23" s="158">
        <v>0</v>
      </c>
      <c r="H23" s="159">
        <v>1070</v>
      </c>
    </row>
    <row r="24" spans="1:9">
      <c r="A24" s="38" t="s">
        <v>68</v>
      </c>
      <c r="B24" s="157">
        <v>666</v>
      </c>
      <c r="C24" s="158">
        <v>40</v>
      </c>
      <c r="D24" s="158">
        <v>29</v>
      </c>
      <c r="E24" s="158">
        <v>21</v>
      </c>
      <c r="F24" s="158">
        <v>8</v>
      </c>
      <c r="G24" s="158">
        <v>0</v>
      </c>
      <c r="H24" s="159">
        <v>597</v>
      </c>
    </row>
    <row r="25" spans="1:9">
      <c r="A25" s="38" t="s">
        <v>69</v>
      </c>
      <c r="B25" s="157">
        <v>1153</v>
      </c>
      <c r="C25" s="158">
        <v>99</v>
      </c>
      <c r="D25" s="158">
        <v>11</v>
      </c>
      <c r="E25" s="158">
        <v>0</v>
      </c>
      <c r="F25" s="158">
        <v>11</v>
      </c>
      <c r="G25" s="158">
        <v>0</v>
      </c>
      <c r="H25" s="159">
        <v>1043</v>
      </c>
    </row>
    <row r="26" spans="1:9">
      <c r="A26" s="38" t="s">
        <v>70</v>
      </c>
      <c r="B26" s="157">
        <v>1722</v>
      </c>
      <c r="C26" s="158">
        <v>85</v>
      </c>
      <c r="D26" s="158">
        <v>4</v>
      </c>
      <c r="E26" s="158">
        <v>2</v>
      </c>
      <c r="F26" s="158">
        <v>2</v>
      </c>
      <c r="G26" s="158">
        <v>0</v>
      </c>
      <c r="H26" s="159">
        <v>1633</v>
      </c>
    </row>
    <row r="27" spans="1:9">
      <c r="A27" s="38" t="s">
        <v>71</v>
      </c>
      <c r="B27" s="157">
        <v>3535</v>
      </c>
      <c r="C27" s="158">
        <v>216</v>
      </c>
      <c r="D27" s="158">
        <v>9</v>
      </c>
      <c r="E27" s="158">
        <v>2</v>
      </c>
      <c r="F27" s="158">
        <v>7</v>
      </c>
      <c r="G27" s="158">
        <v>0</v>
      </c>
      <c r="H27" s="159">
        <v>3310</v>
      </c>
      <c r="I27" s="73"/>
    </row>
    <row r="28" spans="1:9">
      <c r="A28" s="38" t="s">
        <v>72</v>
      </c>
      <c r="B28" s="157">
        <v>2063</v>
      </c>
      <c r="C28" s="158">
        <v>168</v>
      </c>
      <c r="D28" s="158">
        <v>6</v>
      </c>
      <c r="E28" s="158">
        <v>1</v>
      </c>
      <c r="F28" s="158">
        <v>5</v>
      </c>
      <c r="G28" s="158">
        <v>0</v>
      </c>
      <c r="H28" s="159">
        <v>1889</v>
      </c>
    </row>
    <row r="29" spans="1:9">
      <c r="A29" s="38" t="s">
        <v>73</v>
      </c>
      <c r="B29" s="157">
        <v>9049</v>
      </c>
      <c r="C29" s="158">
        <v>3835</v>
      </c>
      <c r="D29" s="158">
        <v>90</v>
      </c>
      <c r="E29" s="158">
        <v>3</v>
      </c>
      <c r="F29" s="158">
        <v>87</v>
      </c>
      <c r="G29" s="158">
        <v>0</v>
      </c>
      <c r="H29" s="159">
        <v>5124</v>
      </c>
    </row>
    <row r="30" spans="1:9">
      <c r="A30" s="38" t="s">
        <v>74</v>
      </c>
      <c r="B30" s="157">
        <v>5673</v>
      </c>
      <c r="C30" s="158">
        <v>1270</v>
      </c>
      <c r="D30" s="158">
        <v>63</v>
      </c>
      <c r="E30" s="158">
        <v>8</v>
      </c>
      <c r="F30" s="158">
        <v>55</v>
      </c>
      <c r="G30" s="158">
        <v>0</v>
      </c>
      <c r="H30" s="159">
        <v>4340</v>
      </c>
    </row>
    <row r="31" spans="1:9">
      <c r="A31" s="38" t="s">
        <v>75</v>
      </c>
      <c r="B31" s="157">
        <v>7397</v>
      </c>
      <c r="C31" s="158">
        <v>3847</v>
      </c>
      <c r="D31" s="158">
        <v>180</v>
      </c>
      <c r="E31" s="158">
        <v>13</v>
      </c>
      <c r="F31" s="158">
        <v>167</v>
      </c>
      <c r="G31" s="158">
        <v>0</v>
      </c>
      <c r="H31" s="159">
        <v>3370</v>
      </c>
    </row>
    <row r="32" spans="1:9">
      <c r="A32" s="38" t="s">
        <v>76</v>
      </c>
      <c r="B32" s="157">
        <v>12607</v>
      </c>
      <c r="C32" s="158">
        <v>8196</v>
      </c>
      <c r="D32" s="158">
        <v>164</v>
      </c>
      <c r="E32" s="158">
        <v>8</v>
      </c>
      <c r="F32" s="158">
        <v>156</v>
      </c>
      <c r="G32" s="158">
        <v>0</v>
      </c>
      <c r="H32" s="159">
        <v>4247</v>
      </c>
    </row>
    <row r="33" spans="1:8">
      <c r="A33" s="38" t="s">
        <v>77</v>
      </c>
      <c r="B33" s="157">
        <v>13535</v>
      </c>
      <c r="C33" s="158">
        <v>6570</v>
      </c>
      <c r="D33" s="158">
        <v>3490</v>
      </c>
      <c r="E33" s="158">
        <v>86</v>
      </c>
      <c r="F33" s="158">
        <v>3404</v>
      </c>
      <c r="G33" s="158">
        <v>0</v>
      </c>
      <c r="H33" s="159">
        <v>3475</v>
      </c>
    </row>
    <row r="34" spans="1:8">
      <c r="A34" s="38" t="s">
        <v>78</v>
      </c>
      <c r="B34" s="157">
        <v>8177</v>
      </c>
      <c r="C34" s="158">
        <v>2724</v>
      </c>
      <c r="D34" s="158">
        <v>909</v>
      </c>
      <c r="E34" s="158">
        <v>734</v>
      </c>
      <c r="F34" s="158">
        <v>175</v>
      </c>
      <c r="G34" s="158">
        <v>0</v>
      </c>
      <c r="H34" s="159">
        <v>4544</v>
      </c>
    </row>
    <row r="35" spans="1:8">
      <c r="A35" s="38" t="s">
        <v>79</v>
      </c>
      <c r="B35" s="157">
        <v>7992</v>
      </c>
      <c r="C35" s="158">
        <v>3912</v>
      </c>
      <c r="D35" s="158">
        <v>215</v>
      </c>
      <c r="E35" s="158">
        <v>4</v>
      </c>
      <c r="F35" s="158">
        <v>211</v>
      </c>
      <c r="G35" s="158">
        <v>0</v>
      </c>
      <c r="H35" s="159">
        <v>3865</v>
      </c>
    </row>
    <row r="36" spans="1:8">
      <c r="A36" s="38" t="s">
        <v>80</v>
      </c>
      <c r="B36" s="157">
        <v>12865</v>
      </c>
      <c r="C36" s="158">
        <v>8568</v>
      </c>
      <c r="D36" s="158">
        <v>181</v>
      </c>
      <c r="E36" s="158">
        <v>6</v>
      </c>
      <c r="F36" s="158">
        <v>175</v>
      </c>
      <c r="G36" s="158">
        <v>0</v>
      </c>
      <c r="H36" s="159">
        <v>4116</v>
      </c>
    </row>
    <row r="37" spans="1:8">
      <c r="A37" s="38" t="s">
        <v>81</v>
      </c>
      <c r="B37" s="157">
        <v>12359</v>
      </c>
      <c r="C37" s="158">
        <v>8149</v>
      </c>
      <c r="D37" s="158">
        <v>159</v>
      </c>
      <c r="E37" s="158">
        <v>5</v>
      </c>
      <c r="F37" s="158">
        <v>154</v>
      </c>
      <c r="G37" s="158">
        <v>0</v>
      </c>
      <c r="H37" s="159">
        <v>4051</v>
      </c>
    </row>
    <row r="38" spans="1:8">
      <c r="A38" s="38" t="s">
        <v>82</v>
      </c>
      <c r="B38" s="157">
        <v>14162</v>
      </c>
      <c r="C38" s="158">
        <v>10042</v>
      </c>
      <c r="D38" s="158">
        <v>236</v>
      </c>
      <c r="E38" s="158">
        <v>9</v>
      </c>
      <c r="F38" s="158">
        <v>227</v>
      </c>
      <c r="G38" s="158">
        <v>0</v>
      </c>
      <c r="H38" s="159">
        <v>3884</v>
      </c>
    </row>
    <row r="39" spans="1:8">
      <c r="A39" s="38" t="s">
        <v>83</v>
      </c>
      <c r="B39" s="157">
        <v>12660</v>
      </c>
      <c r="C39" s="158">
        <v>9330</v>
      </c>
      <c r="D39" s="158">
        <v>240</v>
      </c>
      <c r="E39" s="158">
        <v>11</v>
      </c>
      <c r="F39" s="158">
        <v>229</v>
      </c>
      <c r="G39" s="158">
        <v>0</v>
      </c>
      <c r="H39" s="159">
        <v>3090</v>
      </c>
    </row>
    <row r="40" spans="1:8">
      <c r="A40" s="38" t="s">
        <v>84</v>
      </c>
      <c r="B40" s="157">
        <v>10960</v>
      </c>
      <c r="C40" s="158">
        <v>8845</v>
      </c>
      <c r="D40" s="158">
        <v>188</v>
      </c>
      <c r="E40" s="158">
        <v>10</v>
      </c>
      <c r="F40" s="158">
        <v>178</v>
      </c>
      <c r="G40" s="158">
        <v>0</v>
      </c>
      <c r="H40" s="159">
        <v>1927</v>
      </c>
    </row>
    <row r="41" spans="1:8">
      <c r="A41" s="38" t="s">
        <v>85</v>
      </c>
      <c r="B41" s="157">
        <v>11729</v>
      </c>
      <c r="C41" s="158">
        <v>10375</v>
      </c>
      <c r="D41" s="158">
        <v>272</v>
      </c>
      <c r="E41" s="158">
        <v>8</v>
      </c>
      <c r="F41" s="158">
        <v>264</v>
      </c>
      <c r="G41" s="158">
        <v>0</v>
      </c>
      <c r="H41" s="159">
        <v>1082</v>
      </c>
    </row>
    <row r="42" spans="1:8">
      <c r="A42" s="38" t="s">
        <v>86</v>
      </c>
      <c r="B42" s="157">
        <v>12841</v>
      </c>
      <c r="C42" s="158">
        <v>12196</v>
      </c>
      <c r="D42" s="158">
        <v>188</v>
      </c>
      <c r="E42" s="158">
        <v>9</v>
      </c>
      <c r="F42" s="158">
        <v>179</v>
      </c>
      <c r="G42" s="158">
        <v>0</v>
      </c>
      <c r="H42" s="159">
        <v>457</v>
      </c>
    </row>
    <row r="43" spans="1:8">
      <c r="A43" s="38" t="s">
        <v>87</v>
      </c>
      <c r="B43" s="157">
        <v>8128</v>
      </c>
      <c r="C43" s="158">
        <v>7634</v>
      </c>
      <c r="D43" s="158">
        <v>266</v>
      </c>
      <c r="E43" s="158">
        <v>4</v>
      </c>
      <c r="F43" s="158">
        <v>262</v>
      </c>
      <c r="G43" s="158">
        <v>0</v>
      </c>
      <c r="H43" s="159">
        <v>228</v>
      </c>
    </row>
    <row r="44" spans="1:8">
      <c r="A44" s="38" t="s">
        <v>88</v>
      </c>
      <c r="B44" s="157">
        <v>11962</v>
      </c>
      <c r="C44" s="158">
        <v>11643</v>
      </c>
      <c r="D44" s="158">
        <v>229</v>
      </c>
      <c r="E44" s="158">
        <v>5</v>
      </c>
      <c r="F44" s="158">
        <v>224</v>
      </c>
      <c r="G44" s="158">
        <v>0</v>
      </c>
      <c r="H44" s="159">
        <v>90</v>
      </c>
    </row>
    <row r="45" spans="1:8">
      <c r="A45" s="38" t="s">
        <v>89</v>
      </c>
      <c r="B45" s="157">
        <v>15885</v>
      </c>
      <c r="C45" s="158">
        <v>15602</v>
      </c>
      <c r="D45" s="158">
        <v>256</v>
      </c>
      <c r="E45" s="158">
        <v>13</v>
      </c>
      <c r="F45" s="158">
        <v>243</v>
      </c>
      <c r="G45" s="158">
        <v>0</v>
      </c>
      <c r="H45" s="159">
        <v>27</v>
      </c>
    </row>
    <row r="46" spans="1:8">
      <c r="A46" s="38" t="s">
        <v>90</v>
      </c>
      <c r="B46" s="157">
        <v>10718</v>
      </c>
      <c r="C46" s="158">
        <v>10415</v>
      </c>
      <c r="D46" s="158">
        <v>291</v>
      </c>
      <c r="E46" s="158">
        <v>5</v>
      </c>
      <c r="F46" s="158">
        <v>286</v>
      </c>
      <c r="G46" s="158">
        <v>0</v>
      </c>
      <c r="H46" s="159">
        <v>12</v>
      </c>
    </row>
    <row r="47" spans="1:8">
      <c r="A47" s="38" t="s">
        <v>91</v>
      </c>
      <c r="B47" s="157">
        <v>13935</v>
      </c>
      <c r="C47" s="158">
        <v>13760</v>
      </c>
      <c r="D47" s="158">
        <v>167</v>
      </c>
      <c r="E47" s="158">
        <v>3</v>
      </c>
      <c r="F47" s="158">
        <v>164</v>
      </c>
      <c r="G47" s="158">
        <v>0</v>
      </c>
      <c r="H47" s="159">
        <v>8</v>
      </c>
    </row>
    <row r="48" spans="1:8">
      <c r="A48" s="38" t="s">
        <v>92</v>
      </c>
      <c r="B48" s="157">
        <v>18513</v>
      </c>
      <c r="C48" s="158">
        <v>18305</v>
      </c>
      <c r="D48" s="158">
        <v>202</v>
      </c>
      <c r="E48" s="158">
        <v>5</v>
      </c>
      <c r="F48" s="158">
        <v>197</v>
      </c>
      <c r="G48" s="158">
        <v>0</v>
      </c>
      <c r="H48" s="159">
        <v>6</v>
      </c>
    </row>
    <row r="49" spans="1:8">
      <c r="A49" s="38" t="s">
        <v>93</v>
      </c>
      <c r="B49" s="157">
        <v>60858</v>
      </c>
      <c r="C49" s="158">
        <v>59883</v>
      </c>
      <c r="D49" s="158">
        <v>960</v>
      </c>
      <c r="E49" s="158">
        <v>11</v>
      </c>
      <c r="F49" s="158">
        <v>949</v>
      </c>
      <c r="G49" s="158">
        <v>0</v>
      </c>
      <c r="H49" s="159">
        <v>15</v>
      </c>
    </row>
    <row r="50" spans="1:8">
      <c r="A50" s="38" t="s">
        <v>94</v>
      </c>
      <c r="B50" s="157">
        <v>57210</v>
      </c>
      <c r="C50" s="158">
        <v>56447</v>
      </c>
      <c r="D50" s="158">
        <v>758</v>
      </c>
      <c r="E50" s="158">
        <v>18</v>
      </c>
      <c r="F50" s="158">
        <v>740</v>
      </c>
      <c r="G50" s="158">
        <v>0</v>
      </c>
      <c r="H50" s="159">
        <v>5</v>
      </c>
    </row>
    <row r="51" spans="1:8">
      <c r="A51" s="38" t="s">
        <v>95</v>
      </c>
      <c r="B51" s="157">
        <v>66597</v>
      </c>
      <c r="C51" s="158">
        <v>66259</v>
      </c>
      <c r="D51" s="158">
        <v>331</v>
      </c>
      <c r="E51" s="158">
        <v>32</v>
      </c>
      <c r="F51" s="158">
        <v>299</v>
      </c>
      <c r="G51" s="158">
        <v>0</v>
      </c>
      <c r="H51" s="159">
        <v>7</v>
      </c>
    </row>
    <row r="52" spans="1:8">
      <c r="A52" s="38" t="s">
        <v>96</v>
      </c>
      <c r="B52" s="157">
        <v>113259</v>
      </c>
      <c r="C52" s="158">
        <v>112982</v>
      </c>
      <c r="D52" s="158">
        <v>267</v>
      </c>
      <c r="E52" s="158">
        <v>34</v>
      </c>
      <c r="F52" s="158">
        <v>233</v>
      </c>
      <c r="G52" s="158">
        <v>0</v>
      </c>
      <c r="H52" s="159">
        <v>10</v>
      </c>
    </row>
    <row r="53" spans="1:8">
      <c r="A53" s="38" t="s">
        <v>97</v>
      </c>
      <c r="B53" s="157">
        <v>71289</v>
      </c>
      <c r="C53" s="158">
        <v>71090</v>
      </c>
      <c r="D53" s="158">
        <v>195</v>
      </c>
      <c r="E53" s="158">
        <v>14</v>
      </c>
      <c r="F53" s="158">
        <v>181</v>
      </c>
      <c r="G53" s="158">
        <v>0</v>
      </c>
      <c r="H53" s="159">
        <v>4</v>
      </c>
    </row>
    <row r="54" spans="1:8">
      <c r="A54" s="38" t="s">
        <v>98</v>
      </c>
      <c r="B54" s="157">
        <v>22375</v>
      </c>
      <c r="C54" s="158">
        <v>22339</v>
      </c>
      <c r="D54" s="158">
        <v>36</v>
      </c>
      <c r="E54" s="158">
        <v>6</v>
      </c>
      <c r="F54" s="158">
        <v>30</v>
      </c>
      <c r="G54" s="158">
        <v>0</v>
      </c>
      <c r="H54" s="159">
        <v>0</v>
      </c>
    </row>
    <row r="55" spans="1:8">
      <c r="A55" s="38" t="s">
        <v>129</v>
      </c>
      <c r="B55" s="157">
        <v>5870</v>
      </c>
      <c r="C55" s="158">
        <v>5854</v>
      </c>
      <c r="D55" s="158">
        <v>16</v>
      </c>
      <c r="E55" s="158">
        <v>8</v>
      </c>
      <c r="F55" s="158">
        <v>8</v>
      </c>
      <c r="G55" s="158">
        <v>0</v>
      </c>
      <c r="H55" s="159">
        <v>0</v>
      </c>
    </row>
    <row r="56" spans="1:8">
      <c r="A56" s="38" t="s">
        <v>374</v>
      </c>
      <c r="B56" s="157">
        <v>449</v>
      </c>
      <c r="C56" s="158">
        <v>448</v>
      </c>
      <c r="D56" s="158">
        <v>1</v>
      </c>
      <c r="E56" s="158">
        <v>0</v>
      </c>
      <c r="F56" s="158">
        <v>1</v>
      </c>
      <c r="G56" s="158">
        <v>0</v>
      </c>
      <c r="H56" s="159">
        <v>0</v>
      </c>
    </row>
    <row r="57" spans="1:8">
      <c r="A57" s="38" t="s">
        <v>375</v>
      </c>
      <c r="B57" s="157">
        <v>22</v>
      </c>
      <c r="C57" s="158">
        <v>21</v>
      </c>
      <c r="D57" s="158">
        <v>1</v>
      </c>
      <c r="E57" s="158">
        <v>0</v>
      </c>
      <c r="F57" s="158">
        <v>1</v>
      </c>
      <c r="G57" s="158">
        <v>0</v>
      </c>
      <c r="H57" s="159">
        <v>0</v>
      </c>
    </row>
    <row r="58" spans="1:8">
      <c r="A58" s="38" t="s">
        <v>130</v>
      </c>
      <c r="B58" s="157">
        <v>19</v>
      </c>
      <c r="C58" s="158">
        <v>19</v>
      </c>
      <c r="D58" s="158">
        <v>0</v>
      </c>
      <c r="E58" s="158">
        <v>0</v>
      </c>
      <c r="F58" s="158">
        <v>0</v>
      </c>
      <c r="G58" s="158">
        <v>0</v>
      </c>
      <c r="H58" s="159">
        <v>0</v>
      </c>
    </row>
    <row r="59" spans="1:8">
      <c r="A59" s="38" t="s">
        <v>131</v>
      </c>
      <c r="B59" s="157">
        <v>5</v>
      </c>
      <c r="C59" s="158">
        <v>5</v>
      </c>
      <c r="D59" s="158">
        <v>0</v>
      </c>
      <c r="E59" s="158">
        <v>0</v>
      </c>
      <c r="F59" s="158">
        <v>0</v>
      </c>
      <c r="G59" s="158">
        <v>0</v>
      </c>
      <c r="H59" s="159">
        <v>0</v>
      </c>
    </row>
    <row r="60" spans="1:8">
      <c r="A60" s="43" t="s">
        <v>121</v>
      </c>
      <c r="B60" s="157">
        <v>3</v>
      </c>
      <c r="C60" s="158">
        <v>3</v>
      </c>
      <c r="D60" s="158">
        <v>0</v>
      </c>
      <c r="E60" s="158">
        <v>0</v>
      </c>
      <c r="F60" s="158">
        <v>0</v>
      </c>
      <c r="G60" s="158">
        <v>0</v>
      </c>
      <c r="H60" s="159">
        <v>0</v>
      </c>
    </row>
    <row r="61" spans="1:8">
      <c r="A61" s="276" t="s">
        <v>366</v>
      </c>
      <c r="B61" s="273">
        <v>2</v>
      </c>
      <c r="C61" s="158">
        <v>2</v>
      </c>
      <c r="D61" s="158">
        <v>0</v>
      </c>
      <c r="E61" s="158">
        <v>0</v>
      </c>
      <c r="F61" s="158">
        <v>0</v>
      </c>
      <c r="G61" s="158">
        <v>0</v>
      </c>
      <c r="H61" s="159">
        <v>0</v>
      </c>
    </row>
    <row r="62" spans="1:8">
      <c r="A62" s="277" t="s">
        <v>367</v>
      </c>
      <c r="B62" s="273">
        <v>0</v>
      </c>
      <c r="C62" s="158">
        <v>0</v>
      </c>
      <c r="D62" s="158">
        <v>0</v>
      </c>
      <c r="E62" s="158">
        <v>0</v>
      </c>
      <c r="F62" s="158">
        <v>0</v>
      </c>
      <c r="G62" s="158">
        <v>0</v>
      </c>
      <c r="H62" s="159">
        <v>0</v>
      </c>
    </row>
    <row r="63" spans="1:8">
      <c r="A63" s="277" t="s">
        <v>368</v>
      </c>
      <c r="B63" s="273">
        <v>0</v>
      </c>
      <c r="C63" s="158">
        <v>0</v>
      </c>
      <c r="D63" s="158">
        <v>0</v>
      </c>
      <c r="E63" s="158">
        <v>0</v>
      </c>
      <c r="F63" s="158">
        <v>0</v>
      </c>
      <c r="G63" s="158">
        <v>0</v>
      </c>
      <c r="H63" s="159">
        <v>0</v>
      </c>
    </row>
    <row r="64" spans="1:8">
      <c r="A64" s="277" t="s">
        <v>122</v>
      </c>
      <c r="B64" s="273">
        <v>0</v>
      </c>
      <c r="C64" s="158">
        <v>0</v>
      </c>
      <c r="D64" s="158">
        <v>0</v>
      </c>
      <c r="E64" s="158">
        <v>0</v>
      </c>
      <c r="F64" s="158">
        <v>0</v>
      </c>
      <c r="G64" s="158">
        <v>0</v>
      </c>
      <c r="H64" s="159">
        <v>0</v>
      </c>
    </row>
    <row r="65" spans="1:33">
      <c r="A65" s="277" t="s">
        <v>123</v>
      </c>
      <c r="B65" s="273">
        <v>0</v>
      </c>
      <c r="C65" s="158">
        <v>0</v>
      </c>
      <c r="D65" s="158">
        <v>0</v>
      </c>
      <c r="E65" s="158">
        <v>0</v>
      </c>
      <c r="F65" s="158">
        <v>0</v>
      </c>
      <c r="G65" s="158">
        <v>0</v>
      </c>
      <c r="H65" s="159">
        <v>0</v>
      </c>
    </row>
    <row r="66" spans="1:33">
      <c r="A66" s="277" t="s">
        <v>124</v>
      </c>
      <c r="B66" s="273">
        <v>0</v>
      </c>
      <c r="C66" s="158">
        <v>0</v>
      </c>
      <c r="D66" s="158">
        <v>0</v>
      </c>
      <c r="E66" s="158">
        <v>0</v>
      </c>
      <c r="F66" s="158">
        <v>0</v>
      </c>
      <c r="G66" s="158">
        <v>0</v>
      </c>
      <c r="H66" s="159">
        <v>0</v>
      </c>
    </row>
    <row r="67" spans="1:33">
      <c r="A67" s="277" t="s">
        <v>125</v>
      </c>
      <c r="B67" s="273">
        <v>0</v>
      </c>
      <c r="C67" s="158">
        <v>0</v>
      </c>
      <c r="D67" s="158">
        <v>0</v>
      </c>
      <c r="E67" s="158">
        <v>0</v>
      </c>
      <c r="F67" s="158">
        <v>0</v>
      </c>
      <c r="G67" s="158">
        <v>0</v>
      </c>
      <c r="H67" s="159">
        <v>0</v>
      </c>
    </row>
    <row r="68" spans="1:33">
      <c r="A68" s="277" t="s">
        <v>126</v>
      </c>
      <c r="B68" s="273">
        <v>0</v>
      </c>
      <c r="C68" s="158">
        <v>0</v>
      </c>
      <c r="D68" s="158">
        <v>0</v>
      </c>
      <c r="E68" s="158">
        <v>0</v>
      </c>
      <c r="F68" s="158">
        <v>0</v>
      </c>
      <c r="G68" s="158">
        <v>0</v>
      </c>
      <c r="H68" s="159">
        <v>0</v>
      </c>
    </row>
    <row r="69" spans="1:33">
      <c r="A69" s="277" t="s">
        <v>127</v>
      </c>
      <c r="B69" s="273">
        <v>0</v>
      </c>
      <c r="C69" s="158">
        <v>0</v>
      </c>
      <c r="D69" s="158">
        <v>0</v>
      </c>
      <c r="E69" s="158">
        <v>0</v>
      </c>
      <c r="F69" s="158">
        <v>0</v>
      </c>
      <c r="G69" s="158">
        <v>0</v>
      </c>
      <c r="H69" s="159">
        <v>0</v>
      </c>
    </row>
    <row r="70" spans="1:33" ht="13.5" customHeight="1">
      <c r="A70" s="277" t="s">
        <v>128</v>
      </c>
      <c r="B70" s="273">
        <v>0</v>
      </c>
      <c r="C70" s="158">
        <v>0</v>
      </c>
      <c r="D70" s="158">
        <v>0</v>
      </c>
      <c r="E70" s="158">
        <v>0</v>
      </c>
      <c r="F70" s="158">
        <v>0</v>
      </c>
      <c r="G70" s="158">
        <v>0</v>
      </c>
      <c r="H70" s="159">
        <v>0</v>
      </c>
    </row>
    <row r="71" spans="1:33" ht="13.5" customHeight="1" thickBot="1">
      <c r="A71" s="277"/>
      <c r="B71" s="274"/>
      <c r="C71" s="271"/>
      <c r="D71" s="271"/>
      <c r="E71" s="271"/>
      <c r="F71" s="271"/>
      <c r="G71" s="271"/>
      <c r="H71" s="272"/>
    </row>
    <row r="72" spans="1:33" ht="13.5" customHeight="1" thickBot="1">
      <c r="A72" s="278" t="s">
        <v>99</v>
      </c>
      <c r="B72" s="275">
        <v>641550</v>
      </c>
      <c r="C72" s="162">
        <v>571636</v>
      </c>
      <c r="D72" s="162">
        <v>10743</v>
      </c>
      <c r="E72" s="162">
        <v>1102</v>
      </c>
      <c r="F72" s="162">
        <v>9641</v>
      </c>
      <c r="G72" s="162">
        <v>0</v>
      </c>
      <c r="H72" s="163">
        <v>59171</v>
      </c>
    </row>
    <row r="73" spans="1:33" ht="60" customHeight="1">
      <c r="A73" s="77"/>
      <c r="B73" s="73"/>
      <c r="C73" s="73"/>
      <c r="D73" s="73"/>
      <c r="E73" s="73"/>
      <c r="F73" s="73"/>
      <c r="G73" s="73"/>
      <c r="H73" s="73"/>
      <c r="I73" s="73"/>
      <c r="J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</row>
    <row r="74" spans="1:33">
      <c r="A74" s="77"/>
      <c r="B74" s="73"/>
      <c r="C74" s="73"/>
      <c r="D74" s="73"/>
      <c r="E74" s="73"/>
      <c r="F74" s="73"/>
      <c r="G74" s="73"/>
      <c r="H74" s="73"/>
      <c r="I74" s="73"/>
      <c r="J74" s="73"/>
    </row>
    <row r="76" spans="1:33">
      <c r="F76" s="20"/>
      <c r="G76" s="20"/>
      <c r="H76" s="20"/>
      <c r="I76" s="20"/>
      <c r="J76" s="20"/>
      <c r="K76" s="20"/>
    </row>
    <row r="77" spans="1:33">
      <c r="F77" s="20"/>
      <c r="G77" s="20"/>
      <c r="H77" s="20"/>
      <c r="I77" s="20"/>
      <c r="J77" s="20"/>
      <c r="K77" s="20"/>
    </row>
    <row r="78" spans="1:33">
      <c r="A78" s="20" t="s">
        <v>377</v>
      </c>
      <c r="F78" s="19"/>
      <c r="G78" s="19"/>
      <c r="H78" s="19"/>
      <c r="I78" s="20"/>
      <c r="J78" s="20"/>
      <c r="K78" s="20"/>
    </row>
    <row r="79" spans="1:33" s="19" customFormat="1" ht="12.75" customHeight="1">
      <c r="A79" s="21"/>
      <c r="B79" s="22"/>
      <c r="C79" s="22"/>
      <c r="D79" s="22"/>
      <c r="E79" s="22"/>
      <c r="J79" s="23"/>
    </row>
    <row r="80" spans="1:33" s="19" customFormat="1" ht="16.5">
      <c r="A80" s="24" t="s">
        <v>378</v>
      </c>
      <c r="B80" s="25"/>
      <c r="C80" s="25"/>
      <c r="D80" s="25"/>
      <c r="E80" s="25"/>
      <c r="F80" s="27"/>
      <c r="G80" s="28"/>
      <c r="H80" s="28"/>
      <c r="I80" s="26"/>
      <c r="J80" s="23"/>
    </row>
    <row r="81" spans="1:10" ht="16.5" customHeight="1">
      <c r="A81" s="24" t="s">
        <v>103</v>
      </c>
      <c r="B81" s="69"/>
      <c r="C81" s="69"/>
      <c r="D81" s="69"/>
      <c r="E81" s="69"/>
      <c r="F81" s="71" t="s">
        <v>134</v>
      </c>
      <c r="G81" s="69"/>
      <c r="H81" s="69"/>
      <c r="I81" s="69"/>
    </row>
    <row r="82" spans="1:10" ht="39.75" customHeight="1">
      <c r="A82" s="425" t="s">
        <v>359</v>
      </c>
      <c r="B82" s="424"/>
      <c r="C82" s="424"/>
      <c r="D82" s="424"/>
      <c r="E82" s="424"/>
      <c r="F82" s="424"/>
      <c r="G82" s="424"/>
      <c r="H82" s="424"/>
      <c r="I82" s="424"/>
      <c r="J82" s="424"/>
    </row>
    <row r="83" spans="1:10" ht="16.5">
      <c r="A83" s="415" t="s">
        <v>398</v>
      </c>
      <c r="B83" s="416"/>
      <c r="C83" s="416"/>
      <c r="D83" s="416"/>
      <c r="E83" s="416"/>
      <c r="F83" s="416"/>
      <c r="G83" s="416"/>
      <c r="H83" s="416"/>
      <c r="I83" s="416"/>
      <c r="J83" s="416"/>
    </row>
    <row r="84" spans="1:10" ht="17.25" thickBot="1">
      <c r="B84" s="69"/>
      <c r="C84" s="69"/>
      <c r="D84" s="69"/>
      <c r="E84" s="69"/>
      <c r="F84" s="69"/>
      <c r="G84" s="69"/>
      <c r="H84" s="69"/>
      <c r="I84" s="69"/>
    </row>
    <row r="85" spans="1:10" s="72" customFormat="1" ht="26.25" customHeight="1">
      <c r="A85" s="407" t="s">
        <v>53</v>
      </c>
      <c r="B85" s="407" t="s">
        <v>54</v>
      </c>
      <c r="C85" s="407" t="s">
        <v>55</v>
      </c>
      <c r="D85" s="407" t="s">
        <v>58</v>
      </c>
      <c r="E85" s="409" t="s">
        <v>104</v>
      </c>
      <c r="F85" s="410"/>
      <c r="G85" s="411"/>
      <c r="H85" s="407" t="s">
        <v>59</v>
      </c>
    </row>
    <row r="86" spans="1:10" s="13" customFormat="1">
      <c r="A86" s="408"/>
      <c r="B86" s="408"/>
      <c r="C86" s="408"/>
      <c r="D86" s="408"/>
      <c r="E86" s="412"/>
      <c r="F86" s="413"/>
      <c r="G86" s="414"/>
      <c r="H86" s="408"/>
    </row>
    <row r="87" spans="1:10" ht="13.5" thickBot="1">
      <c r="A87" s="408"/>
      <c r="B87" s="408"/>
      <c r="C87" s="408"/>
      <c r="D87" s="408"/>
      <c r="E87" s="418"/>
      <c r="F87" s="419"/>
      <c r="G87" s="420"/>
      <c r="H87" s="408"/>
    </row>
    <row r="88" spans="1:10">
      <c r="A88" s="34" t="s">
        <v>60</v>
      </c>
      <c r="B88" s="164">
        <v>0</v>
      </c>
      <c r="C88" s="165">
        <v>0</v>
      </c>
      <c r="D88" s="165">
        <v>0</v>
      </c>
      <c r="E88" s="166">
        <v>0</v>
      </c>
      <c r="F88" s="166">
        <v>0</v>
      </c>
      <c r="G88" s="167">
        <v>0</v>
      </c>
      <c r="H88" s="168">
        <v>0</v>
      </c>
    </row>
    <row r="89" spans="1:10">
      <c r="A89" s="38" t="s">
        <v>61</v>
      </c>
      <c r="B89" s="169">
        <v>0</v>
      </c>
      <c r="C89" s="167">
        <v>0</v>
      </c>
      <c r="D89" s="167">
        <v>0</v>
      </c>
      <c r="E89" s="167">
        <v>0</v>
      </c>
      <c r="F89" s="167">
        <v>0</v>
      </c>
      <c r="G89" s="167">
        <v>0</v>
      </c>
      <c r="H89" s="170">
        <v>0</v>
      </c>
    </row>
    <row r="90" spans="1:10">
      <c r="A90" s="38" t="s">
        <v>62</v>
      </c>
      <c r="B90" s="169">
        <v>0.01</v>
      </c>
      <c r="C90" s="167">
        <v>0</v>
      </c>
      <c r="D90" s="167">
        <v>0</v>
      </c>
      <c r="E90" s="167">
        <v>0</v>
      </c>
      <c r="F90" s="167">
        <v>0</v>
      </c>
      <c r="G90" s="167">
        <v>0</v>
      </c>
      <c r="H90" s="170">
        <v>7.0000000000000007E-2</v>
      </c>
    </row>
    <row r="91" spans="1:10">
      <c r="A91" s="38" t="s">
        <v>63</v>
      </c>
      <c r="B91" s="169">
        <v>0.15</v>
      </c>
      <c r="C91" s="167">
        <v>0</v>
      </c>
      <c r="D91" s="167">
        <v>0.02</v>
      </c>
      <c r="E91" s="167">
        <v>0</v>
      </c>
      <c r="F91" s="167">
        <v>0.02</v>
      </c>
      <c r="G91" s="167">
        <v>0</v>
      </c>
      <c r="H91" s="170">
        <v>1.62</v>
      </c>
    </row>
    <row r="92" spans="1:10">
      <c r="A92" s="38" t="s">
        <v>64</v>
      </c>
      <c r="B92" s="169">
        <v>0.05</v>
      </c>
      <c r="C92" s="167">
        <v>0</v>
      </c>
      <c r="D92" s="167">
        <v>0.02</v>
      </c>
      <c r="E92" s="167">
        <v>0</v>
      </c>
      <c r="F92" s="167">
        <v>0.02</v>
      </c>
      <c r="G92" s="167">
        <v>0</v>
      </c>
      <c r="H92" s="170">
        <v>0.5</v>
      </c>
    </row>
    <row r="93" spans="1:10">
      <c r="A93" s="38" t="s">
        <v>65</v>
      </c>
      <c r="B93" s="169">
        <v>0.03</v>
      </c>
      <c r="C93" s="167">
        <v>0.01</v>
      </c>
      <c r="D93" s="167">
        <v>0</v>
      </c>
      <c r="E93" s="167">
        <v>0</v>
      </c>
      <c r="F93" s="167">
        <v>0</v>
      </c>
      <c r="G93" s="167">
        <v>0</v>
      </c>
      <c r="H93" s="170">
        <v>0.22</v>
      </c>
    </row>
    <row r="94" spans="1:10">
      <c r="A94" s="38" t="s">
        <v>66</v>
      </c>
      <c r="B94" s="169">
        <v>7.0000000000000007E-2</v>
      </c>
      <c r="C94" s="167">
        <v>0.03</v>
      </c>
      <c r="D94" s="167">
        <v>0.2</v>
      </c>
      <c r="E94" s="167">
        <v>0.09</v>
      </c>
      <c r="F94" s="167">
        <v>0.21</v>
      </c>
      <c r="G94" s="167">
        <v>0</v>
      </c>
      <c r="H94" s="170">
        <v>0.37</v>
      </c>
    </row>
    <row r="95" spans="1:10">
      <c r="A95" s="38" t="s">
        <v>67</v>
      </c>
      <c r="B95" s="169">
        <v>0.22</v>
      </c>
      <c r="C95" s="167">
        <v>0.04</v>
      </c>
      <c r="D95" s="167">
        <v>1.01</v>
      </c>
      <c r="E95" s="167">
        <v>0.27</v>
      </c>
      <c r="F95" s="167">
        <v>1.0900000000000001</v>
      </c>
      <c r="G95" s="167">
        <v>0</v>
      </c>
      <c r="H95" s="170">
        <v>1.81</v>
      </c>
    </row>
    <row r="96" spans="1:10">
      <c r="A96" s="38" t="s">
        <v>68</v>
      </c>
      <c r="B96" s="169">
        <v>0.1</v>
      </c>
      <c r="C96" s="167">
        <v>0.01</v>
      </c>
      <c r="D96" s="167">
        <v>0.27</v>
      </c>
      <c r="E96" s="167">
        <v>1.91</v>
      </c>
      <c r="F96" s="167">
        <v>0.08</v>
      </c>
      <c r="G96" s="167">
        <v>0</v>
      </c>
      <c r="H96" s="170">
        <v>1.01</v>
      </c>
    </row>
    <row r="97" spans="1:8">
      <c r="A97" s="38" t="s">
        <v>69</v>
      </c>
      <c r="B97" s="169">
        <v>0.18</v>
      </c>
      <c r="C97" s="167">
        <v>0.02</v>
      </c>
      <c r="D97" s="167">
        <v>0.1</v>
      </c>
      <c r="E97" s="167">
        <v>0</v>
      </c>
      <c r="F97" s="167">
        <v>0.11</v>
      </c>
      <c r="G97" s="167">
        <v>0</v>
      </c>
      <c r="H97" s="170">
        <v>1.76</v>
      </c>
    </row>
    <row r="98" spans="1:8">
      <c r="A98" s="38" t="s">
        <v>70</v>
      </c>
      <c r="B98" s="169">
        <v>0.27</v>
      </c>
      <c r="C98" s="167">
        <v>0.01</v>
      </c>
      <c r="D98" s="167">
        <v>0.04</v>
      </c>
      <c r="E98" s="167">
        <v>0.18</v>
      </c>
      <c r="F98" s="167">
        <v>0.02</v>
      </c>
      <c r="G98" s="167">
        <v>0</v>
      </c>
      <c r="H98" s="170">
        <v>2.76</v>
      </c>
    </row>
    <row r="99" spans="1:8">
      <c r="A99" s="38" t="s">
        <v>71</v>
      </c>
      <c r="B99" s="169">
        <v>0.55000000000000004</v>
      </c>
      <c r="C99" s="167">
        <v>0.04</v>
      </c>
      <c r="D99" s="167">
        <v>0.08</v>
      </c>
      <c r="E99" s="167">
        <v>0.18</v>
      </c>
      <c r="F99" s="167">
        <v>7.0000000000000007E-2</v>
      </c>
      <c r="G99" s="167">
        <v>0</v>
      </c>
      <c r="H99" s="170">
        <v>5.59</v>
      </c>
    </row>
    <row r="100" spans="1:8">
      <c r="A100" s="38" t="s">
        <v>72</v>
      </c>
      <c r="B100" s="169">
        <v>0.32</v>
      </c>
      <c r="C100" s="167">
        <v>0.03</v>
      </c>
      <c r="D100" s="167">
        <v>0.06</v>
      </c>
      <c r="E100" s="167">
        <v>0.09</v>
      </c>
      <c r="F100" s="167">
        <v>0.05</v>
      </c>
      <c r="G100" s="167">
        <v>0</v>
      </c>
      <c r="H100" s="170">
        <v>3.19</v>
      </c>
    </row>
    <row r="101" spans="1:8">
      <c r="A101" s="38" t="s">
        <v>73</v>
      </c>
      <c r="B101" s="169">
        <v>1.41</v>
      </c>
      <c r="C101" s="167">
        <v>0.67</v>
      </c>
      <c r="D101" s="167">
        <v>0.84</v>
      </c>
      <c r="E101" s="167">
        <v>0.27</v>
      </c>
      <c r="F101" s="167">
        <v>0.9</v>
      </c>
      <c r="G101" s="167">
        <v>0</v>
      </c>
      <c r="H101" s="170">
        <v>8.66</v>
      </c>
    </row>
    <row r="102" spans="1:8">
      <c r="A102" s="38" t="s">
        <v>74</v>
      </c>
      <c r="B102" s="169">
        <v>0.88</v>
      </c>
      <c r="C102" s="167">
        <v>0.22</v>
      </c>
      <c r="D102" s="167">
        <v>0.59</v>
      </c>
      <c r="E102" s="167">
        <v>0.73</v>
      </c>
      <c r="F102" s="167">
        <v>0.56999999999999995</v>
      </c>
      <c r="G102" s="167">
        <v>0</v>
      </c>
      <c r="H102" s="170">
        <v>7.33</v>
      </c>
    </row>
    <row r="103" spans="1:8">
      <c r="A103" s="38" t="s">
        <v>75</v>
      </c>
      <c r="B103" s="169">
        <v>1.1499999999999999</v>
      </c>
      <c r="C103" s="167">
        <v>0.67</v>
      </c>
      <c r="D103" s="167">
        <v>1.68</v>
      </c>
      <c r="E103" s="167">
        <v>1.18</v>
      </c>
      <c r="F103" s="167">
        <v>1.73</v>
      </c>
      <c r="G103" s="167">
        <v>0</v>
      </c>
      <c r="H103" s="170">
        <v>5.7</v>
      </c>
    </row>
    <row r="104" spans="1:8">
      <c r="A104" s="38" t="s">
        <v>76</v>
      </c>
      <c r="B104" s="169">
        <v>1.97</v>
      </c>
      <c r="C104" s="167">
        <v>1.43</v>
      </c>
      <c r="D104" s="167">
        <v>1.53</v>
      </c>
      <c r="E104" s="167">
        <v>0.73</v>
      </c>
      <c r="F104" s="167">
        <v>1.62</v>
      </c>
      <c r="G104" s="167">
        <v>0</v>
      </c>
      <c r="H104" s="170">
        <v>7.18</v>
      </c>
    </row>
    <row r="105" spans="1:8">
      <c r="A105" s="38" t="s">
        <v>77</v>
      </c>
      <c r="B105" s="169">
        <v>2.11</v>
      </c>
      <c r="C105" s="167">
        <v>1.1499999999999999</v>
      </c>
      <c r="D105" s="167">
        <v>32.49</v>
      </c>
      <c r="E105" s="167">
        <v>7.8</v>
      </c>
      <c r="F105" s="167">
        <v>35.31</v>
      </c>
      <c r="G105" s="167">
        <v>0</v>
      </c>
      <c r="H105" s="170">
        <v>5.87</v>
      </c>
    </row>
    <row r="106" spans="1:8">
      <c r="A106" s="38" t="s">
        <v>78</v>
      </c>
      <c r="B106" s="169">
        <v>1.27</v>
      </c>
      <c r="C106" s="167">
        <v>0.48</v>
      </c>
      <c r="D106" s="167">
        <v>8.4600000000000009</v>
      </c>
      <c r="E106" s="167">
        <v>66.61</v>
      </c>
      <c r="F106" s="167">
        <v>1.82</v>
      </c>
      <c r="G106" s="167">
        <v>0</v>
      </c>
      <c r="H106" s="170">
        <v>7.68</v>
      </c>
    </row>
    <row r="107" spans="1:8">
      <c r="A107" s="38" t="s">
        <v>79</v>
      </c>
      <c r="B107" s="169">
        <v>1.25</v>
      </c>
      <c r="C107" s="167">
        <v>0.68</v>
      </c>
      <c r="D107" s="167">
        <v>2</v>
      </c>
      <c r="E107" s="167">
        <v>0.36</v>
      </c>
      <c r="F107" s="167">
        <v>2.19</v>
      </c>
      <c r="G107" s="167">
        <v>0</v>
      </c>
      <c r="H107" s="170">
        <v>6.53</v>
      </c>
    </row>
    <row r="108" spans="1:8">
      <c r="A108" s="38" t="s">
        <v>80</v>
      </c>
      <c r="B108" s="169">
        <v>2.0099999999999998</v>
      </c>
      <c r="C108" s="167">
        <v>1.5</v>
      </c>
      <c r="D108" s="167">
        <v>1.68</v>
      </c>
      <c r="E108" s="167">
        <v>0.54</v>
      </c>
      <c r="F108" s="167">
        <v>1.82</v>
      </c>
      <c r="G108" s="167">
        <v>0</v>
      </c>
      <c r="H108" s="170">
        <v>6.96</v>
      </c>
    </row>
    <row r="109" spans="1:8">
      <c r="A109" s="38" t="s">
        <v>81</v>
      </c>
      <c r="B109" s="169">
        <v>1.93</v>
      </c>
      <c r="C109" s="167">
        <v>1.43</v>
      </c>
      <c r="D109" s="167">
        <v>1.48</v>
      </c>
      <c r="E109" s="167">
        <v>0.45</v>
      </c>
      <c r="F109" s="167">
        <v>1.6</v>
      </c>
      <c r="G109" s="167">
        <v>0</v>
      </c>
      <c r="H109" s="170">
        <v>6.85</v>
      </c>
    </row>
    <row r="110" spans="1:8">
      <c r="A110" s="38" t="s">
        <v>82</v>
      </c>
      <c r="B110" s="169">
        <v>2.21</v>
      </c>
      <c r="C110" s="167">
        <v>1.76</v>
      </c>
      <c r="D110" s="167">
        <v>2.2000000000000002</v>
      </c>
      <c r="E110" s="167">
        <v>0.82</v>
      </c>
      <c r="F110" s="167">
        <v>2.35</v>
      </c>
      <c r="G110" s="167">
        <v>0</v>
      </c>
      <c r="H110" s="170">
        <v>6.56</v>
      </c>
    </row>
    <row r="111" spans="1:8">
      <c r="A111" s="38" t="s">
        <v>83</v>
      </c>
      <c r="B111" s="169">
        <v>1.97</v>
      </c>
      <c r="C111" s="167">
        <v>1.63</v>
      </c>
      <c r="D111" s="167">
        <v>2.23</v>
      </c>
      <c r="E111" s="167">
        <v>1</v>
      </c>
      <c r="F111" s="167">
        <v>2.38</v>
      </c>
      <c r="G111" s="167">
        <v>0</v>
      </c>
      <c r="H111" s="170">
        <v>5.22</v>
      </c>
    </row>
    <row r="112" spans="1:8">
      <c r="A112" s="38" t="s">
        <v>84</v>
      </c>
      <c r="B112" s="169">
        <v>1.71</v>
      </c>
      <c r="C112" s="167">
        <v>1.55</v>
      </c>
      <c r="D112" s="167">
        <v>1.75</v>
      </c>
      <c r="E112" s="167">
        <v>0.91</v>
      </c>
      <c r="F112" s="167">
        <v>1.85</v>
      </c>
      <c r="G112" s="167">
        <v>0</v>
      </c>
      <c r="H112" s="170">
        <v>3.26</v>
      </c>
    </row>
    <row r="113" spans="1:8">
      <c r="A113" s="38" t="s">
        <v>85</v>
      </c>
      <c r="B113" s="169">
        <v>1.83</v>
      </c>
      <c r="C113" s="167">
        <v>1.81</v>
      </c>
      <c r="D113" s="167">
        <v>2.5299999999999998</v>
      </c>
      <c r="E113" s="167">
        <v>0.73</v>
      </c>
      <c r="F113" s="167">
        <v>2.74</v>
      </c>
      <c r="G113" s="167">
        <v>0</v>
      </c>
      <c r="H113" s="170">
        <v>1.83</v>
      </c>
    </row>
    <row r="114" spans="1:8">
      <c r="A114" s="38" t="s">
        <v>86</v>
      </c>
      <c r="B114" s="169">
        <v>2</v>
      </c>
      <c r="C114" s="167">
        <v>2.13</v>
      </c>
      <c r="D114" s="167">
        <v>1.75</v>
      </c>
      <c r="E114" s="167">
        <v>0.82</v>
      </c>
      <c r="F114" s="167">
        <v>1.86</v>
      </c>
      <c r="G114" s="167">
        <v>0</v>
      </c>
      <c r="H114" s="170">
        <v>0.77</v>
      </c>
    </row>
    <row r="115" spans="1:8">
      <c r="A115" s="38" t="s">
        <v>87</v>
      </c>
      <c r="B115" s="169">
        <v>1.27</v>
      </c>
      <c r="C115" s="167">
        <v>1.34</v>
      </c>
      <c r="D115" s="167">
        <v>2.48</v>
      </c>
      <c r="E115" s="167">
        <v>0.36</v>
      </c>
      <c r="F115" s="167">
        <v>2.72</v>
      </c>
      <c r="G115" s="167">
        <v>0</v>
      </c>
      <c r="H115" s="170">
        <v>0.39</v>
      </c>
    </row>
    <row r="116" spans="1:8">
      <c r="A116" s="38" t="s">
        <v>88</v>
      </c>
      <c r="B116" s="169">
        <v>1.86</v>
      </c>
      <c r="C116" s="167">
        <v>2.04</v>
      </c>
      <c r="D116" s="167">
        <v>2.13</v>
      </c>
      <c r="E116" s="167">
        <v>0.45</v>
      </c>
      <c r="F116" s="167">
        <v>2.3199999999999998</v>
      </c>
      <c r="G116" s="167">
        <v>0</v>
      </c>
      <c r="H116" s="170">
        <v>0.15</v>
      </c>
    </row>
    <row r="117" spans="1:8">
      <c r="A117" s="38" t="s">
        <v>89</v>
      </c>
      <c r="B117" s="169">
        <v>2.48</v>
      </c>
      <c r="C117" s="167">
        <v>2.73</v>
      </c>
      <c r="D117" s="167">
        <v>2.38</v>
      </c>
      <c r="E117" s="167">
        <v>1.18</v>
      </c>
      <c r="F117" s="167">
        <v>2.52</v>
      </c>
      <c r="G117" s="167">
        <v>0</v>
      </c>
      <c r="H117" s="170">
        <v>0.05</v>
      </c>
    </row>
    <row r="118" spans="1:8">
      <c r="A118" s="38" t="s">
        <v>90</v>
      </c>
      <c r="B118" s="169">
        <v>1.67</v>
      </c>
      <c r="C118" s="167">
        <v>1.82</v>
      </c>
      <c r="D118" s="167">
        <v>2.71</v>
      </c>
      <c r="E118" s="167">
        <v>0.45</v>
      </c>
      <c r="F118" s="167">
        <v>2.97</v>
      </c>
      <c r="G118" s="167">
        <v>0</v>
      </c>
      <c r="H118" s="170">
        <v>0.02</v>
      </c>
    </row>
    <row r="119" spans="1:8">
      <c r="A119" s="38" t="s">
        <v>91</v>
      </c>
      <c r="B119" s="169">
        <v>2.17</v>
      </c>
      <c r="C119" s="167">
        <v>2.41</v>
      </c>
      <c r="D119" s="167">
        <v>1.55</v>
      </c>
      <c r="E119" s="167">
        <v>0.27</v>
      </c>
      <c r="F119" s="167">
        <v>1.7</v>
      </c>
      <c r="G119" s="167">
        <v>0</v>
      </c>
      <c r="H119" s="170">
        <v>0.01</v>
      </c>
    </row>
    <row r="120" spans="1:8">
      <c r="A120" s="38" t="s">
        <v>92</v>
      </c>
      <c r="B120" s="169">
        <v>2.89</v>
      </c>
      <c r="C120" s="167">
        <v>3.2</v>
      </c>
      <c r="D120" s="167">
        <v>1.88</v>
      </c>
      <c r="E120" s="167">
        <v>0.45</v>
      </c>
      <c r="F120" s="167">
        <v>2.04</v>
      </c>
      <c r="G120" s="167">
        <v>0</v>
      </c>
      <c r="H120" s="170">
        <v>0.01</v>
      </c>
    </row>
    <row r="121" spans="1:8">
      <c r="A121" s="38" t="s">
        <v>93</v>
      </c>
      <c r="B121" s="169">
        <v>9.49</v>
      </c>
      <c r="C121" s="167">
        <v>10.48</v>
      </c>
      <c r="D121" s="167">
        <v>8.94</v>
      </c>
      <c r="E121" s="167">
        <v>1</v>
      </c>
      <c r="F121" s="167">
        <v>9.84</v>
      </c>
      <c r="G121" s="167">
        <v>0</v>
      </c>
      <c r="H121" s="170">
        <v>0.03</v>
      </c>
    </row>
    <row r="122" spans="1:8">
      <c r="A122" s="38" t="s">
        <v>94</v>
      </c>
      <c r="B122" s="169">
        <v>8.92</v>
      </c>
      <c r="C122" s="167">
        <v>9.8699999999999992</v>
      </c>
      <c r="D122" s="167">
        <v>7.06</v>
      </c>
      <c r="E122" s="167">
        <v>1.63</v>
      </c>
      <c r="F122" s="167">
        <v>7.68</v>
      </c>
      <c r="G122" s="167">
        <v>0</v>
      </c>
      <c r="H122" s="170">
        <v>0.01</v>
      </c>
    </row>
    <row r="123" spans="1:8">
      <c r="A123" s="38" t="s">
        <v>95</v>
      </c>
      <c r="B123" s="169">
        <v>10.38</v>
      </c>
      <c r="C123" s="167">
        <v>11.59</v>
      </c>
      <c r="D123" s="167">
        <v>3.08</v>
      </c>
      <c r="E123" s="167">
        <v>2.9</v>
      </c>
      <c r="F123" s="167">
        <v>3.1</v>
      </c>
      <c r="G123" s="167">
        <v>0</v>
      </c>
      <c r="H123" s="170">
        <v>0.01</v>
      </c>
    </row>
    <row r="124" spans="1:8">
      <c r="A124" s="38" t="s">
        <v>96</v>
      </c>
      <c r="B124" s="169">
        <v>17.649999999999999</v>
      </c>
      <c r="C124" s="167">
        <v>19.760000000000002</v>
      </c>
      <c r="D124" s="167">
        <v>2.4900000000000002</v>
      </c>
      <c r="E124" s="167">
        <v>3.09</v>
      </c>
      <c r="F124" s="167">
        <v>2.42</v>
      </c>
      <c r="G124" s="167">
        <v>0</v>
      </c>
      <c r="H124" s="170">
        <v>0.02</v>
      </c>
    </row>
    <row r="125" spans="1:8">
      <c r="A125" s="38" t="s">
        <v>97</v>
      </c>
      <c r="B125" s="169">
        <v>11.11</v>
      </c>
      <c r="C125" s="167">
        <v>12.44</v>
      </c>
      <c r="D125" s="167">
        <v>1.82</v>
      </c>
      <c r="E125" s="167">
        <v>1.27</v>
      </c>
      <c r="F125" s="167">
        <v>1.88</v>
      </c>
      <c r="G125" s="167">
        <v>0</v>
      </c>
      <c r="H125" s="170">
        <v>0.01</v>
      </c>
    </row>
    <row r="126" spans="1:8">
      <c r="A126" s="38" t="s">
        <v>98</v>
      </c>
      <c r="B126" s="169">
        <v>3.49</v>
      </c>
      <c r="C126" s="167">
        <v>3.91</v>
      </c>
      <c r="D126" s="167">
        <v>0.34</v>
      </c>
      <c r="E126" s="167">
        <v>0.54</v>
      </c>
      <c r="F126" s="167">
        <v>0.31</v>
      </c>
      <c r="G126" s="167">
        <v>0</v>
      </c>
      <c r="H126" s="170">
        <v>0</v>
      </c>
    </row>
    <row r="127" spans="1:8">
      <c r="A127" s="38" t="s">
        <v>129</v>
      </c>
      <c r="B127" s="169">
        <v>0.91</v>
      </c>
      <c r="C127" s="167">
        <v>1.02</v>
      </c>
      <c r="D127" s="167">
        <v>0.15</v>
      </c>
      <c r="E127" s="167">
        <v>0.73</v>
      </c>
      <c r="F127" s="167">
        <v>0.08</v>
      </c>
      <c r="G127" s="167">
        <v>0</v>
      </c>
      <c r="H127" s="170">
        <v>0</v>
      </c>
    </row>
    <row r="128" spans="1:8">
      <c r="A128" s="38" t="s">
        <v>374</v>
      </c>
      <c r="B128" s="169">
        <v>7.0000000000000007E-2</v>
      </c>
      <c r="C128" s="167">
        <v>0.08</v>
      </c>
      <c r="D128" s="167">
        <v>0.01</v>
      </c>
      <c r="E128" s="167">
        <v>0</v>
      </c>
      <c r="F128" s="167">
        <v>0.01</v>
      </c>
      <c r="G128" s="167">
        <v>0</v>
      </c>
      <c r="H128" s="170">
        <v>0</v>
      </c>
    </row>
    <row r="129" spans="1:8">
      <c r="A129" s="38" t="s">
        <v>375</v>
      </c>
      <c r="B129" s="169">
        <v>0</v>
      </c>
      <c r="C129" s="167">
        <v>0</v>
      </c>
      <c r="D129" s="167">
        <v>0.01</v>
      </c>
      <c r="E129" s="167">
        <v>0</v>
      </c>
      <c r="F129" s="167">
        <v>0.01</v>
      </c>
      <c r="G129" s="167">
        <v>0</v>
      </c>
      <c r="H129" s="170">
        <v>0</v>
      </c>
    </row>
    <row r="130" spans="1:8">
      <c r="A130" s="38" t="s">
        <v>130</v>
      </c>
      <c r="B130" s="169">
        <v>0</v>
      </c>
      <c r="C130" s="167">
        <v>0</v>
      </c>
      <c r="D130" s="167">
        <v>0</v>
      </c>
      <c r="E130" s="167">
        <v>0</v>
      </c>
      <c r="F130" s="167">
        <v>0</v>
      </c>
      <c r="G130" s="167">
        <v>0</v>
      </c>
      <c r="H130" s="170">
        <v>0</v>
      </c>
    </row>
    <row r="131" spans="1:8">
      <c r="A131" s="38" t="s">
        <v>131</v>
      </c>
      <c r="B131" s="169">
        <v>0</v>
      </c>
      <c r="C131" s="167">
        <v>0</v>
      </c>
      <c r="D131" s="167">
        <v>0</v>
      </c>
      <c r="E131" s="167">
        <v>0</v>
      </c>
      <c r="F131" s="167">
        <v>0</v>
      </c>
      <c r="G131" s="167">
        <v>0</v>
      </c>
      <c r="H131" s="170">
        <v>0</v>
      </c>
    </row>
    <row r="132" spans="1:8">
      <c r="A132" s="43" t="s">
        <v>121</v>
      </c>
      <c r="B132" s="169">
        <v>0</v>
      </c>
      <c r="C132" s="167">
        <v>0</v>
      </c>
      <c r="D132" s="167">
        <v>0</v>
      </c>
      <c r="E132" s="167">
        <v>0</v>
      </c>
      <c r="F132" s="167">
        <v>0</v>
      </c>
      <c r="G132" s="167">
        <v>0</v>
      </c>
      <c r="H132" s="170">
        <v>0</v>
      </c>
    </row>
    <row r="133" spans="1:8">
      <c r="A133" s="276" t="s">
        <v>366</v>
      </c>
      <c r="B133" s="169">
        <v>0</v>
      </c>
      <c r="C133" s="167">
        <v>0</v>
      </c>
      <c r="D133" s="167">
        <v>0</v>
      </c>
      <c r="E133" s="167">
        <v>0</v>
      </c>
      <c r="F133" s="167">
        <v>0</v>
      </c>
      <c r="G133" s="167">
        <v>0</v>
      </c>
      <c r="H133" s="170">
        <v>0</v>
      </c>
    </row>
    <row r="134" spans="1:8">
      <c r="A134" s="277" t="s">
        <v>367</v>
      </c>
      <c r="B134" s="169">
        <v>0</v>
      </c>
      <c r="C134" s="167">
        <v>0</v>
      </c>
      <c r="D134" s="167">
        <v>0</v>
      </c>
      <c r="E134" s="167">
        <v>0</v>
      </c>
      <c r="F134" s="167">
        <v>0</v>
      </c>
      <c r="G134" s="167">
        <v>0</v>
      </c>
      <c r="H134" s="170">
        <v>0</v>
      </c>
    </row>
    <row r="135" spans="1:8">
      <c r="A135" s="277" t="s">
        <v>368</v>
      </c>
      <c r="B135" s="169">
        <v>0</v>
      </c>
      <c r="C135" s="167">
        <v>0</v>
      </c>
      <c r="D135" s="167">
        <v>0</v>
      </c>
      <c r="E135" s="167">
        <v>0</v>
      </c>
      <c r="F135" s="167">
        <v>0</v>
      </c>
      <c r="G135" s="167">
        <v>0</v>
      </c>
      <c r="H135" s="170">
        <v>0</v>
      </c>
    </row>
    <row r="136" spans="1:8">
      <c r="A136" s="277" t="s">
        <v>122</v>
      </c>
      <c r="B136" s="169">
        <v>0</v>
      </c>
      <c r="C136" s="167">
        <v>0</v>
      </c>
      <c r="D136" s="167">
        <v>0</v>
      </c>
      <c r="E136" s="167">
        <v>0</v>
      </c>
      <c r="F136" s="167">
        <v>0</v>
      </c>
      <c r="G136" s="167">
        <v>0</v>
      </c>
      <c r="H136" s="170">
        <v>0</v>
      </c>
    </row>
    <row r="137" spans="1:8">
      <c r="A137" s="277" t="s">
        <v>123</v>
      </c>
      <c r="B137" s="169">
        <v>0</v>
      </c>
      <c r="C137" s="167">
        <v>0</v>
      </c>
      <c r="D137" s="167">
        <v>0</v>
      </c>
      <c r="E137" s="167">
        <v>0</v>
      </c>
      <c r="F137" s="167">
        <v>0</v>
      </c>
      <c r="G137" s="167">
        <v>0</v>
      </c>
      <c r="H137" s="170">
        <v>0</v>
      </c>
    </row>
    <row r="138" spans="1:8">
      <c r="A138" s="277" t="s">
        <v>124</v>
      </c>
      <c r="B138" s="169">
        <v>0</v>
      </c>
      <c r="C138" s="167">
        <v>0</v>
      </c>
      <c r="D138" s="167">
        <v>0</v>
      </c>
      <c r="E138" s="167">
        <v>0</v>
      </c>
      <c r="F138" s="167">
        <v>0</v>
      </c>
      <c r="G138" s="167">
        <v>0</v>
      </c>
      <c r="H138" s="170">
        <v>0</v>
      </c>
    </row>
    <row r="139" spans="1:8">
      <c r="A139" s="277" t="s">
        <v>125</v>
      </c>
      <c r="B139" s="169">
        <v>0</v>
      </c>
      <c r="C139" s="167">
        <v>0</v>
      </c>
      <c r="D139" s="167">
        <v>0</v>
      </c>
      <c r="E139" s="167">
        <v>0</v>
      </c>
      <c r="F139" s="167">
        <v>0</v>
      </c>
      <c r="G139" s="167">
        <v>0</v>
      </c>
      <c r="H139" s="170">
        <v>0</v>
      </c>
    </row>
    <row r="140" spans="1:8">
      <c r="A140" s="277" t="s">
        <v>126</v>
      </c>
      <c r="B140" s="169">
        <v>0</v>
      </c>
      <c r="C140" s="167">
        <v>0</v>
      </c>
      <c r="D140" s="167">
        <v>0</v>
      </c>
      <c r="E140" s="167">
        <v>0</v>
      </c>
      <c r="F140" s="167">
        <v>0</v>
      </c>
      <c r="G140" s="167">
        <v>0</v>
      </c>
      <c r="H140" s="170">
        <v>0</v>
      </c>
    </row>
    <row r="141" spans="1:8">
      <c r="A141" s="277" t="s">
        <v>127</v>
      </c>
      <c r="B141" s="169">
        <v>0</v>
      </c>
      <c r="C141" s="167">
        <v>0</v>
      </c>
      <c r="D141" s="167">
        <v>0</v>
      </c>
      <c r="E141" s="167">
        <v>0</v>
      </c>
      <c r="F141" s="167">
        <v>0</v>
      </c>
      <c r="G141" s="167">
        <v>0</v>
      </c>
      <c r="H141" s="170">
        <v>0</v>
      </c>
    </row>
    <row r="142" spans="1:8">
      <c r="A142" s="277" t="s">
        <v>128</v>
      </c>
      <c r="B142" s="169">
        <v>0</v>
      </c>
      <c r="C142" s="167">
        <v>0</v>
      </c>
      <c r="D142" s="167">
        <v>0</v>
      </c>
      <c r="E142" s="167">
        <v>0</v>
      </c>
      <c r="F142" s="167">
        <v>0</v>
      </c>
      <c r="G142" s="167">
        <v>0</v>
      </c>
      <c r="H142" s="170">
        <v>0</v>
      </c>
    </row>
    <row r="143" spans="1:8" ht="13.5" thickBot="1">
      <c r="A143" s="269"/>
      <c r="B143" s="171"/>
      <c r="C143" s="172"/>
      <c r="D143" s="172"/>
      <c r="E143" s="172"/>
      <c r="F143" s="172"/>
      <c r="G143" s="172"/>
      <c r="H143" s="173"/>
    </row>
    <row r="144" spans="1:8" ht="13.5" thickBot="1">
      <c r="A144" s="270" t="s">
        <v>99</v>
      </c>
      <c r="B144" s="310">
        <v>100</v>
      </c>
      <c r="C144" s="311">
        <v>100</v>
      </c>
      <c r="D144" s="311">
        <v>100</v>
      </c>
      <c r="E144" s="311">
        <v>100</v>
      </c>
      <c r="F144" s="311">
        <v>100</v>
      </c>
      <c r="G144" s="311">
        <v>0</v>
      </c>
      <c r="H144" s="312">
        <v>100</v>
      </c>
    </row>
    <row r="147" spans="1:11" ht="72.75" customHeight="1"/>
    <row r="150" spans="1:11">
      <c r="F150" s="20"/>
      <c r="G150" s="20"/>
      <c r="H150" s="20"/>
      <c r="I150" s="20"/>
      <c r="J150" s="20"/>
      <c r="K150" s="20"/>
    </row>
    <row r="151" spans="1:11">
      <c r="F151" s="20"/>
      <c r="G151" s="20"/>
      <c r="H151" s="20"/>
      <c r="I151" s="20"/>
      <c r="J151" s="20"/>
      <c r="K151" s="20"/>
    </row>
    <row r="152" spans="1:11">
      <c r="A152" s="20" t="s">
        <v>377</v>
      </c>
      <c r="F152" s="19"/>
      <c r="G152" s="19"/>
      <c r="H152" s="19"/>
      <c r="I152" s="20"/>
      <c r="J152" s="20"/>
      <c r="K152" s="20"/>
    </row>
    <row r="153" spans="1:11" s="19" customFormat="1" ht="12.75" customHeight="1">
      <c r="A153" s="21"/>
      <c r="B153" s="22"/>
      <c r="C153" s="22"/>
      <c r="D153" s="22"/>
      <c r="E153" s="22"/>
      <c r="J153" s="23"/>
    </row>
    <row r="154" spans="1:11" s="19" customFormat="1" ht="16.5">
      <c r="A154" s="24" t="s">
        <v>379</v>
      </c>
      <c r="B154" s="25"/>
      <c r="C154" s="25"/>
      <c r="D154" s="25"/>
      <c r="E154" s="25"/>
      <c r="F154" s="27"/>
      <c r="G154" s="28"/>
      <c r="H154" s="28"/>
      <c r="I154" s="26"/>
      <c r="J154" s="23"/>
    </row>
    <row r="155" spans="1:11" s="19" customFormat="1" ht="16.5">
      <c r="A155" s="24" t="s">
        <v>105</v>
      </c>
      <c r="B155" s="25"/>
      <c r="C155" s="25"/>
      <c r="D155" s="25"/>
      <c r="E155" s="25"/>
      <c r="F155" s="27"/>
      <c r="G155" s="28"/>
      <c r="H155" s="28"/>
      <c r="I155" s="26"/>
      <c r="J155" s="23"/>
    </row>
    <row r="156" spans="1:11" s="19" customFormat="1" ht="16.5">
      <c r="A156" s="24"/>
      <c r="B156" s="25"/>
      <c r="C156" s="25"/>
      <c r="D156" s="25"/>
      <c r="E156" s="25"/>
      <c r="F156" s="27"/>
      <c r="G156" s="28"/>
      <c r="H156" s="28"/>
      <c r="I156" s="26"/>
      <c r="J156" s="23"/>
    </row>
    <row r="157" spans="1:11" s="19" customFormat="1" ht="16.5">
      <c r="A157" s="24"/>
      <c r="B157" s="25"/>
      <c r="C157" s="25"/>
      <c r="D157" s="25"/>
      <c r="E157" s="25"/>
      <c r="F157" s="27"/>
      <c r="G157" s="28"/>
      <c r="H157" s="28"/>
      <c r="I157" s="26"/>
      <c r="J157" s="23"/>
    </row>
    <row r="158" spans="1:11" ht="16.5">
      <c r="B158" s="69"/>
      <c r="C158" s="69"/>
      <c r="D158" s="69"/>
      <c r="E158" s="69"/>
      <c r="F158" s="70" t="s">
        <v>357</v>
      </c>
      <c r="G158" s="69"/>
      <c r="H158" s="69"/>
      <c r="I158" s="69"/>
    </row>
    <row r="159" spans="1:11" ht="36" customHeight="1">
      <c r="A159" s="423" t="s">
        <v>360</v>
      </c>
      <c r="B159" s="424"/>
      <c r="C159" s="424"/>
      <c r="D159" s="424"/>
      <c r="E159" s="424"/>
      <c r="F159" s="424"/>
      <c r="G159" s="424"/>
      <c r="H159" s="424"/>
      <c r="I159" s="424"/>
      <c r="J159" s="424"/>
    </row>
    <row r="160" spans="1:11" ht="36" customHeight="1">
      <c r="A160" s="415" t="s">
        <v>399</v>
      </c>
      <c r="B160" s="416"/>
      <c r="C160" s="416"/>
      <c r="D160" s="416"/>
      <c r="E160" s="416"/>
      <c r="F160" s="416"/>
      <c r="G160" s="416"/>
      <c r="H160" s="416"/>
      <c r="I160" s="416"/>
      <c r="J160" s="416"/>
    </row>
    <row r="161" spans="1:8" s="13" customFormat="1" ht="36" customHeight="1" thickBot="1"/>
    <row r="162" spans="1:8" s="72" customFormat="1" ht="26.25" customHeight="1">
      <c r="A162" s="407" t="s">
        <v>53</v>
      </c>
      <c r="B162" s="407" t="s">
        <v>54</v>
      </c>
      <c r="C162" s="407" t="s">
        <v>55</v>
      </c>
      <c r="D162" s="407" t="s">
        <v>58</v>
      </c>
      <c r="E162" s="409" t="s">
        <v>104</v>
      </c>
      <c r="F162" s="410"/>
      <c r="G162" s="411"/>
      <c r="H162" s="407" t="s">
        <v>59</v>
      </c>
    </row>
    <row r="163" spans="1:8" s="13" customFormat="1">
      <c r="A163" s="408"/>
      <c r="B163" s="408"/>
      <c r="C163" s="408"/>
      <c r="D163" s="408"/>
      <c r="E163" s="412"/>
      <c r="F163" s="413"/>
      <c r="G163" s="414"/>
      <c r="H163" s="408"/>
    </row>
    <row r="164" spans="1:8" ht="13.5" thickBot="1">
      <c r="A164" s="408"/>
      <c r="B164" s="408"/>
      <c r="C164" s="408"/>
      <c r="D164" s="408"/>
      <c r="E164" s="412"/>
      <c r="F164" s="413"/>
      <c r="G164" s="414"/>
      <c r="H164" s="408"/>
    </row>
    <row r="165" spans="1:8">
      <c r="A165" s="34" t="s">
        <v>60</v>
      </c>
      <c r="B165" s="174">
        <v>35</v>
      </c>
      <c r="C165" s="175">
        <v>0</v>
      </c>
      <c r="D165" s="175">
        <v>0</v>
      </c>
      <c r="E165" s="175">
        <v>0</v>
      </c>
      <c r="F165" s="175">
        <v>0</v>
      </c>
      <c r="G165" s="175">
        <v>0</v>
      </c>
      <c r="H165" s="176">
        <v>35</v>
      </c>
    </row>
    <row r="166" spans="1:8">
      <c r="A166" s="38" t="s">
        <v>61</v>
      </c>
      <c r="B166" s="157">
        <v>43</v>
      </c>
      <c r="C166" s="158">
        <v>0</v>
      </c>
      <c r="D166" s="158">
        <v>0</v>
      </c>
      <c r="E166" s="158">
        <v>0</v>
      </c>
      <c r="F166" s="158">
        <v>0</v>
      </c>
      <c r="G166" s="158">
        <v>0</v>
      </c>
      <c r="H166" s="159">
        <v>43</v>
      </c>
    </row>
    <row r="167" spans="1:8">
      <c r="A167" s="38" t="s">
        <v>62</v>
      </c>
      <c r="B167" s="157">
        <v>48</v>
      </c>
      <c r="C167" s="158">
        <v>0</v>
      </c>
      <c r="D167" s="158">
        <v>0</v>
      </c>
      <c r="E167" s="158">
        <v>0</v>
      </c>
      <c r="F167" s="158">
        <v>0</v>
      </c>
      <c r="G167" s="158">
        <v>0</v>
      </c>
      <c r="H167" s="159">
        <v>48</v>
      </c>
    </row>
    <row r="168" spans="1:8">
      <c r="A168" s="38" t="s">
        <v>63</v>
      </c>
      <c r="B168" s="157">
        <v>53</v>
      </c>
      <c r="C168" s="158">
        <v>54</v>
      </c>
      <c r="D168" s="158">
        <v>54</v>
      </c>
      <c r="E168" s="158">
        <v>0</v>
      </c>
      <c r="F168" s="158">
        <v>54</v>
      </c>
      <c r="G168" s="158">
        <v>0</v>
      </c>
      <c r="H168" s="159">
        <v>53</v>
      </c>
    </row>
    <row r="169" spans="1:8">
      <c r="A169" s="38" t="s">
        <v>64</v>
      </c>
      <c r="B169" s="157">
        <v>58</v>
      </c>
      <c r="C169" s="158">
        <v>58</v>
      </c>
      <c r="D169" s="158">
        <v>58</v>
      </c>
      <c r="E169" s="158">
        <v>0</v>
      </c>
      <c r="F169" s="158">
        <v>58</v>
      </c>
      <c r="G169" s="158">
        <v>0</v>
      </c>
      <c r="H169" s="159">
        <v>58</v>
      </c>
    </row>
    <row r="170" spans="1:8">
      <c r="A170" s="38" t="s">
        <v>65</v>
      </c>
      <c r="B170" s="157">
        <v>63</v>
      </c>
      <c r="C170" s="158">
        <v>64</v>
      </c>
      <c r="D170" s="158">
        <v>0</v>
      </c>
      <c r="E170" s="158">
        <v>0</v>
      </c>
      <c r="F170" s="158">
        <v>0</v>
      </c>
      <c r="G170" s="158">
        <v>0</v>
      </c>
      <c r="H170" s="159">
        <v>63</v>
      </c>
    </row>
    <row r="171" spans="1:8">
      <c r="A171" s="38" t="s">
        <v>66</v>
      </c>
      <c r="B171" s="157">
        <v>68</v>
      </c>
      <c r="C171" s="158">
        <v>67</v>
      </c>
      <c r="D171" s="158">
        <v>67</v>
      </c>
      <c r="E171" s="158">
        <v>70</v>
      </c>
      <c r="F171" s="158">
        <v>67</v>
      </c>
      <c r="G171" s="158">
        <v>0</v>
      </c>
      <c r="H171" s="159">
        <v>68</v>
      </c>
    </row>
    <row r="172" spans="1:8">
      <c r="A172" s="38" t="s">
        <v>67</v>
      </c>
      <c r="B172" s="157">
        <v>73</v>
      </c>
      <c r="C172" s="158">
        <v>74</v>
      </c>
      <c r="D172" s="158">
        <v>74</v>
      </c>
      <c r="E172" s="158">
        <v>74</v>
      </c>
      <c r="F172" s="158">
        <v>74</v>
      </c>
      <c r="G172" s="158">
        <v>0</v>
      </c>
      <c r="H172" s="159">
        <v>73</v>
      </c>
    </row>
    <row r="173" spans="1:8">
      <c r="A173" s="38" t="s">
        <v>68</v>
      </c>
      <c r="B173" s="157">
        <v>78</v>
      </c>
      <c r="C173" s="158">
        <v>77</v>
      </c>
      <c r="D173" s="158">
        <v>77</v>
      </c>
      <c r="E173" s="158">
        <v>77</v>
      </c>
      <c r="F173" s="158">
        <v>77</v>
      </c>
      <c r="G173" s="158">
        <v>0</v>
      </c>
      <c r="H173" s="159">
        <v>78</v>
      </c>
    </row>
    <row r="174" spans="1:8">
      <c r="A174" s="38" t="s">
        <v>69</v>
      </c>
      <c r="B174" s="157">
        <v>83</v>
      </c>
      <c r="C174" s="158">
        <v>83</v>
      </c>
      <c r="D174" s="158">
        <v>82</v>
      </c>
      <c r="E174" s="158">
        <v>0</v>
      </c>
      <c r="F174" s="158">
        <v>82</v>
      </c>
      <c r="G174" s="158">
        <v>0</v>
      </c>
      <c r="H174" s="159">
        <v>83</v>
      </c>
    </row>
    <row r="175" spans="1:8">
      <c r="A175" s="38" t="s">
        <v>70</v>
      </c>
      <c r="B175" s="157">
        <v>88</v>
      </c>
      <c r="C175" s="158">
        <v>88</v>
      </c>
      <c r="D175" s="158">
        <v>87</v>
      </c>
      <c r="E175" s="158">
        <v>86</v>
      </c>
      <c r="F175" s="158">
        <v>88</v>
      </c>
      <c r="G175" s="158">
        <v>0</v>
      </c>
      <c r="H175" s="159">
        <v>88</v>
      </c>
    </row>
    <row r="176" spans="1:8">
      <c r="A176" s="38" t="s">
        <v>71</v>
      </c>
      <c r="B176" s="157">
        <v>93</v>
      </c>
      <c r="C176" s="158">
        <v>93</v>
      </c>
      <c r="D176" s="158">
        <v>93</v>
      </c>
      <c r="E176" s="158">
        <v>95</v>
      </c>
      <c r="F176" s="158">
        <v>93</v>
      </c>
      <c r="G176" s="158">
        <v>0</v>
      </c>
      <c r="H176" s="159">
        <v>93</v>
      </c>
    </row>
    <row r="177" spans="1:8">
      <c r="A177" s="38" t="s">
        <v>72</v>
      </c>
      <c r="B177" s="157">
        <v>98</v>
      </c>
      <c r="C177" s="158">
        <v>99</v>
      </c>
      <c r="D177" s="158">
        <v>98</v>
      </c>
      <c r="E177" s="158">
        <v>98</v>
      </c>
      <c r="F177" s="158">
        <v>97</v>
      </c>
      <c r="G177" s="158">
        <v>0</v>
      </c>
      <c r="H177" s="159">
        <v>98</v>
      </c>
    </row>
    <row r="178" spans="1:8">
      <c r="A178" s="38" t="s">
        <v>73</v>
      </c>
      <c r="B178" s="157">
        <v>106</v>
      </c>
      <c r="C178" s="158">
        <v>106</v>
      </c>
      <c r="D178" s="158">
        <v>106</v>
      </c>
      <c r="E178" s="158">
        <v>106</v>
      </c>
      <c r="F178" s="158">
        <v>106</v>
      </c>
      <c r="G178" s="158">
        <v>0</v>
      </c>
      <c r="H178" s="159">
        <v>105</v>
      </c>
    </row>
    <row r="179" spans="1:8">
      <c r="A179" s="38" t="s">
        <v>74</v>
      </c>
      <c r="B179" s="157">
        <v>116</v>
      </c>
      <c r="C179" s="158">
        <v>117</v>
      </c>
      <c r="D179" s="158">
        <v>116</v>
      </c>
      <c r="E179" s="158">
        <v>117</v>
      </c>
      <c r="F179" s="158">
        <v>116</v>
      </c>
      <c r="G179" s="158">
        <v>0</v>
      </c>
      <c r="H179" s="159">
        <v>116</v>
      </c>
    </row>
    <row r="180" spans="1:8">
      <c r="A180" s="38" t="s">
        <v>75</v>
      </c>
      <c r="B180" s="157">
        <v>127</v>
      </c>
      <c r="C180" s="158">
        <v>128</v>
      </c>
      <c r="D180" s="158">
        <v>126</v>
      </c>
      <c r="E180" s="158">
        <v>126</v>
      </c>
      <c r="F180" s="158">
        <v>126</v>
      </c>
      <c r="G180" s="158">
        <v>0</v>
      </c>
      <c r="H180" s="159">
        <v>126</v>
      </c>
    </row>
    <row r="181" spans="1:8">
      <c r="A181" s="38" t="s">
        <v>76</v>
      </c>
      <c r="B181" s="157">
        <v>136</v>
      </c>
      <c r="C181" s="158">
        <v>136</v>
      </c>
      <c r="D181" s="158">
        <v>136</v>
      </c>
      <c r="E181" s="158">
        <v>136</v>
      </c>
      <c r="F181" s="158">
        <v>136</v>
      </c>
      <c r="G181" s="158">
        <v>0</v>
      </c>
      <c r="H181" s="159">
        <v>136</v>
      </c>
    </row>
    <row r="182" spans="1:8">
      <c r="A182" s="38" t="s">
        <v>77</v>
      </c>
      <c r="B182" s="157">
        <v>147</v>
      </c>
      <c r="C182" s="158">
        <v>147</v>
      </c>
      <c r="D182" s="158">
        <v>147</v>
      </c>
      <c r="E182" s="158">
        <v>147</v>
      </c>
      <c r="F182" s="158">
        <v>147</v>
      </c>
      <c r="G182" s="158">
        <v>0</v>
      </c>
      <c r="H182" s="159">
        <v>146</v>
      </c>
    </row>
    <row r="183" spans="1:8">
      <c r="A183" s="38" t="s">
        <v>78</v>
      </c>
      <c r="B183" s="157">
        <v>156</v>
      </c>
      <c r="C183" s="158">
        <v>156</v>
      </c>
      <c r="D183" s="158">
        <v>154</v>
      </c>
      <c r="E183" s="158">
        <v>154</v>
      </c>
      <c r="F183" s="158">
        <v>155</v>
      </c>
      <c r="G183" s="158">
        <v>0</v>
      </c>
      <c r="H183" s="159">
        <v>155</v>
      </c>
    </row>
    <row r="184" spans="1:8">
      <c r="A184" s="38" t="s">
        <v>79</v>
      </c>
      <c r="B184" s="157">
        <v>166</v>
      </c>
      <c r="C184" s="158">
        <v>165</v>
      </c>
      <c r="D184" s="158">
        <v>165</v>
      </c>
      <c r="E184" s="158">
        <v>165</v>
      </c>
      <c r="F184" s="158">
        <v>165</v>
      </c>
      <c r="G184" s="158">
        <v>0</v>
      </c>
      <c r="H184" s="159">
        <v>166</v>
      </c>
    </row>
    <row r="185" spans="1:8">
      <c r="A185" s="38" t="s">
        <v>80</v>
      </c>
      <c r="B185" s="157">
        <v>176</v>
      </c>
      <c r="C185" s="158">
        <v>176</v>
      </c>
      <c r="D185" s="158">
        <v>176</v>
      </c>
      <c r="E185" s="158">
        <v>174</v>
      </c>
      <c r="F185" s="158">
        <v>176</v>
      </c>
      <c r="G185" s="158">
        <v>0</v>
      </c>
      <c r="H185" s="159">
        <v>175</v>
      </c>
    </row>
    <row r="186" spans="1:8">
      <c r="A186" s="38" t="s">
        <v>81</v>
      </c>
      <c r="B186" s="157">
        <v>186</v>
      </c>
      <c r="C186" s="158">
        <v>186</v>
      </c>
      <c r="D186" s="158">
        <v>185</v>
      </c>
      <c r="E186" s="158">
        <v>184</v>
      </c>
      <c r="F186" s="158">
        <v>186</v>
      </c>
      <c r="G186" s="158">
        <v>0</v>
      </c>
      <c r="H186" s="159">
        <v>186</v>
      </c>
    </row>
    <row r="187" spans="1:8">
      <c r="A187" s="38" t="s">
        <v>82</v>
      </c>
      <c r="B187" s="157">
        <v>195</v>
      </c>
      <c r="C187" s="158">
        <v>195</v>
      </c>
      <c r="D187" s="158">
        <v>194</v>
      </c>
      <c r="E187" s="158">
        <v>195</v>
      </c>
      <c r="F187" s="158">
        <v>194</v>
      </c>
      <c r="G187" s="158">
        <v>0</v>
      </c>
      <c r="H187" s="159">
        <v>196</v>
      </c>
    </row>
    <row r="188" spans="1:8">
      <c r="A188" s="38" t="s">
        <v>83</v>
      </c>
      <c r="B188" s="157">
        <v>206</v>
      </c>
      <c r="C188" s="158">
        <v>206</v>
      </c>
      <c r="D188" s="158">
        <v>206</v>
      </c>
      <c r="E188" s="158">
        <v>207</v>
      </c>
      <c r="F188" s="158">
        <v>206</v>
      </c>
      <c r="G188" s="158">
        <v>0</v>
      </c>
      <c r="H188" s="159">
        <v>205</v>
      </c>
    </row>
    <row r="189" spans="1:8">
      <c r="A189" s="38" t="s">
        <v>84</v>
      </c>
      <c r="B189" s="157">
        <v>215</v>
      </c>
      <c r="C189" s="158">
        <v>215</v>
      </c>
      <c r="D189" s="158">
        <v>215</v>
      </c>
      <c r="E189" s="158">
        <v>217</v>
      </c>
      <c r="F189" s="158">
        <v>215</v>
      </c>
      <c r="G189" s="158">
        <v>0</v>
      </c>
      <c r="H189" s="159">
        <v>215</v>
      </c>
    </row>
    <row r="190" spans="1:8">
      <c r="A190" s="38" t="s">
        <v>85</v>
      </c>
      <c r="B190" s="157">
        <v>225</v>
      </c>
      <c r="C190" s="158">
        <v>225</v>
      </c>
      <c r="D190" s="158">
        <v>225</v>
      </c>
      <c r="E190" s="158">
        <v>225</v>
      </c>
      <c r="F190" s="158">
        <v>225</v>
      </c>
      <c r="G190" s="158">
        <v>0</v>
      </c>
      <c r="H190" s="159">
        <v>225</v>
      </c>
    </row>
    <row r="191" spans="1:8">
      <c r="A191" s="38" t="s">
        <v>86</v>
      </c>
      <c r="B191" s="157">
        <v>236</v>
      </c>
      <c r="C191" s="158">
        <v>236</v>
      </c>
      <c r="D191" s="158">
        <v>235</v>
      </c>
      <c r="E191" s="158">
        <v>236</v>
      </c>
      <c r="F191" s="158">
        <v>235</v>
      </c>
      <c r="G191" s="158">
        <v>0</v>
      </c>
      <c r="H191" s="159">
        <v>235</v>
      </c>
    </row>
    <row r="192" spans="1:8">
      <c r="A192" s="38" t="s">
        <v>87</v>
      </c>
      <c r="B192" s="157">
        <v>246</v>
      </c>
      <c r="C192" s="158">
        <v>246</v>
      </c>
      <c r="D192" s="158">
        <v>244</v>
      </c>
      <c r="E192" s="158">
        <v>246</v>
      </c>
      <c r="F192" s="158">
        <v>244</v>
      </c>
      <c r="G192" s="158">
        <v>0</v>
      </c>
      <c r="H192" s="159">
        <v>244</v>
      </c>
    </row>
    <row r="193" spans="1:8">
      <c r="A193" s="38" t="s">
        <v>88</v>
      </c>
      <c r="B193" s="157">
        <v>254</v>
      </c>
      <c r="C193" s="158">
        <v>254</v>
      </c>
      <c r="D193" s="158">
        <v>255</v>
      </c>
      <c r="E193" s="158">
        <v>254</v>
      </c>
      <c r="F193" s="158">
        <v>255</v>
      </c>
      <c r="G193" s="158">
        <v>0</v>
      </c>
      <c r="H193" s="159">
        <v>255</v>
      </c>
    </row>
    <row r="194" spans="1:8">
      <c r="A194" s="38" t="s">
        <v>89</v>
      </c>
      <c r="B194" s="157">
        <v>266</v>
      </c>
      <c r="C194" s="158">
        <v>266</v>
      </c>
      <c r="D194" s="158">
        <v>266</v>
      </c>
      <c r="E194" s="158">
        <v>267</v>
      </c>
      <c r="F194" s="158">
        <v>266</v>
      </c>
      <c r="G194" s="158">
        <v>0</v>
      </c>
      <c r="H194" s="159">
        <v>265</v>
      </c>
    </row>
    <row r="195" spans="1:8">
      <c r="A195" s="38" t="s">
        <v>90</v>
      </c>
      <c r="B195" s="157">
        <v>277</v>
      </c>
      <c r="C195" s="158">
        <v>277</v>
      </c>
      <c r="D195" s="158">
        <v>278</v>
      </c>
      <c r="E195" s="158">
        <v>276</v>
      </c>
      <c r="F195" s="158">
        <v>278</v>
      </c>
      <c r="G195" s="158">
        <v>0</v>
      </c>
      <c r="H195" s="159">
        <v>275</v>
      </c>
    </row>
    <row r="196" spans="1:8">
      <c r="A196" s="38" t="s">
        <v>91</v>
      </c>
      <c r="B196" s="157">
        <v>285</v>
      </c>
      <c r="C196" s="158">
        <v>285</v>
      </c>
      <c r="D196" s="158">
        <v>287</v>
      </c>
      <c r="E196" s="158">
        <v>285</v>
      </c>
      <c r="F196" s="158">
        <v>287</v>
      </c>
      <c r="G196" s="158">
        <v>0</v>
      </c>
      <c r="H196" s="159">
        <v>285</v>
      </c>
    </row>
    <row r="197" spans="1:8">
      <c r="A197" s="38" t="s">
        <v>92</v>
      </c>
      <c r="B197" s="157">
        <v>296</v>
      </c>
      <c r="C197" s="158">
        <v>296</v>
      </c>
      <c r="D197" s="158">
        <v>294</v>
      </c>
      <c r="E197" s="158">
        <v>295</v>
      </c>
      <c r="F197" s="158">
        <v>294</v>
      </c>
      <c r="G197" s="158">
        <v>0</v>
      </c>
      <c r="H197" s="159">
        <v>297</v>
      </c>
    </row>
    <row r="198" spans="1:8">
      <c r="A198" s="38" t="s">
        <v>93</v>
      </c>
      <c r="B198" s="157">
        <v>315</v>
      </c>
      <c r="C198" s="158">
        <v>315</v>
      </c>
      <c r="D198" s="158">
        <v>315</v>
      </c>
      <c r="E198" s="158">
        <v>313</v>
      </c>
      <c r="F198" s="158">
        <v>315</v>
      </c>
      <c r="G198" s="158">
        <v>0</v>
      </c>
      <c r="H198" s="159">
        <v>311</v>
      </c>
    </row>
    <row r="199" spans="1:8">
      <c r="A199" s="38" t="s">
        <v>94</v>
      </c>
      <c r="B199" s="157">
        <v>337</v>
      </c>
      <c r="C199" s="158">
        <v>337</v>
      </c>
      <c r="D199" s="158">
        <v>338</v>
      </c>
      <c r="E199" s="158">
        <v>343</v>
      </c>
      <c r="F199" s="158">
        <v>338</v>
      </c>
      <c r="G199" s="158">
        <v>0</v>
      </c>
      <c r="H199" s="159">
        <v>331</v>
      </c>
    </row>
    <row r="200" spans="1:8">
      <c r="A200" s="38" t="s">
        <v>95</v>
      </c>
      <c r="B200" s="157">
        <v>368</v>
      </c>
      <c r="C200" s="158">
        <v>368</v>
      </c>
      <c r="D200" s="158">
        <v>365</v>
      </c>
      <c r="E200" s="158">
        <v>366</v>
      </c>
      <c r="F200" s="158">
        <v>365</v>
      </c>
      <c r="G200" s="158">
        <v>0</v>
      </c>
      <c r="H200" s="159">
        <v>369</v>
      </c>
    </row>
    <row r="201" spans="1:8">
      <c r="A201" s="38" t="s">
        <v>96</v>
      </c>
      <c r="B201" s="157">
        <v>389</v>
      </c>
      <c r="C201" s="158">
        <v>389</v>
      </c>
      <c r="D201" s="158">
        <v>388</v>
      </c>
      <c r="E201" s="158">
        <v>389</v>
      </c>
      <c r="F201" s="158">
        <v>388</v>
      </c>
      <c r="G201" s="158">
        <v>0</v>
      </c>
      <c r="H201" s="159">
        <v>391</v>
      </c>
    </row>
    <row r="202" spans="1:8">
      <c r="A202" s="38" t="s">
        <v>97</v>
      </c>
      <c r="B202" s="157">
        <v>422</v>
      </c>
      <c r="C202" s="158">
        <v>422</v>
      </c>
      <c r="D202" s="158">
        <v>417</v>
      </c>
      <c r="E202" s="158">
        <v>417</v>
      </c>
      <c r="F202" s="158">
        <v>417</v>
      </c>
      <c r="G202" s="158">
        <v>0</v>
      </c>
      <c r="H202" s="159">
        <v>414</v>
      </c>
    </row>
    <row r="203" spans="1:8">
      <c r="A203" s="38" t="s">
        <v>98</v>
      </c>
      <c r="B203" s="157">
        <v>469</v>
      </c>
      <c r="C203" s="158">
        <v>469</v>
      </c>
      <c r="D203" s="158">
        <v>471</v>
      </c>
      <c r="E203" s="158">
        <v>466</v>
      </c>
      <c r="F203" s="158">
        <v>473</v>
      </c>
      <c r="G203" s="158">
        <v>0</v>
      </c>
      <c r="H203" s="159">
        <v>0</v>
      </c>
    </row>
    <row r="204" spans="1:8">
      <c r="A204" s="38" t="s">
        <v>129</v>
      </c>
      <c r="B204" s="157">
        <v>530</v>
      </c>
      <c r="C204" s="158">
        <v>530</v>
      </c>
      <c r="D204" s="158">
        <v>534</v>
      </c>
      <c r="E204" s="158">
        <v>539</v>
      </c>
      <c r="F204" s="158">
        <v>530</v>
      </c>
      <c r="G204" s="158">
        <v>0</v>
      </c>
      <c r="H204" s="159">
        <v>0</v>
      </c>
    </row>
    <row r="205" spans="1:8">
      <c r="A205" s="38" t="s">
        <v>374</v>
      </c>
      <c r="B205" s="157">
        <v>634</v>
      </c>
      <c r="C205" s="158">
        <v>634</v>
      </c>
      <c r="D205" s="158">
        <v>617</v>
      </c>
      <c r="E205" s="158">
        <v>0</v>
      </c>
      <c r="F205" s="158">
        <v>617</v>
      </c>
      <c r="G205" s="158">
        <v>0</v>
      </c>
      <c r="H205" s="159">
        <v>0</v>
      </c>
    </row>
    <row r="206" spans="1:8">
      <c r="A206" s="38" t="s">
        <v>375</v>
      </c>
      <c r="B206" s="157">
        <v>770</v>
      </c>
      <c r="C206" s="158">
        <v>770</v>
      </c>
      <c r="D206" s="158">
        <v>760</v>
      </c>
      <c r="E206" s="158">
        <v>0</v>
      </c>
      <c r="F206" s="158">
        <v>760</v>
      </c>
      <c r="G206" s="158">
        <v>0</v>
      </c>
      <c r="H206" s="159">
        <v>0</v>
      </c>
    </row>
    <row r="207" spans="1:8">
      <c r="A207" s="38" t="s">
        <v>130</v>
      </c>
      <c r="B207" s="157">
        <v>843</v>
      </c>
      <c r="C207" s="158">
        <v>843</v>
      </c>
      <c r="D207" s="158">
        <v>0</v>
      </c>
      <c r="E207" s="158">
        <v>0</v>
      </c>
      <c r="F207" s="158">
        <v>0</v>
      </c>
      <c r="G207" s="158">
        <v>0</v>
      </c>
      <c r="H207" s="159">
        <v>0</v>
      </c>
    </row>
    <row r="208" spans="1:8">
      <c r="A208" s="38" t="s">
        <v>131</v>
      </c>
      <c r="B208" s="157">
        <v>930</v>
      </c>
      <c r="C208" s="158">
        <v>930</v>
      </c>
      <c r="D208" s="158">
        <v>0</v>
      </c>
      <c r="E208" s="158">
        <v>0</v>
      </c>
      <c r="F208" s="158">
        <v>0</v>
      </c>
      <c r="G208" s="158">
        <v>0</v>
      </c>
      <c r="H208" s="159">
        <v>0</v>
      </c>
    </row>
    <row r="209" spans="1:10">
      <c r="A209" s="43" t="s">
        <v>121</v>
      </c>
      <c r="B209" s="157">
        <v>1098</v>
      </c>
      <c r="C209" s="158">
        <v>1098</v>
      </c>
      <c r="D209" s="158">
        <v>0</v>
      </c>
      <c r="E209" s="158">
        <v>0</v>
      </c>
      <c r="F209" s="158">
        <v>0</v>
      </c>
      <c r="G209" s="158">
        <v>0</v>
      </c>
      <c r="H209" s="159">
        <v>0</v>
      </c>
    </row>
    <row r="210" spans="1:10">
      <c r="A210" s="276" t="s">
        <v>366</v>
      </c>
      <c r="B210" s="157">
        <v>1415</v>
      </c>
      <c r="C210" s="158">
        <v>1415</v>
      </c>
      <c r="D210" s="158">
        <v>0</v>
      </c>
      <c r="E210" s="158">
        <v>0</v>
      </c>
      <c r="F210" s="158">
        <v>0</v>
      </c>
      <c r="G210" s="158">
        <v>0</v>
      </c>
      <c r="H210" s="159">
        <v>0</v>
      </c>
    </row>
    <row r="211" spans="1:10">
      <c r="A211" s="277" t="s">
        <v>367</v>
      </c>
      <c r="B211" s="157">
        <v>0</v>
      </c>
      <c r="C211" s="158">
        <v>0</v>
      </c>
      <c r="D211" s="158">
        <v>0</v>
      </c>
      <c r="E211" s="158">
        <v>0</v>
      </c>
      <c r="F211" s="158">
        <v>0</v>
      </c>
      <c r="G211" s="158">
        <v>0</v>
      </c>
      <c r="H211" s="159">
        <v>0</v>
      </c>
    </row>
    <row r="212" spans="1:10">
      <c r="A212" s="277" t="s">
        <v>368</v>
      </c>
      <c r="B212" s="157">
        <v>0</v>
      </c>
      <c r="C212" s="158">
        <v>0</v>
      </c>
      <c r="D212" s="158">
        <v>0</v>
      </c>
      <c r="E212" s="158">
        <v>0</v>
      </c>
      <c r="F212" s="158">
        <v>0</v>
      </c>
      <c r="G212" s="158">
        <v>0</v>
      </c>
      <c r="H212" s="159">
        <v>0</v>
      </c>
    </row>
    <row r="213" spans="1:10">
      <c r="A213" s="277" t="s">
        <v>122</v>
      </c>
      <c r="B213" s="157">
        <v>0</v>
      </c>
      <c r="C213" s="158">
        <v>0</v>
      </c>
      <c r="D213" s="158">
        <v>0</v>
      </c>
      <c r="E213" s="158">
        <v>0</v>
      </c>
      <c r="F213" s="158">
        <v>0</v>
      </c>
      <c r="G213" s="158">
        <v>0</v>
      </c>
      <c r="H213" s="159">
        <v>0</v>
      </c>
    </row>
    <row r="214" spans="1:10">
      <c r="A214" s="277" t="s">
        <v>123</v>
      </c>
      <c r="B214" s="157">
        <v>0</v>
      </c>
      <c r="C214" s="158">
        <v>0</v>
      </c>
      <c r="D214" s="158">
        <v>0</v>
      </c>
      <c r="E214" s="158">
        <v>0</v>
      </c>
      <c r="F214" s="158">
        <v>0</v>
      </c>
      <c r="G214" s="158">
        <v>0</v>
      </c>
      <c r="H214" s="159">
        <v>0</v>
      </c>
    </row>
    <row r="215" spans="1:10">
      <c r="A215" s="277" t="s">
        <v>124</v>
      </c>
      <c r="B215" s="157">
        <v>0</v>
      </c>
      <c r="C215" s="158">
        <v>0</v>
      </c>
      <c r="D215" s="158">
        <v>0</v>
      </c>
      <c r="E215" s="158">
        <v>0</v>
      </c>
      <c r="F215" s="158">
        <v>0</v>
      </c>
      <c r="G215" s="158">
        <v>0</v>
      </c>
      <c r="H215" s="159">
        <v>0</v>
      </c>
    </row>
    <row r="216" spans="1:10">
      <c r="A216" s="277" t="s">
        <v>125</v>
      </c>
      <c r="B216" s="157">
        <v>0</v>
      </c>
      <c r="C216" s="158">
        <v>0</v>
      </c>
      <c r="D216" s="158">
        <v>0</v>
      </c>
      <c r="E216" s="158">
        <v>0</v>
      </c>
      <c r="F216" s="158">
        <v>0</v>
      </c>
      <c r="G216" s="158">
        <v>0</v>
      </c>
      <c r="H216" s="159">
        <v>0</v>
      </c>
    </row>
    <row r="217" spans="1:10">
      <c r="A217" s="277" t="s">
        <v>126</v>
      </c>
      <c r="B217" s="157">
        <v>0</v>
      </c>
      <c r="C217" s="158">
        <v>0</v>
      </c>
      <c r="D217" s="158">
        <v>0</v>
      </c>
      <c r="E217" s="158">
        <v>0</v>
      </c>
      <c r="F217" s="158">
        <v>0</v>
      </c>
      <c r="G217" s="158">
        <v>0</v>
      </c>
      <c r="H217" s="159">
        <v>0</v>
      </c>
    </row>
    <row r="218" spans="1:10">
      <c r="A218" s="277" t="s">
        <v>127</v>
      </c>
      <c r="B218" s="157">
        <v>0</v>
      </c>
      <c r="C218" s="158">
        <v>0</v>
      </c>
      <c r="D218" s="158">
        <v>0</v>
      </c>
      <c r="E218" s="158">
        <v>0</v>
      </c>
      <c r="F218" s="158">
        <v>0</v>
      </c>
      <c r="G218" s="158">
        <v>0</v>
      </c>
      <c r="H218" s="159">
        <v>0</v>
      </c>
    </row>
    <row r="219" spans="1:10">
      <c r="A219" s="277" t="s">
        <v>128</v>
      </c>
      <c r="B219" s="157">
        <v>0</v>
      </c>
      <c r="C219" s="158">
        <v>0</v>
      </c>
      <c r="D219" s="158">
        <v>0</v>
      </c>
      <c r="E219" s="158">
        <v>0</v>
      </c>
      <c r="F219" s="158">
        <v>0</v>
      </c>
      <c r="G219" s="158">
        <v>0</v>
      </c>
      <c r="H219" s="159">
        <v>0</v>
      </c>
    </row>
    <row r="220" spans="1:10" ht="13.5" thickBot="1">
      <c r="A220" s="74"/>
      <c r="B220" s="75"/>
      <c r="C220" s="160"/>
      <c r="D220" s="160"/>
      <c r="E220" s="160"/>
      <c r="F220" s="160"/>
      <c r="G220" s="160"/>
      <c r="H220" s="161"/>
    </row>
    <row r="221" spans="1:10" ht="13.5" thickBot="1">
      <c r="A221" s="76" t="s">
        <v>99</v>
      </c>
      <c r="B221" s="75">
        <v>312.5566518587795</v>
      </c>
      <c r="C221" s="160">
        <v>331.68794827477626</v>
      </c>
      <c r="D221" s="160">
        <v>217.59862235874522</v>
      </c>
      <c r="E221" s="160">
        <v>183.01905626134302</v>
      </c>
      <c r="F221" s="160">
        <v>221.55118763613734</v>
      </c>
      <c r="G221" s="160">
        <v>0</v>
      </c>
      <c r="H221" s="160">
        <v>145</v>
      </c>
    </row>
    <row r="222" spans="1:10">
      <c r="A222" s="13"/>
      <c r="B222" s="177"/>
      <c r="C222" s="177"/>
      <c r="D222" s="177"/>
      <c r="E222" s="177"/>
      <c r="F222" s="177"/>
      <c r="G222" s="177"/>
      <c r="H222" s="177"/>
      <c r="I222" s="177"/>
      <c r="J222" s="177"/>
    </row>
  </sheetData>
  <mergeCells count="25">
    <mergeCell ref="A160:J160"/>
    <mergeCell ref="A9:J9"/>
    <mergeCell ref="A10:J10"/>
    <mergeCell ref="A11:J11"/>
    <mergeCell ref="A159:J159"/>
    <mergeCell ref="H13:H15"/>
    <mergeCell ref="D85:D87"/>
    <mergeCell ref="E85:G87"/>
    <mergeCell ref="H85:H87"/>
    <mergeCell ref="A82:J82"/>
    <mergeCell ref="A85:A87"/>
    <mergeCell ref="B85:B87"/>
    <mergeCell ref="C85:C87"/>
    <mergeCell ref="A83:J83"/>
    <mergeCell ref="A13:A15"/>
    <mergeCell ref="D13:D15"/>
    <mergeCell ref="E13:G15"/>
    <mergeCell ref="B13:B15"/>
    <mergeCell ref="C13:C15"/>
    <mergeCell ref="D162:D164"/>
    <mergeCell ref="E162:G164"/>
    <mergeCell ref="H162:H164"/>
    <mergeCell ref="A162:A164"/>
    <mergeCell ref="B162:B164"/>
    <mergeCell ref="C162:C164"/>
  </mergeCells>
  <phoneticPr fontId="0" type="noConversion"/>
  <pageMargins left="0.75" right="0.75" top="0.26" bottom="0.18" header="0.21" footer="0.18"/>
  <pageSetup scale="65" orientation="portrait" r:id="rId1"/>
  <headerFooter alignWithMargins="0"/>
  <rowBreaks count="2" manualBreakCount="2">
    <brk id="72" max="16383" man="1"/>
    <brk id="146" max="10" man="1"/>
  </rowBreaks>
  <legacyDrawing r:id="rId2"/>
  <oleObjects>
    <oleObject progId="PBrush" shapeId="3073" r:id="rId3"/>
    <oleObject progId="PBrush" shapeId="3074" r:id="rId4"/>
    <oleObject progId="PBrush" shapeId="3075" r:id="rId5"/>
    <oleObject progId="PBrush" shapeId="3076" r:id="rId6"/>
    <oleObject progId="PBrush" shapeId="3077" r:id="rId7"/>
    <oleObject progId="PBrush" shapeId="3078" r:id="rId8"/>
    <oleObject progId="PBrush" shapeId="3079" r:id="rId9"/>
    <oleObject progId="PBrush" shapeId="3080" r:id="rId10"/>
    <oleObject progId="PBrush" shapeId="3081" r:id="rId11"/>
    <oleObject progId="PBrush" shapeId="3082" r:id="rId12"/>
    <oleObject progId="PBrush" shapeId="3083" r:id="rId13"/>
    <oleObject progId="PBrush" shapeId="3084" r:id="rId14"/>
    <oleObject progId="PBrush" shapeId="3085" r:id="rId15"/>
    <oleObject progId="PBrush" shapeId="3086" r:id="rId16"/>
    <oleObject progId="PBrush" shapeId="3087" r:id="rId17"/>
    <oleObject progId="PBrush" shapeId="3088" r:id="rId18"/>
    <oleObject progId="PBrush" shapeId="3089" r:id="rId19"/>
    <oleObject progId="PBrush" shapeId="3090" r:id="rId20"/>
    <oleObject progId="PBrush" shapeId="3091" r:id="rId21"/>
    <oleObject progId="PBrush" shapeId="3092" r:id="rId22"/>
  </oleObjects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J57"/>
  <sheetViews>
    <sheetView topLeftCell="A22" workbookViewId="0">
      <selection activeCell="E9" sqref="E9:G57"/>
    </sheetView>
  </sheetViews>
  <sheetFormatPr defaultRowHeight="12.75"/>
  <cols>
    <col min="1" max="1" width="8" style="190" customWidth="1"/>
    <col min="2" max="2" width="10.42578125" style="182" customWidth="1"/>
    <col min="3" max="3" width="9.85546875" style="180" customWidth="1"/>
    <col min="4" max="4" width="18.85546875" style="181" customWidth="1"/>
    <col min="5" max="5" width="12.85546875" style="180" customWidth="1"/>
    <col min="6" max="6" width="20.42578125" style="181" customWidth="1"/>
    <col min="7" max="7" width="12.28515625" style="182" customWidth="1"/>
    <col min="8" max="8" width="9.140625" style="182"/>
    <col min="9" max="9" width="10.140625" style="182" bestFit="1" customWidth="1"/>
    <col min="10" max="16384" width="9.140625" style="182"/>
  </cols>
  <sheetData>
    <row r="1" spans="1:10" ht="39" customHeight="1">
      <c r="A1" s="427" t="s">
        <v>377</v>
      </c>
      <c r="B1" s="427"/>
    </row>
    <row r="2" spans="1:10" s="19" customFormat="1" ht="16.5">
      <c r="A2" s="24" t="s">
        <v>378</v>
      </c>
      <c r="B2" s="25"/>
      <c r="C2" s="25"/>
      <c r="D2" s="25"/>
      <c r="E2" s="25"/>
      <c r="F2" s="27"/>
      <c r="G2" s="28"/>
      <c r="H2" s="28"/>
      <c r="I2" s="26"/>
      <c r="J2" s="23"/>
    </row>
    <row r="3" spans="1:10" s="184" customFormat="1" ht="7.5" customHeight="1">
      <c r="A3" s="428"/>
      <c r="B3" s="428"/>
      <c r="C3" s="428"/>
      <c r="D3" s="428"/>
      <c r="E3" s="428"/>
      <c r="F3" s="183"/>
    </row>
    <row r="4" spans="1:10" s="184" customFormat="1" ht="18" customHeight="1">
      <c r="A4" s="430"/>
      <c r="B4" s="430"/>
      <c r="C4" s="430"/>
      <c r="D4" s="430"/>
      <c r="E4" s="430"/>
      <c r="F4" s="430"/>
      <c r="G4" s="430"/>
    </row>
    <row r="5" spans="1:10" s="184" customFormat="1" ht="16.5" customHeight="1">
      <c r="A5" s="429" t="s">
        <v>135</v>
      </c>
      <c r="B5" s="429"/>
      <c r="C5" s="429"/>
      <c r="D5" s="429"/>
      <c r="E5" s="429"/>
      <c r="F5" s="429"/>
      <c r="G5" s="429"/>
    </row>
    <row r="6" spans="1:10" s="184" customFormat="1" ht="16.5" customHeight="1">
      <c r="A6" s="431" t="s">
        <v>398</v>
      </c>
      <c r="B6" s="432"/>
      <c r="C6" s="432"/>
      <c r="D6" s="432"/>
      <c r="E6" s="432"/>
      <c r="F6" s="432"/>
      <c r="G6" s="432"/>
    </row>
    <row r="7" spans="1:10" s="184" customFormat="1" ht="10.5" customHeight="1" thickBot="1">
      <c r="A7" s="426"/>
      <c r="B7" s="426"/>
      <c r="C7" s="426"/>
      <c r="D7" s="426"/>
      <c r="E7" s="426"/>
      <c r="F7" s="183"/>
    </row>
    <row r="8" spans="1:10" ht="41.25" customHeight="1" thickBot="1">
      <c r="A8" s="185"/>
      <c r="B8" s="185"/>
      <c r="C8" s="186" t="s">
        <v>136</v>
      </c>
      <c r="D8" s="187" t="s">
        <v>137</v>
      </c>
      <c r="E8" s="188" t="s">
        <v>138</v>
      </c>
      <c r="F8" s="189" t="s">
        <v>139</v>
      </c>
      <c r="G8" s="188" t="s">
        <v>140</v>
      </c>
    </row>
    <row r="9" spans="1:10" ht="12.75" customHeight="1">
      <c r="C9" s="191" t="s">
        <v>141</v>
      </c>
      <c r="D9" s="192" t="s">
        <v>142</v>
      </c>
      <c r="E9" s="193">
        <v>84721</v>
      </c>
      <c r="F9" s="193">
        <v>65539244</v>
      </c>
      <c r="G9" s="194">
        <v>774</v>
      </c>
    </row>
    <row r="10" spans="1:10" ht="12.75" customHeight="1">
      <c r="C10" s="195" t="s">
        <v>143</v>
      </c>
      <c r="D10" s="196" t="s">
        <v>144</v>
      </c>
      <c r="E10" s="197">
        <v>102685</v>
      </c>
      <c r="F10" s="197">
        <v>73794011</v>
      </c>
      <c r="G10" s="194">
        <v>719</v>
      </c>
    </row>
    <row r="11" spans="1:10" ht="12.75" customHeight="1">
      <c r="C11" s="195" t="s">
        <v>145</v>
      </c>
      <c r="D11" s="196" t="s">
        <v>146</v>
      </c>
      <c r="E11" s="197">
        <v>150077</v>
      </c>
      <c r="F11" s="197">
        <v>116065429</v>
      </c>
      <c r="G11" s="194">
        <v>773</v>
      </c>
    </row>
    <row r="12" spans="1:10">
      <c r="C12" s="195" t="s">
        <v>147</v>
      </c>
      <c r="D12" s="196" t="s">
        <v>148</v>
      </c>
      <c r="E12" s="197">
        <v>143564</v>
      </c>
      <c r="F12" s="197">
        <v>111224403</v>
      </c>
      <c r="G12" s="194">
        <v>775</v>
      </c>
    </row>
    <row r="13" spans="1:10">
      <c r="C13" s="195" t="s">
        <v>149</v>
      </c>
      <c r="D13" s="196" t="s">
        <v>150</v>
      </c>
      <c r="E13" s="197">
        <v>155425</v>
      </c>
      <c r="F13" s="197">
        <v>114011039</v>
      </c>
      <c r="G13" s="194">
        <v>734</v>
      </c>
    </row>
    <row r="14" spans="1:10">
      <c r="C14" s="195" t="s">
        <v>151</v>
      </c>
      <c r="D14" s="196" t="s">
        <v>152</v>
      </c>
      <c r="E14" s="197">
        <v>55816</v>
      </c>
      <c r="F14" s="197">
        <v>36677456</v>
      </c>
      <c r="G14" s="194">
        <v>657</v>
      </c>
    </row>
    <row r="15" spans="1:10">
      <c r="C15" s="195" t="s">
        <v>153</v>
      </c>
      <c r="D15" s="196" t="s">
        <v>154</v>
      </c>
      <c r="E15" s="197">
        <v>77273</v>
      </c>
      <c r="F15" s="197">
        <v>48983194</v>
      </c>
      <c r="G15" s="194">
        <v>634</v>
      </c>
      <c r="I15" s="180"/>
    </row>
    <row r="16" spans="1:10">
      <c r="C16" s="195" t="s">
        <v>155</v>
      </c>
      <c r="D16" s="196" t="s">
        <v>156</v>
      </c>
      <c r="E16" s="197">
        <v>139778</v>
      </c>
      <c r="F16" s="197">
        <v>131256019</v>
      </c>
      <c r="G16" s="194">
        <v>939</v>
      </c>
    </row>
    <row r="17" spans="3:7">
      <c r="C17" s="195" t="s">
        <v>157</v>
      </c>
      <c r="D17" s="196" t="s">
        <v>158</v>
      </c>
      <c r="E17" s="197">
        <v>80633</v>
      </c>
      <c r="F17" s="197">
        <v>59241733</v>
      </c>
      <c r="G17" s="194">
        <v>735</v>
      </c>
    </row>
    <row r="18" spans="3:7">
      <c r="C18" s="195" t="s">
        <v>159</v>
      </c>
      <c r="D18" s="196" t="s">
        <v>160</v>
      </c>
      <c r="E18" s="197">
        <v>109186</v>
      </c>
      <c r="F18" s="197">
        <v>75373597</v>
      </c>
      <c r="G18" s="194">
        <v>690</v>
      </c>
    </row>
    <row r="19" spans="3:7">
      <c r="C19" s="195" t="s">
        <v>161</v>
      </c>
      <c r="D19" s="196" t="s">
        <v>162</v>
      </c>
      <c r="E19" s="197">
        <v>78733</v>
      </c>
      <c r="F19" s="197">
        <v>61242007</v>
      </c>
      <c r="G19" s="194">
        <v>778</v>
      </c>
    </row>
    <row r="20" spans="3:7">
      <c r="C20" s="195" t="s">
        <v>163</v>
      </c>
      <c r="D20" s="196" t="s">
        <v>164</v>
      </c>
      <c r="E20" s="197">
        <v>162061</v>
      </c>
      <c r="F20" s="197">
        <v>135263138</v>
      </c>
      <c r="G20" s="194">
        <v>835</v>
      </c>
    </row>
    <row r="21" spans="3:7">
      <c r="C21" s="195" t="s">
        <v>165</v>
      </c>
      <c r="D21" s="196" t="s">
        <v>166</v>
      </c>
      <c r="E21" s="197">
        <v>136699</v>
      </c>
      <c r="F21" s="197">
        <v>108407102</v>
      </c>
      <c r="G21" s="194">
        <v>793</v>
      </c>
    </row>
    <row r="22" spans="3:7">
      <c r="C22" s="195" t="s">
        <v>167</v>
      </c>
      <c r="D22" s="196" t="s">
        <v>168</v>
      </c>
      <c r="E22" s="197">
        <v>44375</v>
      </c>
      <c r="F22" s="197">
        <v>33084900</v>
      </c>
      <c r="G22" s="194">
        <v>746</v>
      </c>
    </row>
    <row r="23" spans="3:7">
      <c r="C23" s="195" t="s">
        <v>169</v>
      </c>
      <c r="D23" s="196" t="s">
        <v>170</v>
      </c>
      <c r="E23" s="197">
        <v>116539</v>
      </c>
      <c r="F23" s="197">
        <v>85258967</v>
      </c>
      <c r="G23" s="194">
        <v>732</v>
      </c>
    </row>
    <row r="24" spans="3:7">
      <c r="C24" s="195" t="s">
        <v>171</v>
      </c>
      <c r="D24" s="196" t="s">
        <v>172</v>
      </c>
      <c r="E24" s="197">
        <v>158723</v>
      </c>
      <c r="F24" s="197">
        <v>115774464</v>
      </c>
      <c r="G24" s="194">
        <v>729</v>
      </c>
    </row>
    <row r="25" spans="3:7">
      <c r="C25" s="195" t="s">
        <v>173</v>
      </c>
      <c r="D25" s="196" t="s">
        <v>174</v>
      </c>
      <c r="E25" s="197">
        <v>123984</v>
      </c>
      <c r="F25" s="197">
        <v>104650505</v>
      </c>
      <c r="G25" s="194">
        <v>844</v>
      </c>
    </row>
    <row r="26" spans="3:7">
      <c r="C26" s="195" t="s">
        <v>175</v>
      </c>
      <c r="D26" s="196" t="s">
        <v>176</v>
      </c>
      <c r="E26" s="197">
        <v>77851</v>
      </c>
      <c r="F26" s="197">
        <v>61927687</v>
      </c>
      <c r="G26" s="194">
        <v>795</v>
      </c>
    </row>
    <row r="27" spans="3:7">
      <c r="C27" s="195" t="s">
        <v>177</v>
      </c>
      <c r="D27" s="196" t="s">
        <v>178</v>
      </c>
      <c r="E27" s="197">
        <v>73381</v>
      </c>
      <c r="F27" s="197">
        <v>54873939</v>
      </c>
      <c r="G27" s="194">
        <v>748</v>
      </c>
    </row>
    <row r="28" spans="3:7">
      <c r="C28" s="195" t="s">
        <v>179</v>
      </c>
      <c r="D28" s="196" t="s">
        <v>180</v>
      </c>
      <c r="E28" s="197">
        <v>123756</v>
      </c>
      <c r="F28" s="197">
        <v>118476885</v>
      </c>
      <c r="G28" s="194">
        <v>957</v>
      </c>
    </row>
    <row r="29" spans="3:7">
      <c r="C29" s="195" t="s">
        <v>181</v>
      </c>
      <c r="D29" s="196" t="s">
        <v>182</v>
      </c>
      <c r="E29" s="197">
        <v>58543</v>
      </c>
      <c r="F29" s="197">
        <v>39135225</v>
      </c>
      <c r="G29" s="194">
        <v>668</v>
      </c>
    </row>
    <row r="30" spans="3:7">
      <c r="C30" s="195" t="s">
        <v>183</v>
      </c>
      <c r="D30" s="196" t="s">
        <v>184</v>
      </c>
      <c r="E30" s="197">
        <v>146217</v>
      </c>
      <c r="F30" s="197">
        <v>111679839</v>
      </c>
      <c r="G30" s="194">
        <v>764</v>
      </c>
    </row>
    <row r="31" spans="3:7">
      <c r="C31" s="195" t="s">
        <v>185</v>
      </c>
      <c r="D31" s="196" t="s">
        <v>186</v>
      </c>
      <c r="E31" s="197">
        <v>60030</v>
      </c>
      <c r="F31" s="197">
        <v>37405612</v>
      </c>
      <c r="G31" s="194">
        <v>623</v>
      </c>
    </row>
    <row r="32" spans="3:7">
      <c r="C32" s="195" t="s">
        <v>187</v>
      </c>
      <c r="D32" s="196" t="s">
        <v>188</v>
      </c>
      <c r="E32" s="197">
        <v>114085</v>
      </c>
      <c r="F32" s="197">
        <v>86799851</v>
      </c>
      <c r="G32" s="194">
        <v>761</v>
      </c>
    </row>
    <row r="33" spans="3:7">
      <c r="C33" s="195" t="s">
        <v>189</v>
      </c>
      <c r="D33" s="196" t="s">
        <v>190</v>
      </c>
      <c r="E33" s="197">
        <v>58959</v>
      </c>
      <c r="F33" s="197">
        <v>43057719</v>
      </c>
      <c r="G33" s="194">
        <v>730</v>
      </c>
    </row>
    <row r="34" spans="3:7">
      <c r="C34" s="195" t="s">
        <v>191</v>
      </c>
      <c r="D34" s="196" t="s">
        <v>192</v>
      </c>
      <c r="E34" s="197">
        <v>138576</v>
      </c>
      <c r="F34" s="197">
        <v>102461929</v>
      </c>
      <c r="G34" s="194">
        <v>739</v>
      </c>
    </row>
    <row r="35" spans="3:7">
      <c r="C35" s="195" t="s">
        <v>193</v>
      </c>
      <c r="D35" s="196" t="s">
        <v>194</v>
      </c>
      <c r="E35" s="197">
        <v>116805</v>
      </c>
      <c r="F35" s="197">
        <v>86930061</v>
      </c>
      <c r="G35" s="194">
        <v>744</v>
      </c>
    </row>
    <row r="36" spans="3:7">
      <c r="C36" s="195" t="s">
        <v>195</v>
      </c>
      <c r="D36" s="196" t="s">
        <v>196</v>
      </c>
      <c r="E36" s="197">
        <v>94608</v>
      </c>
      <c r="F36" s="197">
        <v>63458787</v>
      </c>
      <c r="G36" s="194">
        <v>671</v>
      </c>
    </row>
    <row r="37" spans="3:7">
      <c r="C37" s="195" t="s">
        <v>197</v>
      </c>
      <c r="D37" s="196" t="s">
        <v>198</v>
      </c>
      <c r="E37" s="197">
        <v>196766</v>
      </c>
      <c r="F37" s="197">
        <v>162323434</v>
      </c>
      <c r="G37" s="194">
        <v>825</v>
      </c>
    </row>
    <row r="38" spans="3:7">
      <c r="C38" s="195" t="s">
        <v>199</v>
      </c>
      <c r="D38" s="196" t="s">
        <v>200</v>
      </c>
      <c r="E38" s="197">
        <v>77666</v>
      </c>
      <c r="F38" s="197">
        <v>51809297</v>
      </c>
      <c r="G38" s="194">
        <v>667</v>
      </c>
    </row>
    <row r="39" spans="3:7">
      <c r="C39" s="195" t="s">
        <v>201</v>
      </c>
      <c r="D39" s="196" t="s">
        <v>202</v>
      </c>
      <c r="E39" s="197">
        <v>57545</v>
      </c>
      <c r="F39" s="197">
        <v>40544890</v>
      </c>
      <c r="G39" s="194">
        <v>705</v>
      </c>
    </row>
    <row r="40" spans="3:7">
      <c r="C40" s="195" t="s">
        <v>203</v>
      </c>
      <c r="D40" s="196" t="s">
        <v>204</v>
      </c>
      <c r="E40" s="197">
        <v>97765</v>
      </c>
      <c r="F40" s="197">
        <v>78800027</v>
      </c>
      <c r="G40" s="194">
        <v>806</v>
      </c>
    </row>
    <row r="41" spans="3:7">
      <c r="C41" s="195" t="s">
        <v>205</v>
      </c>
      <c r="D41" s="196" t="s">
        <v>206</v>
      </c>
      <c r="E41" s="197">
        <v>142565</v>
      </c>
      <c r="F41" s="197">
        <v>97988155</v>
      </c>
      <c r="G41" s="194">
        <v>687</v>
      </c>
    </row>
    <row r="42" spans="3:7">
      <c r="C42" s="195" t="s">
        <v>207</v>
      </c>
      <c r="D42" s="196" t="s">
        <v>208</v>
      </c>
      <c r="E42" s="197">
        <v>96105</v>
      </c>
      <c r="F42" s="197">
        <v>64708668</v>
      </c>
      <c r="G42" s="194">
        <v>673</v>
      </c>
    </row>
    <row r="43" spans="3:7">
      <c r="C43" s="195" t="s">
        <v>209</v>
      </c>
      <c r="D43" s="196" t="s">
        <v>210</v>
      </c>
      <c r="E43" s="197">
        <v>147768</v>
      </c>
      <c r="F43" s="197">
        <v>116518000</v>
      </c>
      <c r="G43" s="194">
        <v>789</v>
      </c>
    </row>
    <row r="44" spans="3:7">
      <c r="C44" s="195" t="s">
        <v>211</v>
      </c>
      <c r="D44" s="196" t="s">
        <v>212</v>
      </c>
      <c r="E44" s="197">
        <v>44117</v>
      </c>
      <c r="F44" s="197">
        <v>30297470</v>
      </c>
      <c r="G44" s="194">
        <v>687</v>
      </c>
    </row>
    <row r="45" spans="3:7">
      <c r="C45" s="195" t="s">
        <v>213</v>
      </c>
      <c r="D45" s="196" t="s">
        <v>214</v>
      </c>
      <c r="E45" s="197">
        <v>80551</v>
      </c>
      <c r="F45" s="197">
        <v>52549476</v>
      </c>
      <c r="G45" s="194">
        <v>652</v>
      </c>
    </row>
    <row r="46" spans="3:7">
      <c r="C46" s="195" t="s">
        <v>215</v>
      </c>
      <c r="D46" s="196" t="s">
        <v>216</v>
      </c>
      <c r="E46" s="197">
        <v>101902</v>
      </c>
      <c r="F46" s="197">
        <v>73024618</v>
      </c>
      <c r="G46" s="194">
        <v>717</v>
      </c>
    </row>
    <row r="47" spans="3:7">
      <c r="C47" s="195" t="s">
        <v>217</v>
      </c>
      <c r="D47" s="196" t="s">
        <v>218</v>
      </c>
      <c r="E47" s="197">
        <v>67696</v>
      </c>
      <c r="F47" s="197">
        <v>43989039</v>
      </c>
      <c r="G47" s="194">
        <v>650</v>
      </c>
    </row>
    <row r="48" spans="3:7">
      <c r="C48" s="195" t="s">
        <v>219</v>
      </c>
      <c r="D48" s="196" t="s">
        <v>220</v>
      </c>
      <c r="E48" s="197">
        <v>65743</v>
      </c>
      <c r="F48" s="197">
        <v>43055456</v>
      </c>
      <c r="G48" s="194">
        <v>655</v>
      </c>
    </row>
    <row r="49" spans="3:7">
      <c r="C49" s="195" t="s">
        <v>221</v>
      </c>
      <c r="D49" s="196" t="s">
        <v>222</v>
      </c>
      <c r="E49" s="197">
        <v>65240</v>
      </c>
      <c r="F49" s="197">
        <v>73736725</v>
      </c>
      <c r="G49" s="194">
        <v>1130</v>
      </c>
    </row>
    <row r="50" spans="3:7">
      <c r="C50" s="195" t="s">
        <v>223</v>
      </c>
      <c r="D50" s="196" t="s">
        <v>224</v>
      </c>
      <c r="E50" s="197">
        <v>98799</v>
      </c>
      <c r="F50" s="197">
        <v>98029808</v>
      </c>
      <c r="G50" s="194">
        <v>992</v>
      </c>
    </row>
    <row r="51" spans="3:7">
      <c r="C51" s="195" t="s">
        <v>225</v>
      </c>
      <c r="D51" s="196" t="s">
        <v>226</v>
      </c>
      <c r="E51" s="197">
        <v>99896</v>
      </c>
      <c r="F51" s="197">
        <v>95828147</v>
      </c>
      <c r="G51" s="194">
        <v>959</v>
      </c>
    </row>
    <row r="52" spans="3:7">
      <c r="C52" s="195" t="s">
        <v>227</v>
      </c>
      <c r="D52" s="196" t="s">
        <v>228</v>
      </c>
      <c r="E52" s="197">
        <v>74007</v>
      </c>
      <c r="F52" s="197">
        <v>69972855</v>
      </c>
      <c r="G52" s="194">
        <v>945</v>
      </c>
    </row>
    <row r="53" spans="3:7">
      <c r="C53" s="195" t="s">
        <v>229</v>
      </c>
      <c r="D53" s="196" t="s">
        <v>230</v>
      </c>
      <c r="E53" s="197">
        <v>58812</v>
      </c>
      <c r="F53" s="197">
        <v>49543937</v>
      </c>
      <c r="G53" s="194">
        <v>842</v>
      </c>
    </row>
    <row r="54" spans="3:7">
      <c r="C54" s="195" t="s">
        <v>231</v>
      </c>
      <c r="D54" s="196" t="s">
        <v>232</v>
      </c>
      <c r="E54" s="197">
        <v>95184</v>
      </c>
      <c r="F54" s="197">
        <v>94792382</v>
      </c>
      <c r="G54" s="194">
        <v>996</v>
      </c>
    </row>
    <row r="55" spans="3:7" ht="13.5" thickBot="1">
      <c r="C55" s="198" t="s">
        <v>233</v>
      </c>
      <c r="D55" s="199" t="s">
        <v>234</v>
      </c>
      <c r="E55" s="200">
        <v>71604</v>
      </c>
      <c r="F55" s="200">
        <v>50792290</v>
      </c>
      <c r="G55" s="201">
        <v>709</v>
      </c>
    </row>
    <row r="56" spans="3:7" ht="13.5" thickBot="1">
      <c r="C56" s="202"/>
      <c r="D56" s="203" t="s">
        <v>235</v>
      </c>
      <c r="E56" s="204">
        <v>491938</v>
      </c>
      <c r="F56" s="204">
        <v>481903854</v>
      </c>
      <c r="G56" s="205">
        <v>980</v>
      </c>
    </row>
    <row r="57" spans="3:7" ht="13.5" thickBot="1">
      <c r="C57" s="202"/>
      <c r="D57" s="203" t="s">
        <v>236</v>
      </c>
      <c r="E57" s="206">
        <v>4722814</v>
      </c>
      <c r="F57" s="206">
        <v>3670359416</v>
      </c>
      <c r="G57" s="205">
        <v>777</v>
      </c>
    </row>
  </sheetData>
  <mergeCells count="6">
    <mergeCell ref="A7:E7"/>
    <mergeCell ref="A1:B1"/>
    <mergeCell ref="A3:E3"/>
    <mergeCell ref="A5:G5"/>
    <mergeCell ref="A4:G4"/>
    <mergeCell ref="A6:G6"/>
  </mergeCells>
  <phoneticPr fontId="13" type="noConversion"/>
  <printOptions verticalCentered="1"/>
  <pageMargins left="0" right="0" top="0" bottom="0.19" header="0" footer="0.47244094488188981"/>
  <pageSetup paperSize="9" orientation="portrait" r:id="rId1"/>
  <headerFooter alignWithMargins="0">
    <oddHeader xml:space="preserve">&amp;C&amp;"Times New Roman,Bold"&amp;12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K61"/>
  <sheetViews>
    <sheetView topLeftCell="A22" workbookViewId="0">
      <selection activeCell="C12" sqref="C12:E60"/>
    </sheetView>
  </sheetViews>
  <sheetFormatPr defaultRowHeight="12.75"/>
  <cols>
    <col min="1" max="1" width="9.140625" style="235"/>
    <col min="2" max="2" width="19.28515625" style="207" customWidth="1"/>
    <col min="3" max="3" width="9.85546875" style="233" customWidth="1"/>
    <col min="4" max="4" width="17.28515625" style="234" customWidth="1"/>
    <col min="5" max="5" width="10" style="233" customWidth="1"/>
    <col min="6" max="6" width="9.140625" style="207"/>
    <col min="7" max="7" width="8.85546875" style="207" customWidth="1"/>
    <col min="8" max="8" width="13.85546875" style="207" hidden="1" customWidth="1"/>
    <col min="9" max="16384" width="9.140625" style="207"/>
  </cols>
  <sheetData>
    <row r="1" spans="1:11">
      <c r="A1" s="207"/>
      <c r="C1" s="207"/>
      <c r="D1" s="207"/>
      <c r="E1" s="207"/>
    </row>
    <row r="2" spans="1:11">
      <c r="A2" s="207"/>
      <c r="C2" s="207"/>
      <c r="D2" s="208"/>
      <c r="E2" s="209"/>
      <c r="F2" s="209"/>
      <c r="G2" s="209"/>
      <c r="H2" s="209"/>
      <c r="I2" s="209"/>
      <c r="J2" s="209"/>
      <c r="K2" s="209"/>
    </row>
    <row r="3" spans="1:11">
      <c r="A3" s="209" t="s">
        <v>377</v>
      </c>
      <c r="C3" s="207"/>
      <c r="D3" s="209"/>
      <c r="E3" s="209"/>
      <c r="F3" s="209"/>
      <c r="G3" s="209"/>
      <c r="H3" s="209"/>
      <c r="I3" s="209"/>
      <c r="J3" s="209"/>
      <c r="K3" s="209"/>
    </row>
    <row r="4" spans="1:11">
      <c r="A4" s="207"/>
      <c r="C4" s="207"/>
      <c r="D4" s="209"/>
      <c r="E4" s="208"/>
      <c r="F4" s="208"/>
      <c r="G4" s="208"/>
      <c r="H4" s="208"/>
      <c r="I4" s="209"/>
      <c r="J4" s="209"/>
      <c r="K4" s="209"/>
    </row>
    <row r="5" spans="1:11" s="19" customFormat="1" ht="16.5">
      <c r="A5" s="24" t="s">
        <v>378</v>
      </c>
      <c r="B5" s="25"/>
      <c r="C5" s="25"/>
      <c r="D5" s="25"/>
      <c r="E5" s="25"/>
      <c r="F5" s="27"/>
      <c r="G5" s="28"/>
      <c r="H5" s="28"/>
      <c r="I5" s="26"/>
      <c r="J5" s="23"/>
    </row>
    <row r="6" spans="1:11" s="208" customFormat="1" ht="18" customHeight="1">
      <c r="A6" s="210"/>
      <c r="B6" s="211"/>
      <c r="C6" s="211"/>
      <c r="D6" s="212"/>
      <c r="E6" s="212"/>
      <c r="F6" s="213"/>
      <c r="G6" s="214"/>
      <c r="H6" s="214"/>
      <c r="I6" s="212"/>
      <c r="J6" s="215"/>
    </row>
    <row r="7" spans="1:11" s="216" customFormat="1" ht="18.75">
      <c r="A7" s="437" t="s">
        <v>237</v>
      </c>
      <c r="B7" s="437"/>
      <c r="C7" s="437"/>
      <c r="D7" s="437"/>
      <c r="E7" s="437"/>
      <c r="F7" s="437"/>
    </row>
    <row r="8" spans="1:11" s="216" customFormat="1" ht="18.75">
      <c r="A8" s="437" t="s">
        <v>238</v>
      </c>
      <c r="B8" s="437"/>
      <c r="C8" s="437"/>
      <c r="D8" s="437"/>
      <c r="E8" s="437"/>
      <c r="F8" s="437"/>
    </row>
    <row r="9" spans="1:11" s="216" customFormat="1" ht="18.75">
      <c r="A9" s="437" t="s">
        <v>239</v>
      </c>
      <c r="B9" s="437"/>
      <c r="C9" s="437"/>
      <c r="D9" s="437"/>
      <c r="E9" s="437"/>
      <c r="F9" s="437"/>
    </row>
    <row r="10" spans="1:11" s="216" customFormat="1" ht="19.5" thickBot="1">
      <c r="A10" s="438" t="s">
        <v>398</v>
      </c>
      <c r="B10" s="439"/>
      <c r="C10" s="439"/>
      <c r="D10" s="439"/>
      <c r="E10" s="439"/>
      <c r="F10" s="439"/>
    </row>
    <row r="11" spans="1:11" ht="39" customHeight="1" thickBot="1">
      <c r="A11" s="217" t="s">
        <v>136</v>
      </c>
      <c r="B11" s="218" t="s">
        <v>137</v>
      </c>
      <c r="C11" s="219" t="s">
        <v>138</v>
      </c>
      <c r="D11" s="220" t="s">
        <v>240</v>
      </c>
      <c r="E11" s="221" t="s">
        <v>241</v>
      </c>
    </row>
    <row r="12" spans="1:11">
      <c r="A12" s="222" t="s">
        <v>242</v>
      </c>
      <c r="B12" s="223" t="s">
        <v>142</v>
      </c>
      <c r="C12" s="314">
        <v>7285</v>
      </c>
      <c r="D12" s="315">
        <v>2242782</v>
      </c>
      <c r="E12" s="316">
        <v>308</v>
      </c>
      <c r="H12" s="224">
        <v>405576176</v>
      </c>
    </row>
    <row r="13" spans="1:11">
      <c r="A13" s="222" t="s">
        <v>243</v>
      </c>
      <c r="B13" s="225" t="s">
        <v>144</v>
      </c>
      <c r="C13" s="317">
        <v>11585</v>
      </c>
      <c r="D13" s="318">
        <v>3489010</v>
      </c>
      <c r="E13" s="319">
        <v>301</v>
      </c>
      <c r="H13" s="226">
        <v>1734396511</v>
      </c>
    </row>
    <row r="14" spans="1:11">
      <c r="A14" s="222" t="s">
        <v>244</v>
      </c>
      <c r="B14" s="225" t="s">
        <v>146</v>
      </c>
      <c r="C14" s="317">
        <v>12856</v>
      </c>
      <c r="D14" s="318">
        <v>3824073</v>
      </c>
      <c r="E14" s="319">
        <v>297</v>
      </c>
      <c r="H14" s="226">
        <v>2365447056</v>
      </c>
    </row>
    <row r="15" spans="1:11">
      <c r="A15" s="222" t="s">
        <v>245</v>
      </c>
      <c r="B15" s="225" t="s">
        <v>148</v>
      </c>
      <c r="C15" s="317">
        <v>20770</v>
      </c>
      <c r="D15" s="318">
        <v>6488474</v>
      </c>
      <c r="E15" s="319">
        <v>312</v>
      </c>
      <c r="H15" s="226">
        <v>560863740</v>
      </c>
    </row>
    <row r="16" spans="1:11">
      <c r="A16" s="222" t="s">
        <v>246</v>
      </c>
      <c r="B16" s="225" t="s">
        <v>150</v>
      </c>
      <c r="C16" s="317">
        <v>14626</v>
      </c>
      <c r="D16" s="318">
        <v>4474197</v>
      </c>
      <c r="E16" s="319">
        <v>306</v>
      </c>
      <c r="H16" s="226">
        <v>4167949774</v>
      </c>
    </row>
    <row r="17" spans="1:8">
      <c r="A17" s="222" t="s">
        <v>247</v>
      </c>
      <c r="B17" s="225" t="s">
        <v>152</v>
      </c>
      <c r="C17" s="317">
        <v>7869</v>
      </c>
      <c r="D17" s="318">
        <v>2423733</v>
      </c>
      <c r="E17" s="319">
        <v>308</v>
      </c>
      <c r="H17" s="226">
        <v>710600419</v>
      </c>
    </row>
    <row r="18" spans="1:8">
      <c r="A18" s="222" t="s">
        <v>248</v>
      </c>
      <c r="B18" s="225" t="s">
        <v>154</v>
      </c>
      <c r="C18" s="317">
        <v>32869</v>
      </c>
      <c r="D18" s="318">
        <v>10427215</v>
      </c>
      <c r="E18" s="319">
        <v>317</v>
      </c>
      <c r="H18" s="226">
        <v>1342598580</v>
      </c>
    </row>
    <row r="19" spans="1:8">
      <c r="A19" s="222" t="s">
        <v>249</v>
      </c>
      <c r="B19" s="225" t="s">
        <v>156</v>
      </c>
      <c r="C19" s="317">
        <v>3709</v>
      </c>
      <c r="D19" s="318">
        <v>1146149</v>
      </c>
      <c r="E19" s="319">
        <v>309</v>
      </c>
      <c r="H19" s="226">
        <v>54320235</v>
      </c>
    </row>
    <row r="20" spans="1:8">
      <c r="A20" s="222" t="s">
        <v>250</v>
      </c>
      <c r="B20" s="225" t="s">
        <v>158</v>
      </c>
      <c r="C20" s="317">
        <v>15123</v>
      </c>
      <c r="D20" s="318">
        <v>4958068</v>
      </c>
      <c r="E20" s="319">
        <v>328</v>
      </c>
      <c r="H20" s="226">
        <v>993499263</v>
      </c>
    </row>
    <row r="21" spans="1:8">
      <c r="A21" s="222">
        <v>10</v>
      </c>
      <c r="B21" s="225" t="s">
        <v>160</v>
      </c>
      <c r="C21" s="317">
        <v>27154</v>
      </c>
      <c r="D21" s="318">
        <v>8585620</v>
      </c>
      <c r="E21" s="319">
        <v>316</v>
      </c>
      <c r="H21" s="226">
        <v>2275214691</v>
      </c>
    </row>
    <row r="22" spans="1:8">
      <c r="A22" s="222">
        <v>11</v>
      </c>
      <c r="B22" s="225" t="s">
        <v>162</v>
      </c>
      <c r="C22" s="317">
        <v>3372</v>
      </c>
      <c r="D22" s="318">
        <v>1017899</v>
      </c>
      <c r="E22" s="319">
        <v>302</v>
      </c>
      <c r="H22" s="226">
        <v>252596850</v>
      </c>
    </row>
    <row r="23" spans="1:8">
      <c r="A23" s="222">
        <v>12</v>
      </c>
      <c r="B23" s="225" t="s">
        <v>164</v>
      </c>
      <c r="C23" s="317">
        <v>17912</v>
      </c>
      <c r="D23" s="318">
        <v>5728734</v>
      </c>
      <c r="E23" s="319">
        <v>320</v>
      </c>
      <c r="H23" s="226">
        <v>1057187216</v>
      </c>
    </row>
    <row r="24" spans="1:8">
      <c r="A24" s="222">
        <v>13</v>
      </c>
      <c r="B24" s="225" t="s">
        <v>166</v>
      </c>
      <c r="C24" s="317">
        <v>9565</v>
      </c>
      <c r="D24" s="318">
        <v>2922874</v>
      </c>
      <c r="E24" s="319">
        <v>306</v>
      </c>
      <c r="H24" s="226">
        <v>492998859</v>
      </c>
    </row>
    <row r="25" spans="1:8">
      <c r="A25" s="222">
        <v>14</v>
      </c>
      <c r="B25" s="225" t="s">
        <v>168</v>
      </c>
      <c r="C25" s="317">
        <v>4321</v>
      </c>
      <c r="D25" s="318">
        <v>1275116</v>
      </c>
      <c r="E25" s="319">
        <v>295</v>
      </c>
      <c r="H25" s="226">
        <v>145992424</v>
      </c>
    </row>
    <row r="26" spans="1:8">
      <c r="A26" s="222">
        <v>15</v>
      </c>
      <c r="B26" s="225" t="s">
        <v>170</v>
      </c>
      <c r="C26" s="317">
        <v>15347</v>
      </c>
      <c r="D26" s="318">
        <v>4628247</v>
      </c>
      <c r="E26" s="319">
        <v>302</v>
      </c>
      <c r="H26" s="226">
        <v>4364483461</v>
      </c>
    </row>
    <row r="27" spans="1:8">
      <c r="A27" s="222">
        <v>16</v>
      </c>
      <c r="B27" s="225" t="s">
        <v>172</v>
      </c>
      <c r="C27" s="317">
        <v>38635</v>
      </c>
      <c r="D27" s="318">
        <v>12492737</v>
      </c>
      <c r="E27" s="319">
        <v>323</v>
      </c>
      <c r="H27" s="226">
        <v>3250643688</v>
      </c>
    </row>
    <row r="28" spans="1:8">
      <c r="A28" s="222">
        <v>17</v>
      </c>
      <c r="B28" s="225" t="s">
        <v>174</v>
      </c>
      <c r="C28" s="317">
        <v>21652</v>
      </c>
      <c r="D28" s="318">
        <v>6735824</v>
      </c>
      <c r="E28" s="319">
        <v>311</v>
      </c>
      <c r="H28" s="226">
        <v>402605687</v>
      </c>
    </row>
    <row r="29" spans="1:8">
      <c r="A29" s="222">
        <v>18</v>
      </c>
      <c r="B29" s="225" t="s">
        <v>176</v>
      </c>
      <c r="C29" s="317">
        <v>6736</v>
      </c>
      <c r="D29" s="318">
        <v>1933342</v>
      </c>
      <c r="E29" s="319">
        <v>287</v>
      </c>
      <c r="H29" s="226">
        <v>163062897</v>
      </c>
    </row>
    <row r="30" spans="1:8">
      <c r="A30" s="222">
        <v>19</v>
      </c>
      <c r="B30" s="225" t="s">
        <v>178</v>
      </c>
      <c r="C30" s="317">
        <v>6964</v>
      </c>
      <c r="D30" s="318">
        <v>1977533</v>
      </c>
      <c r="E30" s="319">
        <v>284</v>
      </c>
      <c r="H30" s="226">
        <v>433445763</v>
      </c>
    </row>
    <row r="31" spans="1:8">
      <c r="A31" s="222">
        <v>20</v>
      </c>
      <c r="B31" s="225" t="s">
        <v>180</v>
      </c>
      <c r="C31" s="317">
        <v>5351</v>
      </c>
      <c r="D31" s="318">
        <v>1625441</v>
      </c>
      <c r="E31" s="319">
        <v>304</v>
      </c>
      <c r="H31" s="226">
        <v>334402974</v>
      </c>
    </row>
    <row r="32" spans="1:8">
      <c r="A32" s="222">
        <v>21</v>
      </c>
      <c r="B32" s="225" t="s">
        <v>182</v>
      </c>
      <c r="C32" s="317">
        <v>17073</v>
      </c>
      <c r="D32" s="318">
        <v>5613859</v>
      </c>
      <c r="E32" s="319">
        <v>329</v>
      </c>
      <c r="H32" s="226">
        <v>1730329292</v>
      </c>
    </row>
    <row r="33" spans="1:8">
      <c r="A33" s="222">
        <v>22</v>
      </c>
      <c r="B33" s="225" t="s">
        <v>184</v>
      </c>
      <c r="C33" s="317">
        <v>34208</v>
      </c>
      <c r="D33" s="318">
        <v>10609938</v>
      </c>
      <c r="E33" s="319">
        <v>310</v>
      </c>
      <c r="H33" s="226">
        <v>1517799941</v>
      </c>
    </row>
    <row r="34" spans="1:8">
      <c r="A34" s="222">
        <v>23</v>
      </c>
      <c r="B34" s="225" t="s">
        <v>186</v>
      </c>
      <c r="C34" s="317">
        <v>16702</v>
      </c>
      <c r="D34" s="318">
        <v>5413863</v>
      </c>
      <c r="E34" s="319">
        <v>324</v>
      </c>
      <c r="H34" s="226">
        <v>813710786</v>
      </c>
    </row>
    <row r="35" spans="1:8">
      <c r="A35" s="222">
        <v>24</v>
      </c>
      <c r="B35" s="225" t="s">
        <v>188</v>
      </c>
      <c r="C35" s="317">
        <v>9347</v>
      </c>
      <c r="D35" s="318">
        <v>2828908</v>
      </c>
      <c r="E35" s="319">
        <v>303</v>
      </c>
      <c r="H35" s="226">
        <v>4206148719</v>
      </c>
    </row>
    <row r="36" spans="1:8">
      <c r="A36" s="222">
        <v>25</v>
      </c>
      <c r="B36" s="225" t="s">
        <v>190</v>
      </c>
      <c r="C36" s="317">
        <v>10970</v>
      </c>
      <c r="D36" s="318">
        <v>3401018</v>
      </c>
      <c r="E36" s="319">
        <v>310</v>
      </c>
      <c r="H36" s="226">
        <v>325899286</v>
      </c>
    </row>
    <row r="37" spans="1:8">
      <c r="A37" s="222">
        <v>26</v>
      </c>
      <c r="B37" s="225" t="s">
        <v>192</v>
      </c>
      <c r="C37" s="317">
        <v>20110</v>
      </c>
      <c r="D37" s="318">
        <v>6397549</v>
      </c>
      <c r="E37" s="319">
        <v>318</v>
      </c>
      <c r="H37" s="226">
        <v>3581015821</v>
      </c>
    </row>
    <row r="38" spans="1:8">
      <c r="A38" s="222">
        <v>27</v>
      </c>
      <c r="B38" s="225" t="s">
        <v>194</v>
      </c>
      <c r="C38" s="317">
        <v>20290</v>
      </c>
      <c r="D38" s="318">
        <v>6234987</v>
      </c>
      <c r="E38" s="319">
        <v>307</v>
      </c>
      <c r="H38" s="226">
        <v>540027949</v>
      </c>
    </row>
    <row r="39" spans="1:8">
      <c r="A39" s="222">
        <v>28</v>
      </c>
      <c r="B39" s="225" t="s">
        <v>196</v>
      </c>
      <c r="C39" s="317">
        <v>30622</v>
      </c>
      <c r="D39" s="318">
        <v>9736372</v>
      </c>
      <c r="E39" s="319">
        <v>318</v>
      </c>
      <c r="H39" s="226">
        <v>2115810405</v>
      </c>
    </row>
    <row r="40" spans="1:8">
      <c r="A40" s="222">
        <v>29</v>
      </c>
      <c r="B40" s="225" t="s">
        <v>198</v>
      </c>
      <c r="C40" s="317">
        <v>13292</v>
      </c>
      <c r="D40" s="318">
        <v>4148117</v>
      </c>
      <c r="E40" s="319">
        <v>312</v>
      </c>
      <c r="H40" s="226">
        <v>739753179</v>
      </c>
    </row>
    <row r="41" spans="1:8">
      <c r="A41" s="222">
        <v>30</v>
      </c>
      <c r="B41" s="225" t="s">
        <v>200</v>
      </c>
      <c r="C41" s="317">
        <v>11784</v>
      </c>
      <c r="D41" s="318">
        <v>3581668</v>
      </c>
      <c r="E41" s="319">
        <v>304</v>
      </c>
      <c r="H41" s="226">
        <v>6117805128</v>
      </c>
    </row>
    <row r="42" spans="1:8">
      <c r="A42" s="222">
        <v>31</v>
      </c>
      <c r="B42" s="225" t="s">
        <v>202</v>
      </c>
      <c r="C42" s="317">
        <v>11764</v>
      </c>
      <c r="D42" s="318">
        <v>3685365</v>
      </c>
      <c r="E42" s="319">
        <v>313</v>
      </c>
      <c r="H42" s="226">
        <v>3366730856</v>
      </c>
    </row>
    <row r="43" spans="1:8">
      <c r="A43" s="222">
        <v>32</v>
      </c>
      <c r="B43" s="225" t="s">
        <v>204</v>
      </c>
      <c r="C43" s="317">
        <v>5204</v>
      </c>
      <c r="D43" s="318">
        <v>1566202</v>
      </c>
      <c r="E43" s="319">
        <v>301</v>
      </c>
      <c r="H43" s="226">
        <v>273046242</v>
      </c>
    </row>
    <row r="44" spans="1:8">
      <c r="A44" s="222">
        <v>33</v>
      </c>
      <c r="B44" s="225" t="s">
        <v>206</v>
      </c>
      <c r="C44" s="317">
        <v>25956</v>
      </c>
      <c r="D44" s="318">
        <v>8096499</v>
      </c>
      <c r="E44" s="319">
        <v>312</v>
      </c>
      <c r="H44" s="226">
        <v>1921357030</v>
      </c>
    </row>
    <row r="45" spans="1:8">
      <c r="A45" s="222">
        <v>34</v>
      </c>
      <c r="B45" s="225" t="s">
        <v>208</v>
      </c>
      <c r="C45" s="317">
        <v>33804</v>
      </c>
      <c r="D45" s="318">
        <v>10990766</v>
      </c>
      <c r="E45" s="319">
        <v>325</v>
      </c>
      <c r="H45" s="226">
        <v>1839816941</v>
      </c>
    </row>
    <row r="46" spans="1:8">
      <c r="A46" s="222">
        <v>35</v>
      </c>
      <c r="B46" s="225" t="s">
        <v>210</v>
      </c>
      <c r="C46" s="317">
        <v>10744</v>
      </c>
      <c r="D46" s="318">
        <v>3409610</v>
      </c>
      <c r="E46" s="319">
        <v>317</v>
      </c>
      <c r="H46" s="226">
        <v>953122801</v>
      </c>
    </row>
    <row r="47" spans="1:8">
      <c r="A47" s="222">
        <v>36</v>
      </c>
      <c r="B47" s="225" t="s">
        <v>212</v>
      </c>
      <c r="C47" s="317">
        <v>6764</v>
      </c>
      <c r="D47" s="318">
        <v>2132126</v>
      </c>
      <c r="E47" s="319">
        <v>315</v>
      </c>
      <c r="H47" s="226">
        <v>172723567</v>
      </c>
    </row>
    <row r="48" spans="1:8">
      <c r="A48" s="222">
        <v>37</v>
      </c>
      <c r="B48" s="225" t="s">
        <v>214</v>
      </c>
      <c r="C48" s="317">
        <v>25933</v>
      </c>
      <c r="D48" s="318">
        <v>8074341</v>
      </c>
      <c r="E48" s="319">
        <v>311</v>
      </c>
      <c r="H48" s="226">
        <v>1714550889</v>
      </c>
    </row>
    <row r="49" spans="1:8">
      <c r="A49" s="222">
        <v>38</v>
      </c>
      <c r="B49" s="225" t="s">
        <v>216</v>
      </c>
      <c r="C49" s="317">
        <v>14588</v>
      </c>
      <c r="D49" s="318">
        <v>4314228</v>
      </c>
      <c r="E49" s="319">
        <v>296</v>
      </c>
      <c r="H49" s="226">
        <v>6739159003</v>
      </c>
    </row>
    <row r="50" spans="1:8">
      <c r="A50" s="222">
        <v>39</v>
      </c>
      <c r="B50" s="225" t="s">
        <v>218</v>
      </c>
      <c r="C50" s="317">
        <v>17031</v>
      </c>
      <c r="D50" s="318">
        <v>5297638</v>
      </c>
      <c r="E50" s="319">
        <v>311</v>
      </c>
      <c r="H50" s="226">
        <v>1187466395</v>
      </c>
    </row>
    <row r="51" spans="1:8">
      <c r="A51" s="222">
        <v>40</v>
      </c>
      <c r="B51" s="225" t="s">
        <v>220</v>
      </c>
      <c r="C51" s="317">
        <v>14780</v>
      </c>
      <c r="D51" s="318">
        <v>4780023</v>
      </c>
      <c r="E51" s="319">
        <v>323</v>
      </c>
      <c r="H51" s="226">
        <v>601304494</v>
      </c>
    </row>
    <row r="52" spans="1:8">
      <c r="A52" s="222">
        <v>41</v>
      </c>
      <c r="B52" s="225" t="s">
        <v>251</v>
      </c>
      <c r="C52" s="317">
        <v>171</v>
      </c>
      <c r="D52" s="318">
        <v>35861</v>
      </c>
      <c r="E52" s="319">
        <v>210</v>
      </c>
      <c r="H52" s="226">
        <v>10301160</v>
      </c>
    </row>
    <row r="53" spans="1:8">
      <c r="A53" s="222">
        <v>42</v>
      </c>
      <c r="B53" s="225" t="s">
        <v>252</v>
      </c>
      <c r="C53" s="317">
        <v>354</v>
      </c>
      <c r="D53" s="318">
        <v>80045</v>
      </c>
      <c r="E53" s="319">
        <v>226</v>
      </c>
      <c r="H53" s="226">
        <v>10564779</v>
      </c>
    </row>
    <row r="54" spans="1:8">
      <c r="A54" s="222">
        <v>43</v>
      </c>
      <c r="B54" s="225" t="s">
        <v>253</v>
      </c>
      <c r="C54" s="317">
        <v>312</v>
      </c>
      <c r="D54" s="318">
        <v>76137</v>
      </c>
      <c r="E54" s="319">
        <v>244</v>
      </c>
      <c r="H54" s="226">
        <v>6837801</v>
      </c>
    </row>
    <row r="55" spans="1:8">
      <c r="A55" s="222">
        <v>44</v>
      </c>
      <c r="B55" s="225" t="s">
        <v>254</v>
      </c>
      <c r="C55" s="317">
        <v>330</v>
      </c>
      <c r="D55" s="318">
        <v>70472</v>
      </c>
      <c r="E55" s="319">
        <v>214</v>
      </c>
      <c r="H55" s="226">
        <v>4535625</v>
      </c>
    </row>
    <row r="56" spans="1:8">
      <c r="A56" s="222">
        <v>45</v>
      </c>
      <c r="B56" s="225" t="s">
        <v>255</v>
      </c>
      <c r="C56" s="317">
        <v>264</v>
      </c>
      <c r="D56" s="318">
        <v>59493</v>
      </c>
      <c r="E56" s="319">
        <v>225</v>
      </c>
      <c r="H56" s="226">
        <v>3334710</v>
      </c>
    </row>
    <row r="57" spans="1:8">
      <c r="A57" s="222">
        <v>46</v>
      </c>
      <c r="B57" s="225" t="s">
        <v>256</v>
      </c>
      <c r="C57" s="317">
        <v>192</v>
      </c>
      <c r="D57" s="318">
        <v>44550</v>
      </c>
      <c r="E57" s="319">
        <v>232</v>
      </c>
      <c r="H57" s="226">
        <v>5363256</v>
      </c>
    </row>
    <row r="58" spans="1:8" ht="13.5" thickBot="1">
      <c r="A58" s="227">
        <v>47</v>
      </c>
      <c r="B58" s="228" t="s">
        <v>234</v>
      </c>
      <c r="C58" s="320">
        <v>5260</v>
      </c>
      <c r="D58" s="321">
        <v>1444017</v>
      </c>
      <c r="E58" s="322">
        <v>275</v>
      </c>
      <c r="H58" s="229">
        <v>114450441</v>
      </c>
    </row>
    <row r="59" spans="1:8" ht="13.5" thickBot="1">
      <c r="A59" s="433" t="s">
        <v>257</v>
      </c>
      <c r="B59" s="434"/>
      <c r="C59" s="323">
        <v>1623</v>
      </c>
      <c r="D59" s="324">
        <v>366558</v>
      </c>
      <c r="E59" s="325">
        <v>225.85212569316081</v>
      </c>
      <c r="H59" s="230">
        <f>SUM(H52:H57)</f>
        <v>40937331</v>
      </c>
    </row>
    <row r="60" spans="1:8" ht="13.5" thickBot="1">
      <c r="A60" s="435" t="s">
        <v>236</v>
      </c>
      <c r="B60" s="436"/>
      <c r="C60" s="323">
        <v>641550</v>
      </c>
      <c r="D60" s="324">
        <v>200520720</v>
      </c>
      <c r="E60" s="325">
        <v>312.5566518587795</v>
      </c>
      <c r="H60" s="231">
        <f>SUM(H12:H58)</f>
        <v>66120852760</v>
      </c>
    </row>
    <row r="61" spans="1:8">
      <c r="A61" s="232"/>
    </row>
  </sheetData>
  <mergeCells count="6">
    <mergeCell ref="A59:B59"/>
    <mergeCell ref="A60:B60"/>
    <mergeCell ref="A7:F7"/>
    <mergeCell ref="A8:F8"/>
    <mergeCell ref="A9:F9"/>
    <mergeCell ref="A10:F10"/>
  </mergeCells>
  <phoneticPr fontId="13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  <pageSetUpPr fitToPage="1"/>
  </sheetPr>
  <dimension ref="A1:E5"/>
  <sheetViews>
    <sheetView zoomScaleNormal="100" workbookViewId="0">
      <selection activeCell="I4" sqref="I4"/>
    </sheetView>
  </sheetViews>
  <sheetFormatPr defaultRowHeight="12.75"/>
  <cols>
    <col min="1" max="1" width="65" customWidth="1"/>
    <col min="2" max="3" width="15.28515625" customWidth="1"/>
    <col min="4" max="4" width="14.42578125" customWidth="1"/>
    <col min="5" max="5" width="15" customWidth="1"/>
    <col min="9" max="9" width="10.7109375" bestFit="1" customWidth="1"/>
  </cols>
  <sheetData>
    <row r="1" spans="1:5" ht="39.75" customHeight="1">
      <c r="A1" s="440" t="s">
        <v>364</v>
      </c>
      <c r="B1" s="440"/>
      <c r="C1" s="440"/>
      <c r="D1" s="440"/>
      <c r="E1" s="440"/>
    </row>
    <row r="2" spans="1:5" s="178" customFormat="1" ht="28.5" customHeight="1" thickBot="1">
      <c r="A2" s="441" t="s">
        <v>400</v>
      </c>
      <c r="B2" s="441"/>
      <c r="C2" s="441"/>
      <c r="D2" s="441"/>
      <c r="E2" s="441"/>
    </row>
    <row r="3" spans="1:5" s="178" customFormat="1" ht="44.25" customHeight="1" thickBot="1">
      <c r="A3" s="442" t="s">
        <v>258</v>
      </c>
      <c r="B3" s="444" t="s">
        <v>259</v>
      </c>
      <c r="C3" s="446" t="s">
        <v>361</v>
      </c>
      <c r="D3" s="447"/>
      <c r="E3" s="448"/>
    </row>
    <row r="4" spans="1:5" s="178" customFormat="1" ht="109.5" customHeight="1" thickBot="1">
      <c r="A4" s="443"/>
      <c r="B4" s="445"/>
      <c r="C4" s="265" t="s">
        <v>99</v>
      </c>
      <c r="D4" s="266" t="s">
        <v>362</v>
      </c>
      <c r="E4" s="266" t="s">
        <v>363</v>
      </c>
    </row>
    <row r="5" spans="1:5" s="178" customFormat="1" ht="48.75" customHeight="1" thickBot="1">
      <c r="A5" s="251" t="s">
        <v>373</v>
      </c>
      <c r="B5" s="252">
        <v>2865</v>
      </c>
      <c r="C5" s="309">
        <v>9063.2799301919713</v>
      </c>
      <c r="D5" s="252">
        <v>1734.8971023063277</v>
      </c>
      <c r="E5" s="252">
        <v>8039.2970331588131</v>
      </c>
    </row>
  </sheetData>
  <mergeCells count="5">
    <mergeCell ref="A1:E1"/>
    <mergeCell ref="A2:E2"/>
    <mergeCell ref="A3:A4"/>
    <mergeCell ref="B3:B4"/>
    <mergeCell ref="C3:E3"/>
  </mergeCells>
  <phoneticPr fontId="35" type="noConversion"/>
  <pageMargins left="0.24" right="0.24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date_legi_speciale_1</vt:lpstr>
      <vt:lpstr>date_indemnizatii_speciale_2</vt:lpstr>
      <vt:lpstr>pensie_sociala_judete</vt:lpstr>
      <vt:lpstr>agricultori_categorii!Print_Area</vt:lpstr>
      <vt:lpstr>grupare_stat!Print_Area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ciprian.pavel</cp:lastModifiedBy>
  <cp:lastPrinted>2012-03-20T10:18:29Z</cp:lastPrinted>
  <dcterms:created xsi:type="dcterms:W3CDTF">2005-12-21T12:54:58Z</dcterms:created>
  <dcterms:modified xsi:type="dcterms:W3CDTF">2013-03-20T09:20:05Z</dcterms:modified>
</cp:coreProperties>
</file>