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2" i="11" l="1"/>
  <c r="D11" i="11"/>
  <c r="D10" i="11"/>
  <c r="D9" i="11"/>
  <c r="D8" i="11"/>
  <c r="D7" i="11"/>
  <c r="D6" i="11"/>
  <c r="D5" i="11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<sst xmlns="http://schemas.openxmlformats.org/spreadsheetml/2006/main" count="856" uniqueCount="408">
  <si>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</si>
  <si>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</si>
  <si>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</si>
  <si>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</si>
  <si>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</si>
  <si>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</si>
  <si>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</si>
  <si>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</si>
  <si>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</si>
  <si>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</si>
  <si>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</si>
  <si>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</si>
  <si>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</si>
  <si>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</si>
  <si>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</si>
  <si>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</si>
  <si>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</si>
  <si>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</si>
  <si>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</si>
  <si>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</si>
  <si>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</si>
  <si>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</si>
  <si>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</si>
  <si>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</si>
  <si>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</si>
  <si>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</si>
  <si>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</si>
  <si>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</si>
  <si>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</si>
  <si>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</si>
  <si>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</si>
  <si>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</si>
  <si>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</si>
  <si>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</si>
  <si>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</si>
  <si>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</si>
  <si>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</si>
  <si>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</si>
  <si>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</si>
  <si>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</si>
  <si>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</si>
  <si>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</si>
  <si>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</si>
  <si>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</si>
  <si>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</si>
  <si>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</si>
  <si>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</si>
  <si>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</si>
  <si>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</si>
  <si>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</si>
  <si>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</si>
  <si>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</si>
  <si>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</si>
  <si>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</si>
  <si>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</si>
  <si>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</si>
  <si>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</si>
  <si>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</si>
  <si>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</si>
  <si>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</si>
  <si>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</si>
  <si>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</si>
  <si>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</si>
  <si>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</si>
  <si>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</si>
  <si>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</si>
  <si>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</si>
  <si>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</si>
  <si>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</si>
  <si>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</si>
  <si>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</si>
  <si>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</si>
  <si>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</si>
  <si>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</si>
  <si>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</si>
  <si>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</si>
  <si>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</si>
  <si>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</si>
  <si>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</si>
  <si>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</si>
  <si>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</si>
  <si>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</si>
  <si>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</si>
  <si>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</si>
  <si>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</si>
  <si>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</si>
  <si>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</si>
  <si>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</si>
  <si>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</si>
  <si>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</si>
  <si>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</si>
  <si>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</si>
  <si>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</si>
  <si>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</si>
  <si>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</si>
  <si>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</si>
  <si>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</si>
  <si>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</si>
  <si>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</si>
  <si>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</si>
  <si>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</si>
  <si>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</si>
  <si>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</si>
  <si>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</si>
  <si>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</si>
  <si>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</si>
  <si>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</si>
  <si>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</si>
  <si>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</si>
  <si>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</si>
  <si>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</si>
  <si>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</si>
  <si>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</si>
  <si>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</si>
  <si>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</si>
  <si>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</si>
  <si>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</si>
  <si>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</si>
  <si>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</si>
  <si>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</si>
  <si>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</si>
  <si>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</si>
  <si>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</si>
  <si>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</si>
  <si>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</si>
  <si>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</si>
  <si>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</si>
  <si>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</si>
  <si>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</si>
  <si>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</si>
  <si>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</si>
  <si>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</si>
  <si>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</si>
  <si>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</si>
  <si>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</si>
  <si>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</si>
  <si>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</si>
  <si>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</si>
  <si>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</si>
  <si>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</si>
  <si>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</si>
  <si>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</si>
  <si>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</si>
  <si>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</si>
  <si>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</si>
  <si>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</si>
  <si>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</si>
  <si>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</si>
  <si>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</si>
  <si>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</si>
  <si>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</si>
  <si>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</si>
  <si>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</si>
  <si>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</si>
  <si>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</si>
  <si>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</si>
  <si>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</si>
  <si>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</si>
  <si>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</si>
  <si>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</si>
  <si>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</si>
  <si>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</si>
  <si>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</si>
  <si>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</si>
  <si>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</si>
  <si>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</si>
  <si>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</si>
  <si>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</si>
  <si>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</si>
  <si>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</si>
  <si>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</si>
  <si>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</si>
  <si>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</si>
  <si>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</si>
  <si>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</si>
  <si>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</si>
  <si>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</si>
  <si>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</si>
  <si>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</si>
  <si>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</si>
  <si>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</si>
  <si>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</si>
  <si>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</si>
  <si>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</si>
  <si>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</si>
  <si>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</si>
  <si>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</si>
  <si>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</si>
  <si>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</si>
  <si>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</si>
  <si>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</si>
  <si>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</si>
  <si>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</si>
  <si>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</si>
  <si>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</si>
  <si>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</si>
  <si>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</si>
  <si>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</si>
  <si>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</si>
  <si>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</si>
  <si>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</si>
  <si>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</si>
  <si>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</si>
  <si>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</si>
  <si>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</si>
  <si>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</si>
  <si>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</si>
  <si>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</si>
  <si>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</si>
  <si>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</si>
  <si>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</si>
  <si>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</si>
  <si>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</si>
  <si>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</si>
  <si>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</si>
  <si>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</si>
  <si>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</si>
  <si>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</si>
  <si>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</si>
  <si>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</si>
  <si>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</si>
  <si>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</si>
  <si>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</si>
  <si>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</si>
  <si>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</si>
  <si>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</si>
  <si>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</si>
  <si>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</si>
  <si>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</si>
  <si>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</si>
  <si>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</si>
  <si>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</si>
  <si>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</si>
  <si>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</si>
  <si>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</si>
  <si>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</si>
  <si>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</si>
  <si>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</si>
  <si>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</si>
  <si>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</si>
  <si>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</si>
  <si>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</si>
  <si>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</si>
  <si>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</si>
  <si>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</si>
  <si>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</si>
  <si>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</si>
  <si>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</si>
  <si>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</si>
  <si>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</si>
  <si>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</si>
  <si>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</si>
  <si>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</si>
  <si>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</si>
  <si>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</si>
  <si>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</si>
  <si>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</si>
  <si>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</si>
  <si>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</si>
  <si>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</si>
  <si>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</si>
  <si>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</si>
  <si>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</si>
  <si>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</si>
  <si>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</si>
  <si>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</si>
  <si>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</si>
  <si>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</si>
  <si>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</si>
  <si>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</si>
  <si>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</si>
  <si>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</si>
  <si>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</si>
  <si>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</si>
  <si>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</si>
  <si>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</si>
  <si>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</si>
  <si>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</si>
  <si>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</si>
  <si>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</si>
  <si>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</si>
  <si>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</si>
  <si>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</si>
  <si>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</si>
  <si>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</si>
  <si>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</si>
  <si>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</si>
  <si>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</si>
  <si>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</si>
  <si>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</si>
  <si>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</si>
  <si>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</si>
  <si>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</si>
  <si>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</si>
  <si>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</si>
  <si>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</si>
  <si>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</si>
  <si>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</si>
  <si>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</si>
  <si>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</si>
  <si>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</si>
  <si>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</si>
  <si>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</si>
  <si>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</si>
  <si>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</si>
  <si>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</si>
  <si>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</si>
  <si>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</si>
  <si>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</si>
  <si>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</si>
  <si>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</si>
  <si>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</si>
  <si>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</si>
  <si>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</si>
  <si>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</si>
  <si>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</si>
  <si>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</si>
  <si>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</si>
  <si>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</si>
  <si>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</si>
  <si>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</si>
  <si>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</si>
  <si>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</si>
  <si>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</si>
  <si>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</si>
  <si>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</si>
  <si>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</si>
  <si>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</si>
  <si>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</si>
  <si>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</si>
  <si>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</si>
  <si>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</si>
  <si>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</si>
  <si>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</si>
  <si>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</si>
  <si>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</si>
  <si>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</si>
  <si>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</si>
  <si>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</si>
  <si>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</si>
  <si>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</si>
  <si>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</si>
  <si>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</si>
  <si>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</si>
  <si>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</si>
  <si>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</si>
  <si>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</si>
  <si>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</si>
  <si>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</si>
  <si>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</si>
  <si>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</si>
  <si>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</si>
  <si>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</si>
  <si>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</si>
  <si>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</si>
  <si>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</si>
  <si>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</si>
  <si>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</si>
  <si>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</si>
  <si>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</si>
  <si>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</si>
  <si>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</si>
  <si>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</si>
  <si>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</si>
  <si>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</si>
  <si>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</si>
  <si>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</si>
  <si>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</si>
  <si>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</si>
  <si>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</si>
  <si>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</si>
  <si>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</si>
  <si>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</si>
  <si>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</si>
  <si>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</si>
  <si>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</si>
  <si>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</si>
  <si>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</si>
  <si>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</si>
  <si>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</si>
  <si>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</si>
  <si>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</si>
  <si>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</si>
  <si>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</si>
  <si>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</si>
  <si>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</si>
  <si>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</si>
  <si>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</si>
  <si>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</si>
  <si>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</si>
  <si>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</si>
  <si>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</si>
  <si>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</si>
  <si>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</si>
  <si>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</si>
  <si>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</si>
  <si>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t>6. Artisti cf. legii 109/2005</t>
  </si>
  <si>
    <t>7. Uniuni de creatii cf. legii 8/2006</t>
  </si>
  <si>
    <t>8. Beneficiari cf Legii 578/2004 - Sot Supravietuitor</t>
  </si>
  <si>
    <t xml:space="preserve"> Existent la finele lunii DECEMBRIE 2011</t>
  </si>
  <si>
    <t xml:space="preserve">       Existent la finele lunii  DECEMBRIE 2011</t>
  </si>
  <si>
    <t xml:space="preserve">       Existent la finele lunii DECEMBRIE 2011</t>
  </si>
  <si>
    <t xml:space="preserve">    Existent la finele lunii DECEMBRIE 2011                      </t>
  </si>
  <si>
    <t xml:space="preserve"> DECEMBRIE 2011 </t>
  </si>
  <si>
    <t xml:space="preserve"> DECEMBRIE 2011</t>
  </si>
  <si>
    <t xml:space="preserve">Existent in plata la finele lunii  DECEMBRIE 2011 </t>
  </si>
  <si>
    <t>Numar de beneficiari ai indemnizatiei sociale pentru pensionari  -DECEMBRIE 2011</t>
  </si>
  <si>
    <t>(**) Curs mediu euro luna DECEMBRIE 2011 =4,3267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</si>
</sst>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0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7" fillId="0" borderId="0"/>
    <xf numFmtId="0" fontId="15" fillId="0" borderId="0"/>
    <xf numFmtId="0" fontId="63" fillId="0" borderId="0"/>
    <xf numFmtId="0" fontId="15" fillId="0" borderId="0"/>
    <xf numFmtId="0" fontId="15" fillId="0" borderId="0"/>
  </cellStyleXfs>
  <cellXfs count="4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5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5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5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5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4"/>
    <xf numFmtId="0" fontId="16" fillId="0" borderId="0" xfId="4" applyFont="1"/>
    <xf numFmtId="0" fontId="8" fillId="0" borderId="0" xfId="4" applyFont="1"/>
    <xf numFmtId="0" fontId="20" fillId="0" borderId="0" xfId="4" applyFont="1"/>
    <xf numFmtId="0" fontId="21" fillId="0" borderId="0" xfId="4" applyFont="1"/>
    <xf numFmtId="0" fontId="22" fillId="0" borderId="0" xfId="4" applyFont="1"/>
    <xf numFmtId="0" fontId="23" fillId="0" borderId="0" xfId="4" applyFont="1" applyAlignment="1">
      <alignment horizontal="center"/>
    </xf>
    <xf numFmtId="0" fontId="22" fillId="0" borderId="0" xfId="4" quotePrefix="1" applyFont="1" applyAlignment="1">
      <alignment horizontal="center"/>
    </xf>
    <xf numFmtId="0" fontId="19" fillId="0" borderId="0" xfId="4" applyFont="1"/>
    <xf numFmtId="0" fontId="36" fillId="0" borderId="0" xfId="4" applyFont="1"/>
    <xf numFmtId="49" fontId="8" fillId="0" borderId="46" xfId="4" applyNumberFormat="1" applyFont="1" applyBorder="1" applyAlignment="1">
      <alignment horizontal="center" vertical="center" wrapText="1"/>
    </xf>
    <xf numFmtId="0" fontId="8" fillId="0" borderId="65" xfId="4" applyFont="1" applyBorder="1" applyAlignment="1">
      <alignment horizontal="center" vertical="center" wrapText="1"/>
    </xf>
    <xf numFmtId="3" fontId="8" fillId="0" borderId="66" xfId="4" applyNumberFormat="1" applyFont="1" applyBorder="1" applyAlignment="1">
      <alignment horizontal="center" vertical="center" wrapText="1"/>
    </xf>
    <xf numFmtId="194" fontId="8" fillId="0" borderId="66" xfId="4" applyNumberFormat="1" applyFont="1" applyBorder="1" applyAlignment="1">
      <alignment horizontal="center" vertical="center" wrapText="1"/>
    </xf>
    <xf numFmtId="3" fontId="8" fillId="0" borderId="67" xfId="4" applyNumberFormat="1" applyFont="1" applyBorder="1" applyAlignment="1">
      <alignment horizontal="center" vertical="center" wrapText="1"/>
    </xf>
    <xf numFmtId="49" fontId="8" fillId="0" borderId="49" xfId="4" applyNumberFormat="1" applyFont="1" applyBorder="1" applyAlignment="1">
      <alignment horizontal="center"/>
    </xf>
    <xf numFmtId="0" fontId="8" fillId="0" borderId="68" xfId="4" applyFont="1" applyBorder="1"/>
    <xf numFmtId="3" fontId="8" fillId="0" borderId="15" xfId="4" applyNumberFormat="1" applyFont="1" applyBorder="1"/>
    <xf numFmtId="0" fontId="8" fillId="0" borderId="69" xfId="4" applyFont="1" applyBorder="1"/>
    <xf numFmtId="3" fontId="8" fillId="0" borderId="19" xfId="4" applyNumberFormat="1" applyFont="1" applyBorder="1"/>
    <xf numFmtId="49" fontId="8" fillId="0" borderId="54" xfId="4" applyNumberFormat="1" applyFont="1" applyBorder="1" applyAlignment="1">
      <alignment horizontal="center"/>
    </xf>
    <xf numFmtId="0" fontId="8" fillId="0" borderId="43" xfId="4" applyFont="1" applyBorder="1"/>
    <xf numFmtId="3" fontId="8" fillId="0" borderId="23" xfId="4" applyNumberFormat="1" applyFont="1" applyBorder="1"/>
    <xf numFmtId="3" fontId="8" fillId="0" borderId="70" xfId="4" applyNumberFormat="1" applyFont="1" applyBorder="1"/>
    <xf numFmtId="3" fontId="8" fillId="0" borderId="35" xfId="4" applyNumberFormat="1" applyFont="1" applyBorder="1"/>
    <xf numFmtId="49" fontId="15" fillId="0" borderId="0" xfId="4" applyNumberFormat="1" applyAlignment="1">
      <alignment horizontal="center"/>
    </xf>
    <xf numFmtId="3" fontId="15" fillId="0" borderId="0" xfId="4" applyNumberFormat="1"/>
    <xf numFmtId="194" fontId="15" fillId="0" borderId="0" xfId="4" applyNumberFormat="1"/>
    <xf numFmtId="0" fontId="15" fillId="0" borderId="0" xfId="4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0" fontId="53" fillId="0" borderId="0" xfId="0" applyFon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1" xfId="0" applyNumberFormat="1" applyFont="1" applyFill="1" applyBorder="1" applyAlignment="1">
      <alignment horizontal="center" vertical="center" wrapText="1"/>
    </xf>
    <xf numFmtId="2" fontId="45" fillId="5" borderId="71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49" fontId="8" fillId="6" borderId="48" xfId="0" applyNumberFormat="1" applyFont="1" applyFill="1" applyBorder="1" applyAlignment="1">
      <alignment horizontal="center"/>
    </xf>
    <xf numFmtId="49" fontId="43" fillId="6" borderId="68" xfId="0" applyNumberFormat="1" applyFont="1" applyFill="1" applyBorder="1" applyAlignment="1">
      <alignment horizontal="left"/>
    </xf>
    <xf numFmtId="49" fontId="8" fillId="6" borderId="51" xfId="0" applyNumberFormat="1" applyFont="1" applyFill="1" applyBorder="1" applyAlignment="1">
      <alignment horizontal="center"/>
    </xf>
    <xf numFmtId="49" fontId="43" fillId="6" borderId="69" xfId="0" applyNumberFormat="1" applyFont="1" applyFill="1" applyBorder="1" applyAlignment="1">
      <alignment horizontal="left"/>
    </xf>
    <xf numFmtId="49" fontId="8" fillId="6" borderId="53" xfId="0" applyNumberFormat="1" applyFont="1" applyFill="1" applyBorder="1" applyAlignment="1">
      <alignment horizontal="center"/>
    </xf>
    <xf numFmtId="49" fontId="43" fillId="6" borderId="43" xfId="0" applyNumberFormat="1" applyFont="1" applyFill="1" applyBorder="1" applyAlignment="1">
      <alignment horizontal="left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63" fillId="0" borderId="0" xfId="3"/>
    <xf numFmtId="0" fontId="0" fillId="0" borderId="17" xfId="0" applyBorder="1"/>
    <xf numFmtId="0" fontId="0" fillId="0" borderId="72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3" xfId="0" applyNumberFormat="1" applyBorder="1"/>
    <xf numFmtId="3" fontId="0" fillId="0" borderId="74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66" fillId="0" borderId="0" xfId="0" applyFont="1" applyAlignment="1">
      <alignment vertical="center" wrapText="1"/>
    </xf>
    <xf numFmtId="0" fontId="6" fillId="7" borderId="75" xfId="0" applyNumberFormat="1" applyFont="1" applyFill="1" applyBorder="1" applyAlignment="1">
      <alignment horizontal="left" wrapText="1"/>
    </xf>
    <xf numFmtId="0" fontId="6" fillId="7" borderId="1" xfId="0" quotePrefix="1" applyNumberFormat="1" applyFont="1" applyFill="1" applyBorder="1" applyAlignment="1">
      <alignment horizontal="center" vertical="center" wrapText="1"/>
    </xf>
    <xf numFmtId="0" fontId="6" fillId="7" borderId="2" xfId="0" quotePrefix="1" applyNumberFormat="1" applyFont="1" applyFill="1" applyBorder="1" applyAlignment="1">
      <alignment horizontal="center" vertical="center" wrapText="1"/>
    </xf>
    <xf numFmtId="0" fontId="6" fillId="7" borderId="40" xfId="0" quotePrefix="1" applyNumberFormat="1" applyFont="1" applyFill="1" applyBorder="1" applyAlignment="1">
      <alignment horizontal="centerContinuous" vertical="center" wrapText="1"/>
    </xf>
    <xf numFmtId="0" fontId="6" fillId="7" borderId="3" xfId="0" quotePrefix="1" applyNumberFormat="1" applyFont="1" applyFill="1" applyBorder="1" applyAlignment="1">
      <alignment horizontal="centerContinuous" vertical="center" wrapText="1"/>
    </xf>
    <xf numFmtId="0" fontId="10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 applyAlignment="1">
      <alignment horizontal="left" wrapText="1"/>
    </xf>
    <xf numFmtId="0" fontId="2" fillId="7" borderId="75" xfId="0" applyNumberFormat="1" applyFont="1" applyFill="1" applyBorder="1"/>
    <xf numFmtId="0" fontId="10" fillId="7" borderId="75" xfId="0" applyNumberFormat="1" applyFont="1" applyFill="1" applyBorder="1"/>
    <xf numFmtId="0" fontId="6" fillId="7" borderId="75" xfId="0" quotePrefix="1" applyNumberFormat="1" applyFont="1" applyFill="1" applyBorder="1" applyAlignment="1">
      <alignment horizontal="left" wrapText="1"/>
    </xf>
    <xf numFmtId="0" fontId="2" fillId="7" borderId="76" xfId="0" applyNumberFormat="1" applyFont="1" applyFill="1" applyBorder="1" applyAlignment="1">
      <alignment horizontal="left" wrapText="1"/>
    </xf>
    <xf numFmtId="0" fontId="7" fillId="7" borderId="77" xfId="0" applyNumberFormat="1" applyFont="1" applyFill="1" applyBorder="1" applyAlignment="1">
      <alignment horizontal="left"/>
    </xf>
    <xf numFmtId="0" fontId="2" fillId="7" borderId="78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7" fillId="7" borderId="75" xfId="0" quotePrefix="1" applyFont="1" applyFill="1" applyBorder="1" applyAlignment="1">
      <alignment horizontal="left" wrapText="1"/>
    </xf>
    <xf numFmtId="0" fontId="2" fillId="7" borderId="75" xfId="0" applyFont="1" applyFill="1" applyBorder="1" applyAlignment="1">
      <alignment horizontal="left" wrapText="1"/>
    </xf>
    <xf numFmtId="0" fontId="2" fillId="7" borderId="75" xfId="0" quotePrefix="1" applyFont="1" applyFill="1" applyBorder="1" applyAlignment="1">
      <alignment horizontal="left" wrapText="1"/>
    </xf>
    <xf numFmtId="0" fontId="2" fillId="7" borderId="78" xfId="0" applyFont="1" applyFill="1" applyBorder="1" applyAlignment="1">
      <alignment horizontal="left" wrapText="1"/>
    </xf>
    <xf numFmtId="0" fontId="6" fillId="7" borderId="40" xfId="0" quotePrefix="1" applyFont="1" applyFill="1" applyBorder="1" applyAlignment="1">
      <alignment horizontal="center" vertical="center" wrapText="1"/>
    </xf>
    <xf numFmtId="0" fontId="6" fillId="7" borderId="3" xfId="0" quotePrefix="1" applyFont="1" applyFill="1" applyBorder="1" applyAlignment="1">
      <alignment horizontal="centerContinuous" vertical="center" wrapText="1"/>
    </xf>
    <xf numFmtId="0" fontId="2" fillId="7" borderId="79" xfId="0" applyNumberFormat="1" applyFont="1" applyFill="1" applyBorder="1" applyAlignment="1">
      <alignment horizontal="left" wrapText="1"/>
    </xf>
    <xf numFmtId="0" fontId="6" fillId="7" borderId="80" xfId="0" applyFont="1" applyFill="1" applyBorder="1" applyAlignment="1">
      <alignment horizontal="center" vertical="center" wrapText="1"/>
    </xf>
    <xf numFmtId="0" fontId="6" fillId="7" borderId="81" xfId="0" quotePrefix="1" applyFont="1" applyFill="1" applyBorder="1" applyAlignment="1">
      <alignment horizontal="center" vertical="center" wrapText="1"/>
    </xf>
    <xf numFmtId="0" fontId="6" fillId="7" borderId="82" xfId="0" quotePrefix="1" applyFont="1" applyFill="1" applyBorder="1" applyAlignment="1">
      <alignment horizontal="center" vertical="center" wrapText="1"/>
    </xf>
    <xf numFmtId="0" fontId="6" fillId="7" borderId="45" xfId="0" quotePrefix="1" applyFont="1" applyFill="1" applyBorder="1" applyAlignment="1">
      <alignment horizontal="center" vertical="center" wrapText="1"/>
    </xf>
    <xf numFmtId="0" fontId="6" fillId="7" borderId="83" xfId="0" quotePrefix="1" applyFont="1" applyFill="1" applyBorder="1" applyAlignment="1">
      <alignment horizontal="left" vertical="center" wrapText="1"/>
    </xf>
    <xf numFmtId="0" fontId="6" fillId="7" borderId="84" xfId="0" applyFont="1" applyFill="1" applyBorder="1" applyAlignment="1">
      <alignment horizontal="left" vertical="center" wrapText="1"/>
    </xf>
    <xf numFmtId="0" fontId="6" fillId="7" borderId="85" xfId="0" applyFont="1" applyFill="1" applyBorder="1" applyAlignment="1">
      <alignment horizontal="left" vertical="center" wrapText="1"/>
    </xf>
    <xf numFmtId="0" fontId="6" fillId="7" borderId="45" xfId="0" applyFont="1" applyFill="1" applyBorder="1" applyAlignment="1">
      <alignment horizontal="center" vertical="center" wrapText="1"/>
    </xf>
    <xf numFmtId="0" fontId="6" fillId="7" borderId="83" xfId="0" applyFont="1" applyFill="1" applyBorder="1" applyAlignment="1">
      <alignment horizontal="left" vertical="center" wrapText="1"/>
    </xf>
    <xf numFmtId="0" fontId="6" fillId="7" borderId="84" xfId="0" quotePrefix="1" applyFont="1" applyFill="1" applyBorder="1" applyAlignment="1">
      <alignment horizontal="left" vertical="center" wrapText="1"/>
    </xf>
    <xf numFmtId="0" fontId="6" fillId="7" borderId="86" xfId="0" quotePrefix="1" applyFont="1" applyFill="1" applyBorder="1" applyAlignment="1">
      <alignment horizontal="left" vertical="center" wrapText="1"/>
    </xf>
    <xf numFmtId="0" fontId="67" fillId="0" borderId="0" xfId="1" applyFont="1"/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68" fillId="0" borderId="0" xfId="0" applyFont="1" applyBorder="1"/>
    <xf numFmtId="3" fontId="69" fillId="0" borderId="14" xfId="4" applyNumberFormat="1" applyFont="1" applyBorder="1"/>
    <xf numFmtId="3" fontId="69" fillId="0" borderId="15" xfId="4" applyNumberFormat="1" applyFont="1" applyBorder="1"/>
    <xf numFmtId="3" fontId="69" fillId="0" borderId="16" xfId="4" applyNumberFormat="1" applyFont="1" applyBorder="1"/>
    <xf numFmtId="3" fontId="69" fillId="0" borderId="18" xfId="4" applyNumberFormat="1" applyFont="1" applyBorder="1"/>
    <xf numFmtId="3" fontId="69" fillId="0" borderId="19" xfId="4" applyNumberFormat="1" applyFont="1" applyBorder="1"/>
    <xf numFmtId="3" fontId="69" fillId="0" borderId="20" xfId="4" applyNumberFormat="1" applyFont="1" applyBorder="1"/>
    <xf numFmtId="3" fontId="69" fillId="0" borderId="22" xfId="4" applyNumberFormat="1" applyFont="1" applyBorder="1"/>
    <xf numFmtId="3" fontId="69" fillId="0" borderId="23" xfId="4" applyNumberFormat="1" applyFont="1" applyBorder="1"/>
    <xf numFmtId="3" fontId="69" fillId="0" borderId="24" xfId="4" applyNumberFormat="1" applyFont="1" applyBorder="1"/>
    <xf numFmtId="3" fontId="69" fillId="0" borderId="26" xfId="4" applyNumberFormat="1" applyFont="1" applyBorder="1"/>
    <xf numFmtId="3" fontId="69" fillId="0" borderId="27" xfId="4" applyNumberFormat="1" applyFont="1" applyBorder="1"/>
    <xf numFmtId="3" fontId="69" fillId="0" borderId="28" xfId="4" applyNumberFormat="1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0" borderId="71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2" borderId="88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87" xfId="0" applyFont="1" applyBorder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87" xfId="0" applyFont="1" applyFill="1" applyBorder="1" applyAlignment="1">
      <alignment horizontal="center" vertical="center" wrapText="1"/>
    </xf>
    <xf numFmtId="0" fontId="25" fillId="2" borderId="71" xfId="0" applyFont="1" applyFill="1" applyBorder="1" applyAlignment="1">
      <alignment horizontal="center" vertical="center" wrapText="1"/>
    </xf>
    <xf numFmtId="0" fontId="25" fillId="2" borderId="87" xfId="0" applyFont="1" applyFill="1" applyBorder="1" applyAlignment="1">
      <alignment horizontal="center" vertical="center" wrapText="1"/>
    </xf>
    <xf numFmtId="0" fontId="23" fillId="0" borderId="0" xfId="0" applyNumberFormat="1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4" applyFont="1" applyBorder="1" applyAlignment="1">
      <alignment horizontal="center" vertical="center" wrapText="1"/>
    </xf>
    <xf numFmtId="0" fontId="15" fillId="0" borderId="97" xfId="4" applyBorder="1" applyAlignment="1">
      <alignment horizontal="center" vertical="center" wrapText="1"/>
    </xf>
    <xf numFmtId="0" fontId="8" fillId="0" borderId="94" xfId="4" applyFont="1" applyBorder="1" applyAlignment="1">
      <alignment horizontal="center" vertical="center" wrapText="1"/>
    </xf>
    <xf numFmtId="0" fontId="15" fillId="0" borderId="95" xfId="4" applyBorder="1" applyAlignment="1">
      <alignment horizontal="center" vertical="center" wrapText="1"/>
    </xf>
    <xf numFmtId="0" fontId="35" fillId="0" borderId="0" xfId="4" applyFont="1" applyBorder="1" applyAlignment="1">
      <alignment horizontal="center"/>
    </xf>
    <xf numFmtId="17" fontId="35" fillId="0" borderId="0" xfId="4" applyNumberFormat="1" applyFont="1" applyBorder="1" applyAlignment="1">
      <alignment horizontal="center"/>
    </xf>
    <xf numFmtId="49" fontId="35" fillId="0" borderId="0" xfId="4" applyNumberFormat="1" applyFont="1" applyBorder="1" applyAlignment="1">
      <alignment horizontal="center"/>
    </xf>
    <xf numFmtId="0" fontId="62" fillId="8" borderId="0" xfId="0" applyFont="1" applyFill="1" applyAlignment="1">
      <alignment horizontal="center"/>
    </xf>
    <xf numFmtId="49" fontId="38" fillId="8" borderId="95" xfId="0" applyNumberFormat="1" applyFont="1" applyFill="1" applyBorder="1" applyAlignment="1">
      <alignment horizontal="center" vertical="center" wrapText="1"/>
    </xf>
    <xf numFmtId="0" fontId="40" fillId="4" borderId="71" xfId="0" applyFont="1" applyFill="1" applyBorder="1" applyAlignment="1">
      <alignment horizontal="center" vertical="center" wrapText="1"/>
    </xf>
    <xf numFmtId="0" fontId="40" fillId="4" borderId="93" xfId="0" applyFont="1" applyFill="1" applyBorder="1" applyAlignment="1">
      <alignment horizontal="center" vertical="center" wrapText="1"/>
    </xf>
    <xf numFmtId="3" fontId="41" fillId="4" borderId="71" xfId="0" applyNumberFormat="1" applyFont="1" applyFill="1" applyBorder="1" applyAlignment="1">
      <alignment horizontal="center" vertical="center" wrapText="1"/>
    </xf>
    <xf numFmtId="3" fontId="41" fillId="4" borderId="93" xfId="0" applyNumberFormat="1" applyFont="1" applyFill="1" applyBorder="1" applyAlignment="1">
      <alignment horizontal="center" vertical="center" wrapText="1"/>
    </xf>
    <xf numFmtId="0" fontId="61" fillId="4" borderId="25" xfId="0" applyFont="1" applyFill="1" applyBorder="1" applyAlignment="1">
      <alignment horizontal="center" vertical="center" wrapText="1"/>
    </xf>
    <xf numFmtId="0" fontId="61" fillId="4" borderId="97" xfId="0" applyFont="1" applyFill="1" applyBorder="1" applyAlignment="1">
      <alignment horizontal="center" vertical="center" wrapText="1"/>
    </xf>
    <xf numFmtId="0" fontId="61" fillId="4" borderId="65" xfId="0" applyFont="1" applyFill="1" applyBorder="1" applyAlignment="1">
      <alignment horizontal="center" vertical="center" wrapText="1"/>
    </xf>
    <xf numFmtId="17" fontId="44" fillId="9" borderId="95" xfId="0" applyNumberFormat="1" applyFont="1" applyFill="1" applyBorder="1" applyAlignment="1">
      <alignment horizontal="center" vertical="center" wrapText="1"/>
    </xf>
    <xf numFmtId="49" fontId="44" fillId="9" borderId="95" xfId="0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/>
    </xf>
    <xf numFmtId="49" fontId="52" fillId="6" borderId="94" xfId="0" applyNumberFormat="1" applyFont="1" applyFill="1" applyBorder="1" applyAlignment="1">
      <alignment horizontal="center"/>
    </xf>
    <xf numFmtId="49" fontId="52" fillId="6" borderId="97" xfId="0" applyNumberFormat="1" applyFont="1" applyFill="1" applyBorder="1" applyAlignment="1">
      <alignment horizontal="center"/>
    </xf>
    <xf numFmtId="0" fontId="59" fillId="4" borderId="58" xfId="0" applyFont="1" applyFill="1" applyBorder="1" applyAlignment="1">
      <alignment horizontal="center" vertical="center" wrapText="1"/>
    </xf>
    <xf numFmtId="0" fontId="59" fillId="4" borderId="7" xfId="0" applyFont="1" applyFill="1" applyBorder="1" applyAlignment="1">
      <alignment horizontal="center" vertical="center" wrapText="1"/>
    </xf>
    <xf numFmtId="0" fontId="59" fillId="4" borderId="59" xfId="0" applyFont="1" applyFill="1" applyBorder="1" applyAlignment="1">
      <alignment horizontal="center" vertical="center" wrapText="1"/>
    </xf>
    <xf numFmtId="3" fontId="43" fillId="6" borderId="88" xfId="0" applyNumberFormat="1" applyFont="1" applyFill="1" applyBorder="1" applyAlignment="1">
      <alignment horizontal="center" vertical="center" wrapText="1"/>
    </xf>
    <xf numFmtId="3" fontId="43" fillId="6" borderId="91" xfId="0" applyNumberFormat="1" applyFont="1" applyFill="1" applyBorder="1" applyAlignment="1">
      <alignment horizontal="center" vertical="center" wrapText="1"/>
    </xf>
    <xf numFmtId="3" fontId="43" fillId="6" borderId="94" xfId="0" applyNumberFormat="1" applyFont="1" applyFill="1" applyBorder="1" applyAlignment="1">
      <alignment horizontal="center" vertical="center" wrapText="1"/>
    </xf>
    <xf numFmtId="3" fontId="8" fillId="6" borderId="71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J10" sqref="J10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386</v>
      </c>
      <c r="C3" s="358" t="s">
        <v>390</v>
      </c>
      <c r="D3" s="358"/>
      <c r="E3" s="358"/>
      <c r="F3" s="358"/>
      <c r="G3" s="358"/>
      <c r="H3" s="358"/>
      <c r="I3" s="358"/>
    </row>
    <row r="4" spans="1:11" ht="15" customHeight="1" x14ac:dyDescent="0.25">
      <c r="C4" s="359"/>
      <c r="D4" s="359"/>
      <c r="E4" s="359"/>
      <c r="F4" s="359"/>
      <c r="G4" s="359"/>
      <c r="H4" s="359"/>
      <c r="I4" s="359"/>
    </row>
    <row r="5" spans="1:11" ht="15.75" customHeight="1" x14ac:dyDescent="0.2">
      <c r="A5" s="302" t="s">
        <v>375</v>
      </c>
      <c r="B5" s="338" t="s">
        <v>375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399</v>
      </c>
      <c r="D7" s="5"/>
      <c r="E7" s="6"/>
      <c r="F7" s="6"/>
      <c r="G7" s="6"/>
      <c r="H7" s="6"/>
    </row>
    <row r="8" spans="1:11" ht="87" customHeight="1" thickTop="1" thickBot="1" x14ac:dyDescent="0.25">
      <c r="B8" s="304" t="s">
        <v>1</v>
      </c>
      <c r="C8" s="305" t="s">
        <v>2</v>
      </c>
      <c r="D8" s="305" t="s">
        <v>3</v>
      </c>
      <c r="E8" s="305" t="s">
        <v>4</v>
      </c>
      <c r="F8" s="305" t="s">
        <v>5</v>
      </c>
      <c r="G8" s="305" t="s">
        <v>108</v>
      </c>
      <c r="H8" s="306" t="s">
        <v>6</v>
      </c>
      <c r="I8" s="307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08" t="s">
        <v>109</v>
      </c>
      <c r="C10" s="10">
        <v>4731334</v>
      </c>
      <c r="D10" s="10">
        <v>3674626288</v>
      </c>
      <c r="E10" s="10">
        <v>776.65755323974167</v>
      </c>
      <c r="F10" s="10">
        <v>776.31467344939142</v>
      </c>
      <c r="G10" s="11">
        <v>743.6419003336938</v>
      </c>
      <c r="H10" s="91">
        <v>100.04416762970958</v>
      </c>
      <c r="I10" s="12">
        <v>104.43972467006401</v>
      </c>
      <c r="K10" s="92"/>
    </row>
    <row r="11" spans="1:11" ht="18.75" customHeight="1" x14ac:dyDescent="0.2">
      <c r="B11" s="308" t="s">
        <v>110</v>
      </c>
      <c r="C11" s="10">
        <v>747772</v>
      </c>
      <c r="D11" s="10">
        <v>158931122</v>
      </c>
      <c r="E11" s="10">
        <v>212.53954681373466</v>
      </c>
      <c r="F11" s="10">
        <v>212.6401290736361</v>
      </c>
      <c r="G11" s="14">
        <v>213.25239043455466</v>
      </c>
      <c r="H11" s="15">
        <v>99.952698363973141</v>
      </c>
      <c r="I11" s="16">
        <v>99.66572772320751</v>
      </c>
      <c r="K11" s="92"/>
    </row>
    <row r="12" spans="1:11" ht="17.25" customHeight="1" x14ac:dyDescent="0.2">
      <c r="B12" s="308" t="s">
        <v>111</v>
      </c>
      <c r="C12" s="10">
        <v>102560</v>
      </c>
      <c r="D12" s="10">
        <v>34767390</v>
      </c>
      <c r="E12" s="10">
        <v>338.99561232449298</v>
      </c>
      <c r="F12" s="10">
        <v>339.3899310142375</v>
      </c>
      <c r="G12" s="14">
        <v>342.17801178766115</v>
      </c>
      <c r="H12" s="15">
        <v>99.883815442442227</v>
      </c>
      <c r="I12" s="16">
        <v>99.069957930218195</v>
      </c>
      <c r="K12" s="92"/>
    </row>
    <row r="13" spans="1:11" ht="18" customHeight="1" x14ac:dyDescent="0.25">
      <c r="B13" s="309" t="s">
        <v>376</v>
      </c>
      <c r="C13" s="10">
        <v>3239922</v>
      </c>
      <c r="D13" s="13">
        <v>2917317570</v>
      </c>
      <c r="E13" s="10">
        <v>900.42833438582784</v>
      </c>
      <c r="F13" s="13">
        <v>900.48109861754801</v>
      </c>
      <c r="G13" s="14">
        <v>860.50857104960846</v>
      </c>
      <c r="H13" s="15">
        <v>99.994140439838091</v>
      </c>
      <c r="I13" s="16">
        <v>104.63908956624653</v>
      </c>
      <c r="K13" s="93"/>
    </row>
    <row r="14" spans="1:11" ht="13.5" customHeight="1" x14ac:dyDescent="0.25">
      <c r="B14" s="309" t="s">
        <v>8</v>
      </c>
      <c r="C14" s="13">
        <v>1709316</v>
      </c>
      <c r="D14" s="13">
        <v>1346398237</v>
      </c>
      <c r="E14" s="13">
        <v>787.682463043697</v>
      </c>
      <c r="F14" s="13">
        <v>787.73870917395016</v>
      </c>
      <c r="G14" s="14">
        <v>768.40256219893297</v>
      </c>
      <c r="H14" s="15">
        <v>99.992859798611121</v>
      </c>
      <c r="I14" s="16">
        <v>102.50908856805356</v>
      </c>
      <c r="K14" s="93"/>
    </row>
    <row r="15" spans="1:11" ht="13.5" customHeight="1" x14ac:dyDescent="0.25">
      <c r="B15" s="310" t="s">
        <v>9</v>
      </c>
      <c r="C15" s="10">
        <v>10285</v>
      </c>
      <c r="D15" s="13">
        <v>9731529</v>
      </c>
      <c r="E15" s="10">
        <v>946.18658240155571</v>
      </c>
      <c r="F15" s="13">
        <v>948.74527285196439</v>
      </c>
      <c r="G15" s="14">
        <v>970.09245714285714</v>
      </c>
      <c r="H15" s="15">
        <v>99.730307963198896</v>
      </c>
      <c r="I15" s="16">
        <v>97.535711718477884</v>
      </c>
      <c r="K15" s="93"/>
    </row>
    <row r="16" spans="1:11" ht="13.5" customHeight="1" x14ac:dyDescent="0.25">
      <c r="B16" s="309" t="s">
        <v>10</v>
      </c>
      <c r="C16" s="13">
        <v>6284</v>
      </c>
      <c r="D16" s="13">
        <v>5759277</v>
      </c>
      <c r="E16" s="13">
        <v>916.49856779121581</v>
      </c>
      <c r="F16" s="13">
        <v>918.87330677290834</v>
      </c>
      <c r="G16" s="14">
        <v>944.50194759206795</v>
      </c>
      <c r="H16" s="15">
        <v>99.741559694444419</v>
      </c>
      <c r="I16" s="16">
        <v>97.035116775328561</v>
      </c>
      <c r="K16" s="93"/>
    </row>
    <row r="17" spans="2:11" ht="13.5" customHeight="1" x14ac:dyDescent="0.2">
      <c r="B17" s="311" t="s">
        <v>11</v>
      </c>
      <c r="C17" s="10">
        <v>121961</v>
      </c>
      <c r="D17" s="13">
        <v>80662020</v>
      </c>
      <c r="E17" s="10">
        <v>661.37552168316097</v>
      </c>
      <c r="F17" s="13">
        <v>665.54949914705435</v>
      </c>
      <c r="G17" s="14">
        <v>695.70241978244451</v>
      </c>
      <c r="H17" s="15">
        <v>99.372852437085058</v>
      </c>
      <c r="I17" s="16">
        <v>95.065864783103962</v>
      </c>
      <c r="K17" s="93"/>
    </row>
    <row r="18" spans="2:11" ht="13.5" customHeight="1" x14ac:dyDescent="0.25">
      <c r="B18" s="309" t="s">
        <v>10</v>
      </c>
      <c r="C18" s="13">
        <v>73745</v>
      </c>
      <c r="D18" s="13">
        <v>45993254</v>
      </c>
      <c r="E18" s="13">
        <v>623.67962573733814</v>
      </c>
      <c r="F18" s="13">
        <v>627.24900069285297</v>
      </c>
      <c r="G18" s="14">
        <v>654.93260407486127</v>
      </c>
      <c r="H18" s="15">
        <v>99.430947685596607</v>
      </c>
      <c r="I18" s="16">
        <v>95.228061919184768</v>
      </c>
      <c r="K18" s="93"/>
    </row>
    <row r="19" spans="2:11" ht="13.5" customHeight="1" x14ac:dyDescent="0.25">
      <c r="B19" s="309" t="s">
        <v>12</v>
      </c>
      <c r="C19" s="10">
        <v>805296</v>
      </c>
      <c r="D19" s="13">
        <v>453590229</v>
      </c>
      <c r="E19" s="10">
        <v>563.25901159325269</v>
      </c>
      <c r="F19" s="13">
        <v>563.94862381927146</v>
      </c>
      <c r="G19" s="14">
        <v>554.05252722660259</v>
      </c>
      <c r="H19" s="15">
        <v>99.877717189670861</v>
      </c>
      <c r="I19" s="16">
        <v>101.66166273308681</v>
      </c>
      <c r="K19" s="93"/>
    </row>
    <row r="20" spans="2:11" ht="13.5" customHeight="1" x14ac:dyDescent="0.25">
      <c r="B20" s="309" t="s">
        <v>10</v>
      </c>
      <c r="C20" s="13">
        <v>374882</v>
      </c>
      <c r="D20" s="13">
        <v>193382931</v>
      </c>
      <c r="E20" s="13">
        <v>515.85013684306</v>
      </c>
      <c r="F20" s="13">
        <v>516.68465400116975</v>
      </c>
      <c r="G20" s="14">
        <v>512.73183274874464</v>
      </c>
      <c r="H20" s="15">
        <v>99.838486173017273</v>
      </c>
      <c r="I20" s="16">
        <v>100.60817446765459</v>
      </c>
      <c r="K20" s="93"/>
    </row>
    <row r="21" spans="2:11" ht="13.5" customHeight="1" x14ac:dyDescent="0.25">
      <c r="B21" s="312" t="s">
        <v>13</v>
      </c>
      <c r="C21" s="10">
        <v>38067</v>
      </c>
      <c r="D21" s="13">
        <v>21517437</v>
      </c>
      <c r="E21" s="10">
        <v>565.25171408306403</v>
      </c>
      <c r="F21" s="13">
        <v>565.56839319866913</v>
      </c>
      <c r="G21" s="14">
        <v>553.77523346552391</v>
      </c>
      <c r="H21" s="15">
        <v>99.944006928355023</v>
      </c>
      <c r="I21" s="16">
        <v>102.07240770695365</v>
      </c>
      <c r="K21" s="93"/>
    </row>
    <row r="22" spans="2:11" ht="13.5" customHeight="1" x14ac:dyDescent="0.25">
      <c r="B22" s="309" t="s">
        <v>14</v>
      </c>
      <c r="C22" s="13">
        <v>12259</v>
      </c>
      <c r="D22" s="13">
        <v>6224042</v>
      </c>
      <c r="E22" s="13">
        <v>507.71204829105147</v>
      </c>
      <c r="F22" s="13">
        <v>507.70417822751756</v>
      </c>
      <c r="G22" s="14">
        <v>502.46219686162624</v>
      </c>
      <c r="H22" s="15">
        <v>100.00155012778531</v>
      </c>
      <c r="I22" s="16">
        <v>101.04482515544765</v>
      </c>
      <c r="K22" s="93"/>
    </row>
    <row r="23" spans="2:11" ht="13.5" customHeight="1" x14ac:dyDescent="0.25">
      <c r="B23" s="312" t="s">
        <v>15</v>
      </c>
      <c r="C23" s="10">
        <v>403950</v>
      </c>
      <c r="D23" s="13">
        <v>232229793</v>
      </c>
      <c r="E23" s="10">
        <v>574.8973709617527</v>
      </c>
      <c r="F23" s="13">
        <v>575.07568593808639</v>
      </c>
      <c r="G23" s="14">
        <v>560.44339975346145</v>
      </c>
      <c r="H23" s="15">
        <v>99.968992781177519</v>
      </c>
      <c r="I23" s="16">
        <v>102.57902425376935</v>
      </c>
      <c r="K23" s="93"/>
    </row>
    <row r="24" spans="2:11" ht="13.5" customHeight="1" x14ac:dyDescent="0.25">
      <c r="B24" s="309" t="s">
        <v>14</v>
      </c>
      <c r="C24" s="13">
        <v>184382</v>
      </c>
      <c r="D24" s="13">
        <v>97067134</v>
      </c>
      <c r="E24" s="13">
        <v>526.44582442971659</v>
      </c>
      <c r="F24" s="13">
        <v>526.7122904135839</v>
      </c>
      <c r="G24" s="14">
        <v>517.72710280373826</v>
      </c>
      <c r="H24" s="15">
        <v>99.949409575451881</v>
      </c>
      <c r="I24" s="16">
        <v>101.6840380924163</v>
      </c>
      <c r="K24" s="93"/>
    </row>
    <row r="25" spans="2:11" ht="13.5" customHeight="1" x14ac:dyDescent="0.25">
      <c r="B25" s="312" t="s">
        <v>16</v>
      </c>
      <c r="C25" s="10">
        <v>363279</v>
      </c>
      <c r="D25" s="13">
        <v>199842999</v>
      </c>
      <c r="E25" s="10">
        <v>550.10886673878758</v>
      </c>
      <c r="F25" s="13">
        <v>551.1818284651697</v>
      </c>
      <c r="G25" s="14">
        <v>545.26424340349752</v>
      </c>
      <c r="H25" s="15">
        <v>99.805334343229362</v>
      </c>
      <c r="I25" s="16">
        <v>100.88849092782067</v>
      </c>
      <c r="J25" s="84"/>
      <c r="K25" s="93"/>
    </row>
    <row r="26" spans="2:11" ht="13.5" customHeight="1" x14ac:dyDescent="0.25">
      <c r="B26" s="309" t="s">
        <v>14</v>
      </c>
      <c r="C26" s="13">
        <v>178241</v>
      </c>
      <c r="D26" s="13">
        <v>90091755</v>
      </c>
      <c r="E26" s="13">
        <v>505.44911103505927</v>
      </c>
      <c r="F26" s="13">
        <v>506.7053833127992</v>
      </c>
      <c r="G26" s="14">
        <v>506.95752951599195</v>
      </c>
      <c r="H26" s="15">
        <v>99.75207046952481</v>
      </c>
      <c r="I26" s="16">
        <v>99.702456637270416</v>
      </c>
      <c r="K26" s="93"/>
    </row>
    <row r="27" spans="2:11" ht="13.5" customHeight="1" x14ac:dyDescent="0.25">
      <c r="B27" s="309" t="s">
        <v>17</v>
      </c>
      <c r="C27" s="10">
        <v>552750</v>
      </c>
      <c r="D27" s="13">
        <v>213109373</v>
      </c>
      <c r="E27" s="10">
        <v>385.54386793306196</v>
      </c>
      <c r="F27" s="13">
        <v>385.04131180308883</v>
      </c>
      <c r="G27" s="14">
        <v>367.47931720599013</v>
      </c>
      <c r="H27" s="15">
        <v>100.13052005448968</v>
      </c>
      <c r="I27" s="16">
        <v>104.91580066721026</v>
      </c>
      <c r="K27" s="93"/>
    </row>
    <row r="28" spans="2:11" ht="13.5" customHeight="1" x14ac:dyDescent="0.25">
      <c r="B28" s="309" t="s">
        <v>112</v>
      </c>
      <c r="C28" s="10">
        <v>1120</v>
      </c>
      <c r="D28" s="10">
        <v>215567</v>
      </c>
      <c r="E28" s="10">
        <v>192.47053571428572</v>
      </c>
      <c r="F28" s="10">
        <v>192.48548812664907</v>
      </c>
      <c r="G28" s="17">
        <v>192.53550295857988</v>
      </c>
      <c r="H28" s="18">
        <v>99.992231927451328</v>
      </c>
      <c r="I28" s="19">
        <v>99.966257005437527</v>
      </c>
      <c r="K28" s="92"/>
    </row>
    <row r="29" spans="2:11" ht="13.5" customHeight="1" thickBot="1" x14ac:dyDescent="0.3">
      <c r="B29" s="313" t="s">
        <v>10</v>
      </c>
      <c r="C29" s="94">
        <v>828</v>
      </c>
      <c r="D29" s="94">
        <v>158517</v>
      </c>
      <c r="E29" s="94">
        <v>191.44565217391303</v>
      </c>
      <c r="F29" s="94">
        <v>191.45249406175773</v>
      </c>
      <c r="G29" s="95">
        <v>191.77380952380952</v>
      </c>
      <c r="H29" s="96">
        <v>99.996426326082485</v>
      </c>
      <c r="I29" s="97">
        <v>99.828883125015182</v>
      </c>
      <c r="K29" s="93"/>
    </row>
    <row r="30" spans="2:11" ht="13.5" customHeight="1" x14ac:dyDescent="0.2">
      <c r="B30" s="314" t="s">
        <v>113</v>
      </c>
      <c r="C30" s="17">
        <v>6953</v>
      </c>
      <c r="D30" s="17">
        <v>1666921</v>
      </c>
      <c r="E30" s="17">
        <v>239.74126276427441</v>
      </c>
      <c r="F30" s="17">
        <v>240.49112426035504</v>
      </c>
      <c r="G30" s="17">
        <v>242.91460219151978</v>
      </c>
      <c r="H30" s="98">
        <v>99.688195770888896</v>
      </c>
      <c r="I30" s="99">
        <v>98.693639905293367</v>
      </c>
      <c r="K30" s="92"/>
    </row>
    <row r="31" spans="2:11" ht="13.5" customHeight="1" thickBot="1" x14ac:dyDescent="0.3">
      <c r="B31" s="315" t="s">
        <v>10</v>
      </c>
      <c r="C31" s="20">
        <v>4968</v>
      </c>
      <c r="D31" s="20">
        <v>898535</v>
      </c>
      <c r="E31" s="20">
        <v>180.86453301127213</v>
      </c>
      <c r="F31" s="20">
        <v>180.93476971733543</v>
      </c>
      <c r="G31" s="20">
        <v>181.41595153962646</v>
      </c>
      <c r="H31" s="21">
        <v>99.961181200178927</v>
      </c>
      <c r="I31" s="22">
        <v>99.69604738520809</v>
      </c>
      <c r="K31" s="93"/>
    </row>
    <row r="32" spans="2:11" ht="13.5" customHeight="1" thickTop="1" x14ac:dyDescent="0.2">
      <c r="B32" s="360" t="s">
        <v>114</v>
      </c>
      <c r="C32" s="360"/>
      <c r="D32" s="360"/>
      <c r="E32" s="360"/>
      <c r="F32" s="360"/>
      <c r="G32" s="360"/>
      <c r="H32" s="360"/>
      <c r="I32" s="360"/>
      <c r="J32" s="93"/>
    </row>
    <row r="33" spans="2:11" ht="13.5" customHeight="1" x14ac:dyDescent="0.25">
      <c r="B33" s="356" t="s">
        <v>132</v>
      </c>
      <c r="C33" s="357"/>
      <c r="D33" s="357"/>
      <c r="E33" s="357"/>
      <c r="F33" s="357"/>
      <c r="G33" s="357"/>
      <c r="H33" s="357"/>
      <c r="I33" s="357"/>
      <c r="J33" s="93"/>
    </row>
    <row r="34" spans="2:11" ht="28.5" customHeight="1" x14ac:dyDescent="0.25">
      <c r="B34" s="356" t="s">
        <v>377</v>
      </c>
      <c r="C34" s="356"/>
      <c r="D34" s="356"/>
      <c r="E34" s="356"/>
      <c r="F34" s="356"/>
      <c r="G34" s="356"/>
      <c r="H34" s="356"/>
      <c r="I34" s="356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6"/>
  <sheetViews>
    <sheetView workbookViewId="0">
      <selection activeCell="D12" sqref="D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27" t="s">
        <v>369</v>
      </c>
      <c r="B1" s="427"/>
      <c r="C1" s="427"/>
      <c r="D1" s="427"/>
      <c r="E1" s="427"/>
      <c r="F1" s="427"/>
      <c r="G1" s="427"/>
    </row>
    <row r="3" spans="1:7" ht="43.5" customHeight="1" thickBot="1" x14ac:dyDescent="0.25">
      <c r="A3" s="425" t="s">
        <v>403</v>
      </c>
      <c r="B3" s="426"/>
      <c r="C3" s="426"/>
      <c r="D3" s="426"/>
    </row>
    <row r="4" spans="1:7" ht="66" customHeight="1" thickBot="1" x14ac:dyDescent="0.25">
      <c r="A4" s="274" t="s">
        <v>262</v>
      </c>
      <c r="B4" s="275" t="s">
        <v>263</v>
      </c>
      <c r="C4" s="275" t="s">
        <v>264</v>
      </c>
      <c r="D4" s="275" t="s">
        <v>265</v>
      </c>
    </row>
    <row r="5" spans="1:7" s="199" customFormat="1" ht="43.5" customHeight="1" thickBot="1" x14ac:dyDescent="0.3">
      <c r="A5" s="276" t="s">
        <v>266</v>
      </c>
      <c r="B5" s="277">
        <v>192241</v>
      </c>
      <c r="C5" s="277">
        <v>143.37885778788083</v>
      </c>
      <c r="D5" s="277">
        <f>C5/4.3267</f>
        <v>33.138155589220617</v>
      </c>
      <c r="E5" s="288"/>
    </row>
    <row r="6" spans="1:7" s="199" customFormat="1" ht="53.25" customHeight="1" thickBot="1" x14ac:dyDescent="0.3">
      <c r="A6" s="276" t="s">
        <v>267</v>
      </c>
      <c r="B6" s="277">
        <v>58973</v>
      </c>
      <c r="C6" s="277">
        <v>448</v>
      </c>
      <c r="D6" s="277">
        <f t="shared" ref="D6:D12" si="0">C6/4.3267</f>
        <v>103.54311600064715</v>
      </c>
      <c r="E6" s="288"/>
    </row>
    <row r="7" spans="1:7" s="199" customFormat="1" ht="84.75" customHeight="1" thickBot="1" x14ac:dyDescent="0.3">
      <c r="A7" s="276" t="s">
        <v>362</v>
      </c>
      <c r="B7" s="277">
        <v>117107</v>
      </c>
      <c r="C7" s="277">
        <v>280</v>
      </c>
      <c r="D7" s="277">
        <f t="shared" si="0"/>
        <v>64.714447500404475</v>
      </c>
      <c r="E7" s="288"/>
    </row>
    <row r="8" spans="1:7" s="199" customFormat="1" ht="50.25" customHeight="1" thickBot="1" x14ac:dyDescent="0.3">
      <c r="A8" s="276" t="s">
        <v>268</v>
      </c>
      <c r="B8" s="277">
        <v>173103</v>
      </c>
      <c r="C8" s="277">
        <v>47</v>
      </c>
      <c r="D8" s="277">
        <f t="shared" si="0"/>
        <v>10.862782258996464</v>
      </c>
      <c r="E8" s="288"/>
    </row>
    <row r="9" spans="1:7" s="199" customFormat="1" ht="41.25" customHeight="1" thickBot="1" x14ac:dyDescent="0.3">
      <c r="A9" s="276" t="s">
        <v>395</v>
      </c>
      <c r="B9" s="277">
        <v>16268</v>
      </c>
      <c r="C9" s="277">
        <v>2430</v>
      </c>
      <c r="D9" s="277">
        <f t="shared" si="0"/>
        <v>561.62895509279588</v>
      </c>
      <c r="E9" s="288"/>
    </row>
    <row r="10" spans="1:7" s="199" customFormat="1" ht="35.1" customHeight="1" thickBot="1" x14ac:dyDescent="0.35">
      <c r="A10" s="278" t="s">
        <v>396</v>
      </c>
      <c r="B10" s="273">
        <v>355</v>
      </c>
      <c r="C10" s="273">
        <v>315</v>
      </c>
      <c r="D10" s="277">
        <f t="shared" si="0"/>
        <v>72.803753437955024</v>
      </c>
      <c r="E10" s="288"/>
    </row>
    <row r="11" spans="1:7" s="199" customFormat="1" ht="35.1" customHeight="1" thickBot="1" x14ac:dyDescent="0.35">
      <c r="A11" s="278" t="s">
        <v>397</v>
      </c>
      <c r="B11" s="273">
        <v>10368</v>
      </c>
      <c r="C11" s="273">
        <v>618</v>
      </c>
      <c r="D11" s="277">
        <f t="shared" si="0"/>
        <v>142.83403055446414</v>
      </c>
      <c r="E11" s="288"/>
    </row>
    <row r="12" spans="1:7" s="199" customFormat="1" ht="35.1" customHeight="1" thickBot="1" x14ac:dyDescent="0.35">
      <c r="A12" s="278" t="s">
        <v>398</v>
      </c>
      <c r="B12" s="273">
        <v>195519</v>
      </c>
      <c r="C12" s="273">
        <v>112</v>
      </c>
      <c r="D12" s="277">
        <f t="shared" si="0"/>
        <v>25.885779000161786</v>
      </c>
      <c r="E12" s="288"/>
    </row>
    <row r="14" spans="1:7" ht="19.5" x14ac:dyDescent="0.3">
      <c r="A14" s="279" t="s">
        <v>269</v>
      </c>
    </row>
    <row r="15" spans="1:7" ht="29.25" customHeight="1" x14ac:dyDescent="0.3">
      <c r="A15" s="279" t="s">
        <v>407</v>
      </c>
    </row>
    <row r="16" spans="1:7" ht="19.5" x14ac:dyDescent="0.3">
      <c r="A16" s="279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9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M58"/>
  <sheetViews>
    <sheetView topLeftCell="A13" zoomScaleNormal="100" workbookViewId="0">
      <selection activeCell="I44" sqref="I44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200" customFormat="1" ht="60.75" customHeight="1" thickBot="1" x14ac:dyDescent="0.25">
      <c r="A1" s="436" t="s">
        <v>270</v>
      </c>
      <c r="B1" s="433" t="s">
        <v>141</v>
      </c>
      <c r="C1" s="438" t="s">
        <v>406</v>
      </c>
      <c r="D1" s="439"/>
      <c r="E1" s="439"/>
      <c r="F1" s="440"/>
    </row>
    <row r="2" spans="1:13" s="199" customFormat="1" ht="48.75" customHeight="1" x14ac:dyDescent="0.2">
      <c r="A2" s="437"/>
      <c r="B2" s="434"/>
      <c r="C2" s="430" t="s">
        <v>271</v>
      </c>
      <c r="D2" s="431"/>
      <c r="E2" s="431" t="s">
        <v>272</v>
      </c>
      <c r="F2" s="432"/>
    </row>
    <row r="3" spans="1:13" ht="48.75" customHeight="1" thickBot="1" x14ac:dyDescent="0.25">
      <c r="A3" s="437"/>
      <c r="B3" s="435"/>
      <c r="C3" s="257" t="s">
        <v>273</v>
      </c>
      <c r="D3" s="258" t="s">
        <v>274</v>
      </c>
      <c r="E3" s="258" t="s">
        <v>273</v>
      </c>
      <c r="F3" s="300" t="s">
        <v>274</v>
      </c>
    </row>
    <row r="4" spans="1:13" ht="15" customHeight="1" x14ac:dyDescent="0.25">
      <c r="A4" s="280" t="s">
        <v>246</v>
      </c>
      <c r="B4" s="281" t="s">
        <v>275</v>
      </c>
      <c r="C4" s="259">
        <v>7653</v>
      </c>
      <c r="D4" s="260">
        <v>98.977525153534557</v>
      </c>
      <c r="E4" s="260">
        <v>1941</v>
      </c>
      <c r="F4" s="261">
        <v>89.512107161257077</v>
      </c>
      <c r="G4" s="289"/>
      <c r="J4" s="84"/>
      <c r="K4" s="84"/>
      <c r="L4" s="84"/>
      <c r="M4" s="84"/>
    </row>
    <row r="5" spans="1:13" ht="15" customHeight="1" x14ac:dyDescent="0.25">
      <c r="A5" s="282" t="s">
        <v>247</v>
      </c>
      <c r="B5" s="283" t="s">
        <v>276</v>
      </c>
      <c r="C5" s="262">
        <v>10250</v>
      </c>
      <c r="D5" s="263">
        <v>93.020487804878044</v>
      </c>
      <c r="E5" s="263">
        <v>3126</v>
      </c>
      <c r="F5" s="264">
        <v>89.708573256557898</v>
      </c>
      <c r="G5" s="289"/>
      <c r="J5" s="84"/>
      <c r="K5" s="84"/>
      <c r="L5" s="84"/>
      <c r="M5" s="84"/>
    </row>
    <row r="6" spans="1:13" ht="15" customHeight="1" x14ac:dyDescent="0.25">
      <c r="A6" s="282" t="s">
        <v>248</v>
      </c>
      <c r="B6" s="283" t="s">
        <v>277</v>
      </c>
      <c r="C6" s="262">
        <v>12218</v>
      </c>
      <c r="D6" s="263">
        <v>90.857177934195448</v>
      </c>
      <c r="E6" s="263">
        <v>4890</v>
      </c>
      <c r="F6" s="264">
        <v>99.049693251533739</v>
      </c>
      <c r="G6" s="289"/>
      <c r="J6" s="84"/>
      <c r="K6" s="84"/>
      <c r="L6" s="84"/>
      <c r="M6" s="84"/>
    </row>
    <row r="7" spans="1:13" ht="15" customHeight="1" x14ac:dyDescent="0.25">
      <c r="A7" s="282" t="s">
        <v>249</v>
      </c>
      <c r="B7" s="283" t="s">
        <v>278</v>
      </c>
      <c r="C7" s="262">
        <v>14232</v>
      </c>
      <c r="D7" s="263">
        <v>95.39678189994379</v>
      </c>
      <c r="E7" s="263">
        <v>7579</v>
      </c>
      <c r="F7" s="264">
        <v>85.327747723974142</v>
      </c>
      <c r="G7" s="289"/>
      <c r="J7" s="84"/>
      <c r="K7" s="84"/>
      <c r="L7" s="84"/>
      <c r="M7" s="84"/>
    </row>
    <row r="8" spans="1:13" ht="15" customHeight="1" x14ac:dyDescent="0.25">
      <c r="A8" s="282" t="s">
        <v>250</v>
      </c>
      <c r="B8" s="283" t="s">
        <v>279</v>
      </c>
      <c r="C8" s="262">
        <v>13567</v>
      </c>
      <c r="D8" s="263">
        <v>88.347239625562025</v>
      </c>
      <c r="E8" s="263">
        <v>3474</v>
      </c>
      <c r="F8" s="264">
        <v>86.900115141047777</v>
      </c>
      <c r="G8" s="289"/>
      <c r="J8" s="84"/>
      <c r="K8" s="84"/>
      <c r="L8" s="84"/>
      <c r="M8" s="84"/>
    </row>
    <row r="9" spans="1:13" ht="15" customHeight="1" x14ac:dyDescent="0.25">
      <c r="A9" s="282" t="s">
        <v>251</v>
      </c>
      <c r="B9" s="283" t="s">
        <v>280</v>
      </c>
      <c r="C9" s="262">
        <v>8764</v>
      </c>
      <c r="D9" s="263">
        <v>101.92457781834779</v>
      </c>
      <c r="E9" s="263">
        <v>2219</v>
      </c>
      <c r="F9" s="264">
        <v>81.762956286615591</v>
      </c>
      <c r="G9" s="289"/>
      <c r="J9" s="84"/>
      <c r="K9" s="84"/>
      <c r="L9" s="84"/>
      <c r="M9" s="84"/>
    </row>
    <row r="10" spans="1:13" ht="15" customHeight="1" x14ac:dyDescent="0.25">
      <c r="A10" s="282" t="s">
        <v>252</v>
      </c>
      <c r="B10" s="283" t="s">
        <v>281</v>
      </c>
      <c r="C10" s="262">
        <v>10257</v>
      </c>
      <c r="D10" s="263">
        <v>92.780540118943165</v>
      </c>
      <c r="E10" s="263">
        <v>9721</v>
      </c>
      <c r="F10" s="264">
        <v>75.821108939409527</v>
      </c>
      <c r="G10" s="289"/>
      <c r="J10" s="84"/>
      <c r="K10" s="84"/>
      <c r="L10" s="84"/>
      <c r="M10" s="84"/>
    </row>
    <row r="11" spans="1:13" ht="15" customHeight="1" x14ac:dyDescent="0.25">
      <c r="A11" s="282" t="s">
        <v>253</v>
      </c>
      <c r="B11" s="283" t="s">
        <v>282</v>
      </c>
      <c r="C11" s="262">
        <v>6471</v>
      </c>
      <c r="D11" s="263">
        <v>86.731726162880548</v>
      </c>
      <c r="E11" s="263">
        <v>927</v>
      </c>
      <c r="F11" s="264">
        <v>92.692556634304211</v>
      </c>
      <c r="G11" s="289"/>
      <c r="J11" s="84"/>
      <c r="K11" s="84"/>
      <c r="L11" s="84"/>
      <c r="M11" s="84"/>
    </row>
    <row r="12" spans="1:13" ht="15" customHeight="1" x14ac:dyDescent="0.25">
      <c r="A12" s="282" t="s">
        <v>254</v>
      </c>
      <c r="B12" s="283" t="s">
        <v>283</v>
      </c>
      <c r="C12" s="262">
        <v>7819</v>
      </c>
      <c r="D12" s="263">
        <v>88.629748049622719</v>
      </c>
      <c r="E12" s="263">
        <v>3985</v>
      </c>
      <c r="F12" s="264">
        <v>80.074027603513173</v>
      </c>
      <c r="G12" s="289"/>
      <c r="J12" s="84"/>
      <c r="K12" s="84"/>
      <c r="L12" s="84"/>
      <c r="M12" s="84"/>
    </row>
    <row r="13" spans="1:13" ht="15" customHeight="1" x14ac:dyDescent="0.25">
      <c r="A13" s="282" t="s">
        <v>284</v>
      </c>
      <c r="B13" s="283" t="s">
        <v>285</v>
      </c>
      <c r="C13" s="262">
        <v>10966</v>
      </c>
      <c r="D13" s="263">
        <v>88.039120919204819</v>
      </c>
      <c r="E13" s="263">
        <v>7273</v>
      </c>
      <c r="F13" s="264">
        <v>80.908840918465557</v>
      </c>
      <c r="G13" s="289"/>
      <c r="J13" s="84"/>
      <c r="K13" s="84"/>
      <c r="L13" s="84"/>
      <c r="M13" s="84"/>
    </row>
    <row r="14" spans="1:13" ht="15" customHeight="1" x14ac:dyDescent="0.25">
      <c r="A14" s="282" t="s">
        <v>286</v>
      </c>
      <c r="B14" s="283" t="s">
        <v>287</v>
      </c>
      <c r="C14" s="262">
        <v>7411</v>
      </c>
      <c r="D14" s="263">
        <v>92.620429091890429</v>
      </c>
      <c r="E14" s="263">
        <v>1281</v>
      </c>
      <c r="F14" s="264">
        <v>100.62217017954723</v>
      </c>
      <c r="G14" s="289"/>
      <c r="J14" s="84"/>
      <c r="K14" s="84"/>
      <c r="L14" s="84"/>
      <c r="M14" s="84"/>
    </row>
    <row r="15" spans="1:13" ht="15" customHeight="1" x14ac:dyDescent="0.25">
      <c r="A15" s="282" t="s">
        <v>288</v>
      </c>
      <c r="B15" s="283" t="s">
        <v>289</v>
      </c>
      <c r="C15" s="262">
        <v>9901</v>
      </c>
      <c r="D15" s="263">
        <v>90.208968791031211</v>
      </c>
      <c r="E15" s="263">
        <v>3826</v>
      </c>
      <c r="F15" s="264">
        <v>76.496340825927859</v>
      </c>
      <c r="G15" s="289"/>
      <c r="J15" s="84"/>
      <c r="K15" s="84"/>
      <c r="L15" s="84"/>
      <c r="M15" s="84"/>
    </row>
    <row r="16" spans="1:13" ht="15" customHeight="1" x14ac:dyDescent="0.25">
      <c r="A16" s="282" t="s">
        <v>290</v>
      </c>
      <c r="B16" s="283" t="s">
        <v>291</v>
      </c>
      <c r="C16" s="262">
        <v>14285</v>
      </c>
      <c r="D16" s="263">
        <v>94.192929646482327</v>
      </c>
      <c r="E16" s="263">
        <v>2671</v>
      </c>
      <c r="F16" s="264">
        <v>96.888056907525268</v>
      </c>
      <c r="G16" s="289"/>
      <c r="J16" s="84"/>
      <c r="K16" s="84"/>
      <c r="L16" s="84"/>
      <c r="M16" s="84"/>
    </row>
    <row r="17" spans="1:13" ht="15" customHeight="1" x14ac:dyDescent="0.25">
      <c r="A17" s="282" t="s">
        <v>292</v>
      </c>
      <c r="B17" s="283" t="s">
        <v>293</v>
      </c>
      <c r="C17" s="262">
        <v>4257</v>
      </c>
      <c r="D17" s="263">
        <v>91.434813248766744</v>
      </c>
      <c r="E17" s="263">
        <v>1159</v>
      </c>
      <c r="F17" s="264">
        <v>91.344262295081961</v>
      </c>
      <c r="G17" s="289"/>
      <c r="J17" s="84"/>
      <c r="K17" s="84"/>
      <c r="L17" s="84"/>
      <c r="M17" s="84"/>
    </row>
    <row r="18" spans="1:13" ht="15" customHeight="1" x14ac:dyDescent="0.25">
      <c r="A18" s="282" t="s">
        <v>294</v>
      </c>
      <c r="B18" s="283" t="s">
        <v>295</v>
      </c>
      <c r="C18" s="262">
        <v>11564</v>
      </c>
      <c r="D18" s="263">
        <v>98.22518159806296</v>
      </c>
      <c r="E18" s="263">
        <v>5170</v>
      </c>
      <c r="F18" s="264">
        <v>87.960928433268862</v>
      </c>
      <c r="G18" s="289"/>
      <c r="J18" s="84"/>
      <c r="K18" s="84"/>
      <c r="L18" s="84"/>
      <c r="M18" s="84"/>
    </row>
    <row r="19" spans="1:13" ht="15" customHeight="1" x14ac:dyDescent="0.25">
      <c r="A19" s="282" t="s">
        <v>296</v>
      </c>
      <c r="B19" s="283" t="s">
        <v>297</v>
      </c>
      <c r="C19" s="262">
        <v>14414</v>
      </c>
      <c r="D19" s="263">
        <v>84.145414180657696</v>
      </c>
      <c r="E19" s="263">
        <v>12075</v>
      </c>
      <c r="F19" s="264">
        <v>72.81093167701863</v>
      </c>
      <c r="G19" s="289"/>
      <c r="J19" s="84"/>
      <c r="K19" s="84"/>
      <c r="L19" s="84"/>
      <c r="M19" s="84"/>
    </row>
    <row r="20" spans="1:13" ht="15" customHeight="1" x14ac:dyDescent="0.25">
      <c r="A20" s="282" t="s">
        <v>298</v>
      </c>
      <c r="B20" s="283" t="s">
        <v>299</v>
      </c>
      <c r="C20" s="262">
        <v>11498</v>
      </c>
      <c r="D20" s="263">
        <v>93.971125413115331</v>
      </c>
      <c r="E20" s="263">
        <v>6565</v>
      </c>
      <c r="F20" s="264">
        <v>85.839603960396033</v>
      </c>
      <c r="G20" s="289"/>
      <c r="J20" s="84"/>
      <c r="K20" s="84"/>
      <c r="L20" s="84"/>
      <c r="M20" s="84"/>
    </row>
    <row r="21" spans="1:13" ht="15" customHeight="1" x14ac:dyDescent="0.25">
      <c r="A21" s="282" t="s">
        <v>300</v>
      </c>
      <c r="B21" s="283" t="s">
        <v>301</v>
      </c>
      <c r="C21" s="262">
        <v>7182</v>
      </c>
      <c r="D21" s="263">
        <v>93.091478696741859</v>
      </c>
      <c r="E21" s="263">
        <v>2873</v>
      </c>
      <c r="F21" s="264">
        <v>109.37208492864602</v>
      </c>
      <c r="G21" s="289"/>
      <c r="J21" s="84"/>
      <c r="K21" s="84"/>
      <c r="L21" s="84"/>
      <c r="M21" s="84"/>
    </row>
    <row r="22" spans="1:13" ht="15" customHeight="1" x14ac:dyDescent="0.25">
      <c r="A22" s="282" t="s">
        <v>302</v>
      </c>
      <c r="B22" s="283" t="s">
        <v>303</v>
      </c>
      <c r="C22" s="262">
        <v>6887</v>
      </c>
      <c r="D22" s="263">
        <v>95.077682590387681</v>
      </c>
      <c r="E22" s="263">
        <v>1719</v>
      </c>
      <c r="F22" s="264">
        <v>98.246655031995346</v>
      </c>
      <c r="G22" s="289"/>
      <c r="J22" s="84"/>
      <c r="K22" s="84"/>
      <c r="L22" s="84"/>
      <c r="M22" s="84"/>
    </row>
    <row r="23" spans="1:13" ht="15" customHeight="1" x14ac:dyDescent="0.25">
      <c r="A23" s="282" t="s">
        <v>304</v>
      </c>
      <c r="B23" s="283" t="s">
        <v>305</v>
      </c>
      <c r="C23" s="262">
        <v>7269</v>
      </c>
      <c r="D23" s="263">
        <v>90.2150226991333</v>
      </c>
      <c r="E23" s="263">
        <v>1539</v>
      </c>
      <c r="F23" s="264">
        <v>99.159194282001295</v>
      </c>
      <c r="G23" s="289"/>
      <c r="J23" s="84"/>
      <c r="K23" s="84"/>
      <c r="L23" s="84"/>
      <c r="M23" s="84"/>
    </row>
    <row r="24" spans="1:13" ht="15" customHeight="1" x14ac:dyDescent="0.25">
      <c r="A24" s="282" t="s">
        <v>306</v>
      </c>
      <c r="B24" s="283" t="s">
        <v>307</v>
      </c>
      <c r="C24" s="262">
        <v>6596</v>
      </c>
      <c r="D24" s="263">
        <v>83.77395391146149</v>
      </c>
      <c r="E24" s="263">
        <v>4231</v>
      </c>
      <c r="F24" s="264">
        <v>78.164736468919884</v>
      </c>
      <c r="G24" s="289"/>
      <c r="J24" s="84"/>
      <c r="K24" s="84"/>
      <c r="L24" s="84"/>
      <c r="M24" s="84"/>
    </row>
    <row r="25" spans="1:13" ht="15" customHeight="1" x14ac:dyDescent="0.25">
      <c r="A25" s="282" t="s">
        <v>308</v>
      </c>
      <c r="B25" s="283" t="s">
        <v>309</v>
      </c>
      <c r="C25" s="262">
        <v>14886</v>
      </c>
      <c r="D25" s="263">
        <v>95.342536611581352</v>
      </c>
      <c r="E25" s="263">
        <v>11568</v>
      </c>
      <c r="F25" s="264">
        <v>77.657071230982012</v>
      </c>
      <c r="G25" s="289"/>
      <c r="J25" s="84"/>
      <c r="K25" s="84"/>
      <c r="L25" s="84"/>
      <c r="M25" s="84"/>
    </row>
    <row r="26" spans="1:13" ht="15" customHeight="1" x14ac:dyDescent="0.25">
      <c r="A26" s="282" t="s">
        <v>310</v>
      </c>
      <c r="B26" s="283" t="s">
        <v>311</v>
      </c>
      <c r="C26" s="262">
        <v>7940</v>
      </c>
      <c r="D26" s="263">
        <v>89.640554156171291</v>
      </c>
      <c r="E26" s="263">
        <v>5553</v>
      </c>
      <c r="F26" s="264">
        <v>83.52818296416352</v>
      </c>
      <c r="G26" s="289"/>
      <c r="J26" s="84"/>
      <c r="K26" s="84"/>
      <c r="L26" s="84"/>
      <c r="M26" s="84"/>
    </row>
    <row r="27" spans="1:13" ht="15" customHeight="1" x14ac:dyDescent="0.25">
      <c r="A27" s="282" t="s">
        <v>312</v>
      </c>
      <c r="B27" s="283" t="s">
        <v>313</v>
      </c>
      <c r="C27" s="262">
        <v>12600</v>
      </c>
      <c r="D27" s="263">
        <v>95.982301587301592</v>
      </c>
      <c r="E27" s="263">
        <v>3092</v>
      </c>
      <c r="F27" s="264">
        <v>90.036222509702455</v>
      </c>
      <c r="G27" s="289"/>
      <c r="J27" s="84"/>
      <c r="K27" s="84"/>
      <c r="L27" s="84"/>
      <c r="M27" s="84"/>
    </row>
    <row r="28" spans="1:13" ht="15" customHeight="1" x14ac:dyDescent="0.25">
      <c r="A28" s="282" t="s">
        <v>314</v>
      </c>
      <c r="B28" s="283" t="s">
        <v>315</v>
      </c>
      <c r="C28" s="262">
        <v>6477</v>
      </c>
      <c r="D28" s="263">
        <v>91.084761463640575</v>
      </c>
      <c r="E28" s="263">
        <v>4157</v>
      </c>
      <c r="F28" s="264">
        <v>92.68631224440702</v>
      </c>
      <c r="G28" s="289"/>
      <c r="J28" s="84"/>
      <c r="K28" s="84"/>
      <c r="L28" s="84"/>
      <c r="M28" s="84"/>
    </row>
    <row r="29" spans="1:13" ht="15" customHeight="1" x14ac:dyDescent="0.25">
      <c r="A29" s="282" t="s">
        <v>316</v>
      </c>
      <c r="B29" s="283" t="s">
        <v>317</v>
      </c>
      <c r="C29" s="262">
        <v>11585</v>
      </c>
      <c r="D29" s="263">
        <v>87.794648252050067</v>
      </c>
      <c r="E29" s="263">
        <v>4975</v>
      </c>
      <c r="F29" s="264">
        <v>78.869949748743721</v>
      </c>
      <c r="G29" s="289"/>
      <c r="J29" s="84"/>
      <c r="K29" s="84"/>
      <c r="L29" s="84"/>
      <c r="M29" s="84"/>
    </row>
    <row r="30" spans="1:13" ht="15" customHeight="1" x14ac:dyDescent="0.25">
      <c r="A30" s="282" t="s">
        <v>318</v>
      </c>
      <c r="B30" s="283" t="s">
        <v>319</v>
      </c>
      <c r="C30" s="262">
        <v>11582</v>
      </c>
      <c r="D30" s="263">
        <v>95.439734070108784</v>
      </c>
      <c r="E30" s="263">
        <v>6489</v>
      </c>
      <c r="F30" s="264">
        <v>87.098782555093237</v>
      </c>
      <c r="G30" s="289"/>
      <c r="J30" s="84"/>
      <c r="K30" s="84"/>
      <c r="L30" s="84"/>
      <c r="M30" s="84"/>
    </row>
    <row r="31" spans="1:13" ht="15" customHeight="1" x14ac:dyDescent="0.25">
      <c r="A31" s="282" t="s">
        <v>320</v>
      </c>
      <c r="B31" s="283" t="s">
        <v>321</v>
      </c>
      <c r="C31" s="262">
        <v>11658</v>
      </c>
      <c r="D31" s="263">
        <v>86.489792417224223</v>
      </c>
      <c r="E31" s="263">
        <v>11815</v>
      </c>
      <c r="F31" s="264">
        <v>83.854337706305543</v>
      </c>
      <c r="G31" s="289"/>
      <c r="J31" s="84"/>
      <c r="K31" s="84"/>
      <c r="L31" s="84"/>
      <c r="M31" s="84"/>
    </row>
    <row r="32" spans="1:13" ht="15" customHeight="1" x14ac:dyDescent="0.25">
      <c r="A32" s="282" t="s">
        <v>322</v>
      </c>
      <c r="B32" s="283" t="s">
        <v>323</v>
      </c>
      <c r="C32" s="262">
        <v>13185</v>
      </c>
      <c r="D32" s="263">
        <v>89.767159651118689</v>
      </c>
      <c r="E32" s="263">
        <v>4212</v>
      </c>
      <c r="F32" s="264">
        <v>91.948717948717942</v>
      </c>
      <c r="G32" s="289"/>
      <c r="J32" s="84"/>
      <c r="K32" s="84"/>
      <c r="L32" s="84"/>
      <c r="M32" s="84"/>
    </row>
    <row r="33" spans="1:13" ht="15" customHeight="1" x14ac:dyDescent="0.25">
      <c r="A33" s="282" t="s">
        <v>324</v>
      </c>
      <c r="B33" s="283" t="s">
        <v>325</v>
      </c>
      <c r="C33" s="262">
        <v>9338</v>
      </c>
      <c r="D33" s="263">
        <v>90.528485757121445</v>
      </c>
      <c r="E33" s="263">
        <v>2810</v>
      </c>
      <c r="F33" s="264">
        <v>88.453736654804274</v>
      </c>
      <c r="G33" s="289"/>
      <c r="J33" s="84"/>
      <c r="K33" s="84"/>
      <c r="L33" s="84"/>
      <c r="M33" s="84"/>
    </row>
    <row r="34" spans="1:13" ht="15" customHeight="1" x14ac:dyDescent="0.25">
      <c r="A34" s="282" t="s">
        <v>326</v>
      </c>
      <c r="B34" s="283" t="s">
        <v>327</v>
      </c>
      <c r="C34" s="262">
        <v>5544</v>
      </c>
      <c r="D34" s="263">
        <v>85.85894660894661</v>
      </c>
      <c r="E34" s="263">
        <v>2630</v>
      </c>
      <c r="F34" s="264">
        <v>81.213688212927764</v>
      </c>
      <c r="G34" s="289"/>
      <c r="J34" s="84"/>
      <c r="K34" s="84"/>
      <c r="L34" s="84"/>
      <c r="M34" s="84"/>
    </row>
    <row r="35" spans="1:13" ht="15" customHeight="1" x14ac:dyDescent="0.25">
      <c r="A35" s="282" t="s">
        <v>328</v>
      </c>
      <c r="B35" s="283" t="s">
        <v>329</v>
      </c>
      <c r="C35" s="262">
        <v>6888</v>
      </c>
      <c r="D35" s="263">
        <v>97.4531068524971</v>
      </c>
      <c r="E35" s="263">
        <v>1674</v>
      </c>
      <c r="F35" s="264">
        <v>88.384707287933097</v>
      </c>
      <c r="G35" s="289"/>
      <c r="J35" s="84"/>
      <c r="K35" s="84"/>
      <c r="L35" s="84"/>
      <c r="M35" s="84"/>
    </row>
    <row r="36" spans="1:13" ht="15" customHeight="1" x14ac:dyDescent="0.25">
      <c r="A36" s="282" t="s">
        <v>330</v>
      </c>
      <c r="B36" s="283" t="s">
        <v>331</v>
      </c>
      <c r="C36" s="262">
        <v>16981</v>
      </c>
      <c r="D36" s="263">
        <v>97.620045933690591</v>
      </c>
      <c r="E36" s="263">
        <v>8855</v>
      </c>
      <c r="F36" s="264">
        <v>82.39254658385093</v>
      </c>
      <c r="G36" s="289"/>
      <c r="J36" s="84"/>
      <c r="K36" s="84"/>
      <c r="L36" s="84"/>
      <c r="M36" s="84"/>
    </row>
    <row r="37" spans="1:13" ht="15" customHeight="1" x14ac:dyDescent="0.25">
      <c r="A37" s="282" t="s">
        <v>332</v>
      </c>
      <c r="B37" s="283" t="s">
        <v>333</v>
      </c>
      <c r="C37" s="262">
        <v>9782</v>
      </c>
      <c r="D37" s="263">
        <v>84.195869965242281</v>
      </c>
      <c r="E37" s="263">
        <v>10330</v>
      </c>
      <c r="F37" s="264">
        <v>74.759825750242015</v>
      </c>
      <c r="G37" s="289"/>
      <c r="J37" s="84"/>
      <c r="K37" s="84"/>
      <c r="L37" s="84"/>
      <c r="M37" s="84"/>
    </row>
    <row r="38" spans="1:13" ht="15" customHeight="1" x14ac:dyDescent="0.25">
      <c r="A38" s="282" t="s">
        <v>334</v>
      </c>
      <c r="B38" s="283" t="s">
        <v>335</v>
      </c>
      <c r="C38" s="262">
        <v>10864</v>
      </c>
      <c r="D38" s="263">
        <v>92.204988954344628</v>
      </c>
      <c r="E38" s="263">
        <v>2979</v>
      </c>
      <c r="F38" s="264">
        <v>90.684793554884195</v>
      </c>
      <c r="G38" s="289"/>
      <c r="J38" s="84"/>
      <c r="K38" s="84"/>
      <c r="L38" s="84"/>
      <c r="M38" s="84"/>
    </row>
    <row r="39" spans="1:13" ht="15" customHeight="1" x14ac:dyDescent="0.25">
      <c r="A39" s="282" t="s">
        <v>336</v>
      </c>
      <c r="B39" s="283" t="s">
        <v>337</v>
      </c>
      <c r="C39" s="262">
        <v>5447</v>
      </c>
      <c r="D39" s="263">
        <v>92.014319809069207</v>
      </c>
      <c r="E39" s="263">
        <v>1922</v>
      </c>
      <c r="F39" s="264">
        <v>93.411030176899061</v>
      </c>
      <c r="G39" s="289"/>
      <c r="J39" s="84"/>
      <c r="K39" s="84"/>
      <c r="L39" s="84"/>
      <c r="M39" s="84"/>
    </row>
    <row r="40" spans="1:13" ht="15" customHeight="1" x14ac:dyDescent="0.25">
      <c r="A40" s="282" t="s">
        <v>338</v>
      </c>
      <c r="B40" s="283" t="s">
        <v>339</v>
      </c>
      <c r="C40" s="262">
        <v>9889</v>
      </c>
      <c r="D40" s="263">
        <v>94.094246132065933</v>
      </c>
      <c r="E40" s="263">
        <v>8828</v>
      </c>
      <c r="F40" s="264">
        <v>83.811622111463521</v>
      </c>
      <c r="G40" s="289"/>
      <c r="J40" s="84"/>
      <c r="K40" s="84"/>
      <c r="L40" s="84"/>
      <c r="M40" s="84"/>
    </row>
    <row r="41" spans="1:13" ht="15" customHeight="1" x14ac:dyDescent="0.25">
      <c r="A41" s="282" t="s">
        <v>340</v>
      </c>
      <c r="B41" s="283" t="s">
        <v>341</v>
      </c>
      <c r="C41" s="262">
        <v>10835</v>
      </c>
      <c r="D41" s="263">
        <v>90.271619750807574</v>
      </c>
      <c r="E41" s="263">
        <v>6252</v>
      </c>
      <c r="F41" s="264">
        <v>98.656429942418427</v>
      </c>
      <c r="G41" s="289"/>
      <c r="J41" s="84"/>
      <c r="K41" s="84"/>
      <c r="L41" s="84"/>
      <c r="M41" s="84"/>
    </row>
    <row r="42" spans="1:13" ht="15" customHeight="1" x14ac:dyDescent="0.25">
      <c r="A42" s="282" t="s">
        <v>342</v>
      </c>
      <c r="B42" s="283" t="s">
        <v>343</v>
      </c>
      <c r="C42" s="262">
        <v>10739</v>
      </c>
      <c r="D42" s="263">
        <v>101.8851848403017</v>
      </c>
      <c r="E42" s="263">
        <v>5338</v>
      </c>
      <c r="F42" s="264">
        <v>85.552828774822032</v>
      </c>
      <c r="G42" s="289"/>
      <c r="J42" s="84"/>
      <c r="K42" s="84"/>
      <c r="L42" s="84"/>
      <c r="M42" s="84"/>
    </row>
    <row r="43" spans="1:13" ht="15" customHeight="1" x14ac:dyDescent="0.25">
      <c r="A43" s="282" t="s">
        <v>344</v>
      </c>
      <c r="B43" s="283" t="s">
        <v>345</v>
      </c>
      <c r="C43" s="262">
        <v>7750</v>
      </c>
      <c r="D43" s="263">
        <v>89.651612903225811</v>
      </c>
      <c r="E43" s="263">
        <v>4418</v>
      </c>
      <c r="F43" s="264">
        <v>82.262109551833404</v>
      </c>
      <c r="G43" s="289"/>
      <c r="J43" s="84"/>
      <c r="K43" s="84"/>
      <c r="L43" s="84"/>
      <c r="M43" s="84"/>
    </row>
    <row r="44" spans="1:13" ht="15" customHeight="1" x14ac:dyDescent="0.25">
      <c r="A44" s="282" t="s">
        <v>346</v>
      </c>
      <c r="B44" s="283" t="s">
        <v>347</v>
      </c>
      <c r="C44" s="262">
        <v>2184</v>
      </c>
      <c r="D44" s="263">
        <v>83.876373626373621</v>
      </c>
      <c r="E44" s="263">
        <v>57</v>
      </c>
      <c r="F44" s="264">
        <v>146.52631578947367</v>
      </c>
      <c r="G44" s="289"/>
      <c r="J44" s="84"/>
      <c r="K44" s="84"/>
      <c r="L44" s="84"/>
      <c r="M44" s="84"/>
    </row>
    <row r="45" spans="1:13" ht="15" customHeight="1" x14ac:dyDescent="0.25">
      <c r="A45" s="282" t="s">
        <v>348</v>
      </c>
      <c r="B45" s="283" t="s">
        <v>349</v>
      </c>
      <c r="C45" s="262">
        <v>3387</v>
      </c>
      <c r="D45" s="263">
        <v>79.012695600826689</v>
      </c>
      <c r="E45" s="263">
        <v>182</v>
      </c>
      <c r="F45" s="264">
        <v>129.34065934065933</v>
      </c>
      <c r="G45" s="289"/>
      <c r="J45" s="84"/>
      <c r="K45" s="84"/>
      <c r="L45" s="84"/>
      <c r="M45" s="84"/>
    </row>
    <row r="46" spans="1:13" ht="15" customHeight="1" x14ac:dyDescent="0.25">
      <c r="A46" s="282" t="s">
        <v>350</v>
      </c>
      <c r="B46" s="283" t="s">
        <v>351</v>
      </c>
      <c r="C46" s="262">
        <v>3285</v>
      </c>
      <c r="D46" s="263">
        <v>79.676407914764084</v>
      </c>
      <c r="E46" s="263">
        <v>102</v>
      </c>
      <c r="F46" s="264">
        <v>114.76470588235294</v>
      </c>
      <c r="G46" s="289"/>
      <c r="J46" s="84"/>
      <c r="K46" s="84"/>
      <c r="L46" s="84"/>
      <c r="M46" s="84"/>
    </row>
    <row r="47" spans="1:13" ht="15" customHeight="1" x14ac:dyDescent="0.25">
      <c r="A47" s="282" t="s">
        <v>352</v>
      </c>
      <c r="B47" s="283" t="s">
        <v>353</v>
      </c>
      <c r="C47" s="262">
        <v>2462</v>
      </c>
      <c r="D47" s="263">
        <v>80.038992688870835</v>
      </c>
      <c r="E47" s="263">
        <v>154</v>
      </c>
      <c r="F47" s="264">
        <v>144.49350649350649</v>
      </c>
      <c r="G47" s="289"/>
      <c r="J47" s="84"/>
      <c r="K47" s="84"/>
      <c r="L47" s="84"/>
      <c r="M47" s="84"/>
    </row>
    <row r="48" spans="1:13" ht="15" customHeight="1" x14ac:dyDescent="0.25">
      <c r="A48" s="282" t="s">
        <v>354</v>
      </c>
      <c r="B48" s="283" t="s">
        <v>355</v>
      </c>
      <c r="C48" s="262">
        <v>2861</v>
      </c>
      <c r="D48" s="263">
        <v>80.350227193289058</v>
      </c>
      <c r="E48" s="263">
        <v>105</v>
      </c>
      <c r="F48" s="264">
        <v>129.04761904761904</v>
      </c>
      <c r="G48" s="289"/>
      <c r="J48" s="84"/>
      <c r="K48" s="84"/>
      <c r="L48" s="84"/>
      <c r="M48" s="84"/>
    </row>
    <row r="49" spans="1:13" ht="15" customHeight="1" x14ac:dyDescent="0.25">
      <c r="A49" s="282" t="s">
        <v>356</v>
      </c>
      <c r="B49" s="283" t="s">
        <v>357</v>
      </c>
      <c r="C49" s="262">
        <v>2651</v>
      </c>
      <c r="D49" s="263">
        <v>79.35496039230479</v>
      </c>
      <c r="E49" s="263">
        <v>64</v>
      </c>
      <c r="F49" s="264">
        <v>117.484375</v>
      </c>
      <c r="G49" s="289"/>
      <c r="J49" s="84"/>
      <c r="K49" s="84"/>
      <c r="L49" s="84"/>
      <c r="M49" s="84"/>
    </row>
    <row r="50" spans="1:13" ht="15" customHeight="1" thickBot="1" x14ac:dyDescent="0.3">
      <c r="A50" s="284" t="s">
        <v>358</v>
      </c>
      <c r="B50" s="285" t="s">
        <v>359</v>
      </c>
      <c r="C50" s="265">
        <v>5799</v>
      </c>
      <c r="D50" s="266">
        <v>85.239179168822204</v>
      </c>
      <c r="E50" s="266">
        <v>2427</v>
      </c>
      <c r="F50" s="267">
        <v>114.42810053564071</v>
      </c>
      <c r="G50" s="289"/>
      <c r="J50" s="84"/>
      <c r="K50" s="84"/>
      <c r="L50" s="84"/>
      <c r="M50" s="84"/>
    </row>
    <row r="51" spans="1:13" s="271" customFormat="1" ht="20.25" customHeight="1" thickBot="1" x14ac:dyDescent="0.3">
      <c r="A51" s="428" t="s">
        <v>360</v>
      </c>
      <c r="B51" s="429"/>
      <c r="C51" s="268">
        <v>420060</v>
      </c>
      <c r="D51" s="269">
        <v>91.607006141979724</v>
      </c>
      <c r="E51" s="269">
        <v>199232</v>
      </c>
      <c r="F51" s="270">
        <v>84.894765901060069</v>
      </c>
      <c r="J51" s="84"/>
      <c r="K51" s="84"/>
      <c r="L51" s="84"/>
      <c r="M51" s="84"/>
    </row>
    <row r="53" spans="1:13" x14ac:dyDescent="0.2">
      <c r="E53" s="84"/>
    </row>
    <row r="54" spans="1:13" x14ac:dyDescent="0.2">
      <c r="C54" s="84"/>
    </row>
    <row r="58" spans="1:13" x14ac:dyDescent="0.2">
      <c r="F58" s="84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115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361" t="s">
        <v>123</v>
      </c>
      <c r="B2" s="361"/>
      <c r="C2" s="361"/>
      <c r="D2" s="361"/>
      <c r="E2" s="361"/>
      <c r="F2" s="361"/>
      <c r="G2" s="361"/>
      <c r="H2" s="361"/>
      <c r="I2" s="361"/>
    </row>
    <row r="3" spans="1:9" ht="15.75" x14ac:dyDescent="0.25">
      <c r="A3" s="101" t="s">
        <v>116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400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16" t="s">
        <v>19</v>
      </c>
      <c r="B5" s="317" t="s">
        <v>20</v>
      </c>
      <c r="C5" s="318" t="s">
        <v>21</v>
      </c>
      <c r="D5" s="318" t="s">
        <v>22</v>
      </c>
      <c r="E5" s="318" t="s">
        <v>23</v>
      </c>
      <c r="F5" s="318" t="s">
        <v>117</v>
      </c>
      <c r="G5" s="317" t="s">
        <v>24</v>
      </c>
      <c r="H5" s="319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20" t="s">
        <v>118</v>
      </c>
      <c r="B7" s="115">
        <v>651658</v>
      </c>
      <c r="C7" s="116">
        <v>203426627</v>
      </c>
      <c r="D7" s="115">
        <v>312.1677735867587</v>
      </c>
      <c r="E7" s="116">
        <v>311.99150023902246</v>
      </c>
      <c r="F7" s="116">
        <v>310.19320817976057</v>
      </c>
      <c r="G7" s="117">
        <v>100.05649940706756</v>
      </c>
      <c r="H7" s="118">
        <v>100.63655984558302</v>
      </c>
    </row>
    <row r="8" spans="1:9" ht="15.75" x14ac:dyDescent="0.25">
      <c r="A8" s="321" t="s">
        <v>26</v>
      </c>
      <c r="B8" s="119">
        <v>579888</v>
      </c>
      <c r="C8" s="120">
        <v>192191288</v>
      </c>
      <c r="D8" s="119">
        <v>331.42828960075047</v>
      </c>
      <c r="E8" s="120">
        <v>331.32339633369412</v>
      </c>
      <c r="F8" s="120">
        <v>329.86958669022397</v>
      </c>
      <c r="G8" s="121">
        <v>100.03165887716263</v>
      </c>
      <c r="H8" s="122">
        <v>100.47252095173911</v>
      </c>
    </row>
    <row r="9" spans="1:9" ht="15.75" x14ac:dyDescent="0.25">
      <c r="A9" s="321" t="s">
        <v>27</v>
      </c>
      <c r="B9" s="123">
        <v>512532</v>
      </c>
      <c r="C9" s="120">
        <v>169729494</v>
      </c>
      <c r="D9" s="123">
        <v>331.15882325396268</v>
      </c>
      <c r="E9" s="120">
        <v>331.04426019122354</v>
      </c>
      <c r="F9" s="120">
        <v>329.52749113788633</v>
      </c>
      <c r="G9" s="121">
        <v>100.03460656972966</v>
      </c>
      <c r="H9" s="122">
        <v>100.49505190308803</v>
      </c>
      <c r="I9" s="27"/>
    </row>
    <row r="10" spans="1:9" ht="15.75" x14ac:dyDescent="0.25">
      <c r="A10" s="321" t="s">
        <v>28</v>
      </c>
      <c r="B10" s="115">
        <v>11372</v>
      </c>
      <c r="C10" s="120">
        <v>2487748</v>
      </c>
      <c r="D10" s="115">
        <v>218.760816039395</v>
      </c>
      <c r="E10" s="120">
        <v>220.83980216279656</v>
      </c>
      <c r="F10" s="120">
        <v>223.40099330598142</v>
      </c>
      <c r="G10" s="121">
        <v>99.058599897735377</v>
      </c>
      <c r="H10" s="122">
        <v>97.922937943149151</v>
      </c>
    </row>
    <row r="11" spans="1:9" ht="15.75" x14ac:dyDescent="0.25">
      <c r="A11" s="321" t="s">
        <v>27</v>
      </c>
      <c r="B11" s="124">
        <v>8688</v>
      </c>
      <c r="C11" s="120">
        <v>2003498</v>
      </c>
      <c r="D11" s="124">
        <v>230.60520257826889</v>
      </c>
      <c r="E11" s="120">
        <v>232.63541440069611</v>
      </c>
      <c r="F11" s="120">
        <v>234.77378415933302</v>
      </c>
      <c r="G11" s="121">
        <v>99.127298899156273</v>
      </c>
      <c r="H11" s="122">
        <v>98.224426293595428</v>
      </c>
    </row>
    <row r="12" spans="1:9" ht="15.75" x14ac:dyDescent="0.25">
      <c r="A12" s="322" t="s">
        <v>29</v>
      </c>
      <c r="B12" s="115">
        <v>1154</v>
      </c>
      <c r="C12" s="120">
        <v>210926</v>
      </c>
      <c r="D12" s="115">
        <v>182.77816291161179</v>
      </c>
      <c r="E12" s="120">
        <v>182.76942567567568</v>
      </c>
      <c r="F12" s="120">
        <v>182.8218347232752</v>
      </c>
      <c r="G12" s="121">
        <v>100.00478046910955</v>
      </c>
      <c r="H12" s="122">
        <v>99.976112365500796</v>
      </c>
    </row>
    <row r="13" spans="1:9" ht="15.75" x14ac:dyDescent="0.25">
      <c r="A13" s="321" t="s">
        <v>30</v>
      </c>
      <c r="B13" s="124">
        <v>663</v>
      </c>
      <c r="C13" s="120">
        <v>130288</v>
      </c>
      <c r="D13" s="124">
        <v>196.51282051282053</v>
      </c>
      <c r="E13" s="120">
        <v>196.4533527696793</v>
      </c>
      <c r="F13" s="120">
        <v>195.16645161290322</v>
      </c>
      <c r="G13" s="121">
        <v>100.0302706684833</v>
      </c>
      <c r="H13" s="122">
        <v>100.68985672936644</v>
      </c>
    </row>
    <row r="14" spans="1:9" ht="15.75" x14ac:dyDescent="0.25">
      <c r="A14" s="322" t="s">
        <v>31</v>
      </c>
      <c r="B14" s="115">
        <v>10218</v>
      </c>
      <c r="C14" s="120">
        <v>2276822</v>
      </c>
      <c r="D14" s="115">
        <v>222.82462321393618</v>
      </c>
      <c r="E14" s="120">
        <v>225.03480688692414</v>
      </c>
      <c r="F14" s="120">
        <v>227.65770637824082</v>
      </c>
      <c r="G14" s="121">
        <v>99.017848081564324</v>
      </c>
      <c r="H14" s="122">
        <v>97.877039507604138</v>
      </c>
    </row>
    <row r="15" spans="1:9" ht="15.75" x14ac:dyDescent="0.25">
      <c r="A15" s="321" t="s">
        <v>30</v>
      </c>
      <c r="B15" s="124">
        <v>8025</v>
      </c>
      <c r="C15" s="120">
        <v>1873210</v>
      </c>
      <c r="D15" s="124">
        <v>233.42180685358255</v>
      </c>
      <c r="E15" s="120">
        <v>235.55277385989658</v>
      </c>
      <c r="F15" s="120">
        <v>237.83722554890218</v>
      </c>
      <c r="G15" s="121">
        <v>99.095333512148969</v>
      </c>
      <c r="H15" s="122">
        <v>98.143512360132306</v>
      </c>
    </row>
    <row r="16" spans="1:9" ht="16.5" thickBot="1" x14ac:dyDescent="0.3">
      <c r="A16" s="323" t="s">
        <v>32</v>
      </c>
      <c r="B16" s="125">
        <v>60398</v>
      </c>
      <c r="C16" s="126">
        <v>8747591</v>
      </c>
      <c r="D16" s="125">
        <v>144.83246133977946</v>
      </c>
      <c r="E16" s="126">
        <v>144.76838084621565</v>
      </c>
      <c r="F16" s="126">
        <v>144.08532804721733</v>
      </c>
      <c r="G16" s="127">
        <v>100.04426415021652</v>
      </c>
      <c r="H16" s="128">
        <v>100.5185353031346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119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401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16" t="s">
        <v>1</v>
      </c>
      <c r="B6" s="318" t="s">
        <v>106</v>
      </c>
      <c r="C6" s="318" t="s">
        <v>107</v>
      </c>
      <c r="D6" s="324" t="s">
        <v>4</v>
      </c>
      <c r="E6" s="318" t="s">
        <v>5</v>
      </c>
      <c r="F6" s="325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03" t="s">
        <v>378</v>
      </c>
      <c r="B8" s="130">
        <v>5382992</v>
      </c>
      <c r="C8" s="130">
        <v>3878052915</v>
      </c>
      <c r="D8" s="10">
        <v>720.42702552781054</v>
      </c>
      <c r="E8" s="17">
        <v>719.75602634966754</v>
      </c>
      <c r="F8" s="12">
        <v>100.09322592011436</v>
      </c>
    </row>
    <row r="9" spans="1:6" ht="15.95" customHeight="1" x14ac:dyDescent="0.25">
      <c r="A9" s="303" t="s">
        <v>110</v>
      </c>
      <c r="B9" s="131">
        <v>1399430</v>
      </c>
      <c r="C9" s="131">
        <v>362357749</v>
      </c>
      <c r="D9" s="10">
        <v>258.93238604288888</v>
      </c>
      <c r="E9" s="17">
        <v>259.07888407203831</v>
      </c>
      <c r="F9" s="99">
        <v>99.943454276609941</v>
      </c>
    </row>
    <row r="10" spans="1:6" ht="15.95" customHeight="1" x14ac:dyDescent="0.25">
      <c r="A10" s="303" t="s">
        <v>111</v>
      </c>
      <c r="B10" s="131">
        <v>754218</v>
      </c>
      <c r="C10" s="131">
        <v>238194017</v>
      </c>
      <c r="D10" s="10">
        <v>315.81587419022088</v>
      </c>
      <c r="E10" s="17">
        <v>315.68036209038559</v>
      </c>
      <c r="F10" s="99">
        <v>100.0429269970859</v>
      </c>
    </row>
    <row r="11" spans="1:6" ht="15.95" customHeight="1" x14ac:dyDescent="0.25">
      <c r="A11" s="309" t="s">
        <v>379</v>
      </c>
      <c r="B11" s="132">
        <v>3819810</v>
      </c>
      <c r="C11" s="133">
        <v>3109508858</v>
      </c>
      <c r="D11" s="10">
        <v>814.04804375086724</v>
      </c>
      <c r="E11" s="14">
        <v>813.46289410967495</v>
      </c>
      <c r="F11" s="16">
        <v>100.07193316934668</v>
      </c>
    </row>
    <row r="12" spans="1:6" ht="15.95" customHeight="1" x14ac:dyDescent="0.25">
      <c r="A12" s="309" t="s">
        <v>8</v>
      </c>
      <c r="B12" s="134">
        <v>2221848</v>
      </c>
      <c r="C12" s="133">
        <v>1516127731</v>
      </c>
      <c r="D12" s="13">
        <v>682.37239046055356</v>
      </c>
      <c r="E12" s="14">
        <v>681.628536939112</v>
      </c>
      <c r="F12" s="16">
        <v>100.10912887021748</v>
      </c>
    </row>
    <row r="13" spans="1:6" ht="15.95" customHeight="1" x14ac:dyDescent="0.25">
      <c r="A13" s="310" t="s">
        <v>9</v>
      </c>
      <c r="B13" s="136">
        <v>10285</v>
      </c>
      <c r="C13" s="133">
        <v>9731529</v>
      </c>
      <c r="D13" s="10">
        <v>946.18658240155571</v>
      </c>
      <c r="E13" s="14">
        <v>948.74527285196439</v>
      </c>
      <c r="F13" s="16">
        <v>99.730307963198896</v>
      </c>
    </row>
    <row r="14" spans="1:6" ht="15.95" customHeight="1" x14ac:dyDescent="0.25">
      <c r="A14" s="309" t="s">
        <v>10</v>
      </c>
      <c r="B14" s="137">
        <v>6284</v>
      </c>
      <c r="C14" s="133">
        <v>5759277</v>
      </c>
      <c r="D14" s="13">
        <v>916.49856779121581</v>
      </c>
      <c r="E14" s="14">
        <v>918.87330677290834</v>
      </c>
      <c r="F14" s="16">
        <v>99.741559694444419</v>
      </c>
    </row>
    <row r="15" spans="1:6" ht="15.95" customHeight="1" x14ac:dyDescent="0.2">
      <c r="A15" s="311" t="s">
        <v>11</v>
      </c>
      <c r="B15" s="136">
        <v>121961</v>
      </c>
      <c r="C15" s="133">
        <v>80662020</v>
      </c>
      <c r="D15" s="10">
        <v>661.37552168316097</v>
      </c>
      <c r="E15" s="14">
        <v>665.54949914705435</v>
      </c>
      <c r="F15" s="16">
        <v>99.372852437085058</v>
      </c>
    </row>
    <row r="16" spans="1:6" ht="15.95" customHeight="1" x14ac:dyDescent="0.25">
      <c r="A16" s="309" t="s">
        <v>10</v>
      </c>
      <c r="B16" s="137">
        <v>73745</v>
      </c>
      <c r="C16" s="133">
        <v>45993254</v>
      </c>
      <c r="D16" s="13">
        <v>623.67962573733814</v>
      </c>
      <c r="E16" s="14">
        <v>627.24900069285297</v>
      </c>
      <c r="F16" s="16">
        <v>99.430947685596607</v>
      </c>
    </row>
    <row r="17" spans="1:10" ht="15.95" customHeight="1" x14ac:dyDescent="0.25">
      <c r="A17" s="309" t="s">
        <v>12</v>
      </c>
      <c r="B17" s="135">
        <v>816668</v>
      </c>
      <c r="C17" s="138">
        <v>456077977</v>
      </c>
      <c r="D17" s="10">
        <v>558.46191720503316</v>
      </c>
      <c r="E17" s="14">
        <v>558.97463022668251</v>
      </c>
      <c r="F17" s="16">
        <v>99.908276155316486</v>
      </c>
    </row>
    <row r="18" spans="1:10" ht="15.95" customHeight="1" x14ac:dyDescent="0.25">
      <c r="A18" s="309" t="s">
        <v>10</v>
      </c>
      <c r="B18" s="133">
        <v>383570</v>
      </c>
      <c r="C18" s="138">
        <v>195386429</v>
      </c>
      <c r="D18" s="13">
        <v>509.3892353416586</v>
      </c>
      <c r="E18" s="14">
        <v>509.93770393545373</v>
      </c>
      <c r="F18" s="16">
        <v>99.892444000598061</v>
      </c>
    </row>
    <row r="19" spans="1:10" ht="15.95" customHeight="1" x14ac:dyDescent="0.25">
      <c r="A19" s="312" t="s">
        <v>13</v>
      </c>
      <c r="B19" s="135">
        <v>39221</v>
      </c>
      <c r="C19" s="133">
        <v>21728363</v>
      </c>
      <c r="D19" s="10">
        <v>553.99818974528955</v>
      </c>
      <c r="E19" s="14">
        <v>554.05125403399995</v>
      </c>
      <c r="F19" s="16">
        <v>99.990422494611451</v>
      </c>
    </row>
    <row r="20" spans="1:10" ht="15.95" customHeight="1" x14ac:dyDescent="0.25">
      <c r="A20" s="309" t="s">
        <v>14</v>
      </c>
      <c r="B20" s="133">
        <v>12922</v>
      </c>
      <c r="C20" s="133">
        <v>6354330</v>
      </c>
      <c r="D20" s="13">
        <v>491.74508590001545</v>
      </c>
      <c r="E20" s="14">
        <v>491.20355486862439</v>
      </c>
      <c r="F20" s="16">
        <v>100.11024574761799</v>
      </c>
    </row>
    <row r="21" spans="1:10" ht="15.95" customHeight="1" x14ac:dyDescent="0.25">
      <c r="A21" s="312" t="s">
        <v>15</v>
      </c>
      <c r="B21" s="135">
        <v>414168</v>
      </c>
      <c r="C21" s="133">
        <v>234506615</v>
      </c>
      <c r="D21" s="10">
        <v>566.21133211643587</v>
      </c>
      <c r="E21" s="14">
        <v>566.14299658717664</v>
      </c>
      <c r="F21" s="16">
        <v>100.01207036555626</v>
      </c>
    </row>
    <row r="22" spans="1:10" ht="15.95" customHeight="1" x14ac:dyDescent="0.25">
      <c r="A22" s="309" t="s">
        <v>14</v>
      </c>
      <c r="B22" s="133">
        <v>192407</v>
      </c>
      <c r="C22" s="133">
        <v>98940344</v>
      </c>
      <c r="D22" s="13">
        <v>514.22424340070791</v>
      </c>
      <c r="E22" s="14">
        <v>514.09791830042059</v>
      </c>
      <c r="F22" s="16">
        <v>100.02457218669645</v>
      </c>
    </row>
    <row r="23" spans="1:10" ht="15.95" customHeight="1" x14ac:dyDescent="0.25">
      <c r="A23" s="312" t="s">
        <v>16</v>
      </c>
      <c r="B23" s="135">
        <v>363279</v>
      </c>
      <c r="C23" s="133">
        <v>199842999</v>
      </c>
      <c r="D23" s="10">
        <v>550.10886673878758</v>
      </c>
      <c r="E23" s="14">
        <v>551.1818284651697</v>
      </c>
      <c r="F23" s="16">
        <v>99.805334343229362</v>
      </c>
      <c r="H23" s="84"/>
    </row>
    <row r="24" spans="1:10" ht="15.95" customHeight="1" x14ac:dyDescent="0.25">
      <c r="A24" s="309" t="s">
        <v>14</v>
      </c>
      <c r="B24" s="133">
        <v>178241</v>
      </c>
      <c r="C24" s="133">
        <v>90091755</v>
      </c>
      <c r="D24" s="13">
        <v>505.44911103505927</v>
      </c>
      <c r="E24" s="14">
        <v>506.7053833127992</v>
      </c>
      <c r="F24" s="16">
        <v>99.75207046952481</v>
      </c>
    </row>
    <row r="25" spans="1:10" ht="15.95" customHeight="1" x14ac:dyDescent="0.25">
      <c r="A25" s="309" t="s">
        <v>17</v>
      </c>
      <c r="B25" s="139">
        <v>613148</v>
      </c>
      <c r="C25" s="140">
        <v>221856964</v>
      </c>
      <c r="D25" s="141">
        <v>361.83264725645358</v>
      </c>
      <c r="E25" s="142">
        <v>361.22144340686663</v>
      </c>
      <c r="F25" s="16">
        <v>100.16920475258124</v>
      </c>
    </row>
    <row r="26" spans="1:10" ht="17.25" customHeight="1" x14ac:dyDescent="0.25">
      <c r="A26" s="326" t="s">
        <v>120</v>
      </c>
      <c r="B26" s="143">
        <v>1120</v>
      </c>
      <c r="C26" s="144">
        <v>215567</v>
      </c>
      <c r="D26" s="145">
        <v>192.47053571428572</v>
      </c>
      <c r="E26" s="146">
        <v>192.48548812664907</v>
      </c>
      <c r="F26" s="147">
        <v>99.992231927451328</v>
      </c>
    </row>
    <row r="27" spans="1:10" ht="16.5" thickBot="1" x14ac:dyDescent="0.3">
      <c r="A27" s="315" t="s">
        <v>14</v>
      </c>
      <c r="B27" s="148">
        <v>828</v>
      </c>
      <c r="C27" s="149">
        <v>158517</v>
      </c>
      <c r="D27" s="150">
        <v>191.44565217391303</v>
      </c>
      <c r="E27" s="151">
        <v>191.45249406175773</v>
      </c>
      <c r="F27" s="152">
        <v>99.996426326082485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356" t="s">
        <v>380</v>
      </c>
      <c r="B29" s="356"/>
      <c r="C29" s="356"/>
      <c r="D29" s="356"/>
      <c r="E29" s="356"/>
      <c r="F29" s="356"/>
      <c r="G29" s="199"/>
      <c r="H29" s="199"/>
      <c r="J29" s="93"/>
    </row>
    <row r="30" spans="1:10" ht="33.75" customHeight="1" x14ac:dyDescent="0.25">
      <c r="A30" s="356" t="s">
        <v>381</v>
      </c>
      <c r="B30" s="356"/>
      <c r="C30" s="356"/>
      <c r="D30" s="356"/>
      <c r="E30" s="356"/>
      <c r="F30" s="356"/>
      <c r="G30" s="301"/>
      <c r="H30" s="301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121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402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27" t="s">
        <v>33</v>
      </c>
      <c r="B5" s="328" t="s">
        <v>34</v>
      </c>
      <c r="C5" s="328" t="s">
        <v>35</v>
      </c>
      <c r="D5" s="328" t="s">
        <v>36</v>
      </c>
      <c r="E5" s="328" t="s">
        <v>37</v>
      </c>
      <c r="F5" s="328" t="s">
        <v>38</v>
      </c>
      <c r="G5" s="329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30" t="s">
        <v>42</v>
      </c>
      <c r="B7" s="156">
        <v>192241</v>
      </c>
      <c r="C7" s="157">
        <v>14277090</v>
      </c>
      <c r="D7" s="157">
        <v>755247</v>
      </c>
      <c r="E7" s="157">
        <v>12530958</v>
      </c>
      <c r="F7" s="157">
        <v>27563295</v>
      </c>
      <c r="G7" s="158">
        <v>143.37885778788083</v>
      </c>
    </row>
    <row r="8" spans="1:8" ht="15.75" x14ac:dyDescent="0.2">
      <c r="A8" s="331" t="s">
        <v>43</v>
      </c>
      <c r="B8" s="159">
        <v>252</v>
      </c>
      <c r="C8" s="159">
        <v>37296</v>
      </c>
      <c r="D8" s="159">
        <v>4440</v>
      </c>
      <c r="E8" s="159">
        <v>43029</v>
      </c>
      <c r="F8" s="160">
        <v>84765</v>
      </c>
      <c r="G8" s="161">
        <v>336.36904761904759</v>
      </c>
    </row>
    <row r="9" spans="1:8" ht="15.75" x14ac:dyDescent="0.2">
      <c r="A9" s="332" t="s">
        <v>44</v>
      </c>
      <c r="B9" s="162">
        <v>695</v>
      </c>
      <c r="C9" s="162">
        <v>91740</v>
      </c>
      <c r="D9" s="162">
        <v>11625</v>
      </c>
      <c r="E9" s="162">
        <v>136148</v>
      </c>
      <c r="F9" s="163">
        <v>239513</v>
      </c>
      <c r="G9" s="164">
        <v>344.62302158273383</v>
      </c>
    </row>
    <row r="10" spans="1:8" ht="16.5" thickBot="1" x14ac:dyDescent="0.25">
      <c r="A10" s="333" t="s">
        <v>45</v>
      </c>
      <c r="B10" s="165">
        <v>13</v>
      </c>
      <c r="C10" s="165">
        <v>1456</v>
      </c>
      <c r="D10" s="165">
        <v>405</v>
      </c>
      <c r="E10" s="165">
        <v>1480</v>
      </c>
      <c r="F10" s="166">
        <v>3341</v>
      </c>
      <c r="G10" s="167">
        <v>257</v>
      </c>
    </row>
    <row r="11" spans="1:8" ht="16.5" thickBot="1" x14ac:dyDescent="0.25">
      <c r="A11" s="334" t="s">
        <v>46</v>
      </c>
      <c r="B11" s="168">
        <v>960</v>
      </c>
      <c r="C11" s="168">
        <v>130492</v>
      </c>
      <c r="D11" s="168">
        <v>16470</v>
      </c>
      <c r="E11" s="168">
        <v>180657</v>
      </c>
      <c r="F11" s="168">
        <v>327619</v>
      </c>
      <c r="G11" s="169">
        <v>341.26979166666666</v>
      </c>
    </row>
    <row r="12" spans="1:8" ht="15.75" x14ac:dyDescent="0.2">
      <c r="A12" s="335" t="s">
        <v>47</v>
      </c>
      <c r="B12" s="159">
        <v>1796</v>
      </c>
      <c r="C12" s="159">
        <v>165232</v>
      </c>
      <c r="D12" s="159">
        <v>0</v>
      </c>
      <c r="E12" s="159">
        <v>24752</v>
      </c>
      <c r="F12" s="160">
        <v>189984</v>
      </c>
      <c r="G12" s="161">
        <v>105.78173719376392</v>
      </c>
    </row>
    <row r="13" spans="1:8" ht="15.75" x14ac:dyDescent="0.2">
      <c r="A13" s="332" t="s">
        <v>48</v>
      </c>
      <c r="B13" s="162">
        <v>39755</v>
      </c>
      <c r="C13" s="162">
        <v>3657251</v>
      </c>
      <c r="D13" s="162">
        <v>738767</v>
      </c>
      <c r="E13" s="162">
        <v>5813194</v>
      </c>
      <c r="F13" s="163">
        <v>10209212</v>
      </c>
      <c r="G13" s="164">
        <v>256.80321972078985</v>
      </c>
    </row>
    <row r="14" spans="1:8" ht="15.75" x14ac:dyDescent="0.2">
      <c r="A14" s="336" t="s">
        <v>49</v>
      </c>
      <c r="B14" s="162">
        <v>69</v>
      </c>
      <c r="C14" s="162">
        <v>9844</v>
      </c>
      <c r="D14" s="162">
        <v>0</v>
      </c>
      <c r="E14" s="162">
        <v>740</v>
      </c>
      <c r="F14" s="163">
        <v>10584</v>
      </c>
      <c r="G14" s="164">
        <v>153.39130434782609</v>
      </c>
    </row>
    <row r="15" spans="1:8" ht="16.5" thickBot="1" x14ac:dyDescent="0.25">
      <c r="A15" s="337" t="s">
        <v>50</v>
      </c>
      <c r="B15" s="170">
        <v>149661</v>
      </c>
      <c r="C15" s="170">
        <v>10314271</v>
      </c>
      <c r="D15" s="170">
        <v>10</v>
      </c>
      <c r="E15" s="170">
        <v>6511615</v>
      </c>
      <c r="F15" s="171">
        <v>16825896</v>
      </c>
      <c r="G15" s="172">
        <v>112.42672439713753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0"/>
  </sheetPr>
  <dimension ref="A1:N235"/>
  <sheetViews>
    <sheetView topLeftCell="A190" zoomScaleNormal="100" workbookViewId="0">
      <selection activeCell="B178" sqref="B178:K234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387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382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381" t="s">
        <v>394</v>
      </c>
      <c r="B8" s="375"/>
      <c r="C8" s="375"/>
      <c r="D8" s="375"/>
      <c r="E8" s="375"/>
      <c r="F8" s="375"/>
      <c r="G8" s="375"/>
      <c r="H8" s="375"/>
      <c r="I8" s="375"/>
      <c r="J8" s="375"/>
      <c r="K8" s="375"/>
      <c r="L8" s="375"/>
      <c r="M8" s="375"/>
    </row>
    <row r="9" spans="1:14" ht="16.5" x14ac:dyDescent="0.25">
      <c r="A9" s="380" t="s">
        <v>403</v>
      </c>
      <c r="B9" s="380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378" t="s">
        <v>53</v>
      </c>
      <c r="B12" s="376" t="s">
        <v>54</v>
      </c>
      <c r="C12" s="376" t="s">
        <v>55</v>
      </c>
      <c r="D12" s="376" t="s">
        <v>56</v>
      </c>
      <c r="E12" s="376" t="s">
        <v>57</v>
      </c>
      <c r="F12" s="376" t="s">
        <v>58</v>
      </c>
      <c r="G12" s="364" t="s">
        <v>374</v>
      </c>
      <c r="H12" s="365"/>
      <c r="I12" s="366"/>
      <c r="J12" s="376" t="s">
        <v>59</v>
      </c>
      <c r="K12" s="382" t="s">
        <v>122</v>
      </c>
    </row>
    <row r="13" spans="1:14" s="44" customFormat="1" x14ac:dyDescent="0.15">
      <c r="A13" s="379"/>
      <c r="B13" s="377"/>
      <c r="C13" s="377"/>
      <c r="D13" s="377"/>
      <c r="E13" s="377"/>
      <c r="F13" s="377"/>
      <c r="G13" s="367"/>
      <c r="H13" s="368"/>
      <c r="I13" s="369"/>
      <c r="J13" s="377"/>
      <c r="K13" s="383"/>
    </row>
    <row r="14" spans="1:14" ht="10.5" thickBot="1" x14ac:dyDescent="0.2">
      <c r="A14" s="379"/>
      <c r="B14" s="377"/>
      <c r="C14" s="377"/>
      <c r="D14" s="377"/>
      <c r="E14" s="377"/>
      <c r="F14" s="377"/>
      <c r="G14" s="367"/>
      <c r="H14" s="368"/>
      <c r="I14" s="369"/>
      <c r="J14" s="377"/>
      <c r="K14" s="383"/>
    </row>
    <row r="15" spans="1:14" ht="12.95" customHeight="1" x14ac:dyDescent="0.15">
      <c r="A15" s="45" t="s">
        <v>60</v>
      </c>
      <c r="B15" s="46">
        <v>1446</v>
      </c>
      <c r="C15" s="47">
        <v>679</v>
      </c>
      <c r="D15" s="47">
        <v>2</v>
      </c>
      <c r="E15" s="47">
        <v>30</v>
      </c>
      <c r="F15" s="47">
        <v>303</v>
      </c>
      <c r="G15" s="47">
        <v>3</v>
      </c>
      <c r="H15" s="47">
        <v>37</v>
      </c>
      <c r="I15" s="47">
        <v>263</v>
      </c>
      <c r="J15" s="47">
        <v>422</v>
      </c>
      <c r="K15" s="48">
        <v>10</v>
      </c>
      <c r="N15" s="53"/>
    </row>
    <row r="16" spans="1:14" ht="12.95" customHeight="1" x14ac:dyDescent="0.15">
      <c r="A16" s="49" t="s">
        <v>61</v>
      </c>
      <c r="B16" s="50">
        <v>326</v>
      </c>
      <c r="C16" s="51">
        <v>164</v>
      </c>
      <c r="D16" s="51">
        <v>1</v>
      </c>
      <c r="E16" s="51">
        <v>6</v>
      </c>
      <c r="F16" s="51">
        <v>54</v>
      </c>
      <c r="G16" s="51">
        <v>0</v>
      </c>
      <c r="H16" s="51">
        <v>12</v>
      </c>
      <c r="I16" s="51">
        <v>42</v>
      </c>
      <c r="J16" s="51">
        <v>101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360</v>
      </c>
      <c r="C17" s="51">
        <v>187</v>
      </c>
      <c r="D17" s="51">
        <v>1</v>
      </c>
      <c r="E17" s="51">
        <v>10</v>
      </c>
      <c r="F17" s="51">
        <v>53</v>
      </c>
      <c r="G17" s="51">
        <v>3</v>
      </c>
      <c r="H17" s="51">
        <v>6</v>
      </c>
      <c r="I17" s="51">
        <v>44</v>
      </c>
      <c r="J17" s="51">
        <v>109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428</v>
      </c>
      <c r="C18" s="51">
        <v>242</v>
      </c>
      <c r="D18" s="51">
        <v>0</v>
      </c>
      <c r="E18" s="51">
        <v>5</v>
      </c>
      <c r="F18" s="51">
        <v>64</v>
      </c>
      <c r="G18" s="51">
        <v>0</v>
      </c>
      <c r="H18" s="51">
        <v>10</v>
      </c>
      <c r="I18" s="51">
        <v>54</v>
      </c>
      <c r="J18" s="51">
        <v>117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409</v>
      </c>
      <c r="C19" s="51">
        <v>216</v>
      </c>
      <c r="D19" s="51">
        <v>3</v>
      </c>
      <c r="E19" s="51">
        <v>3</v>
      </c>
      <c r="F19" s="51">
        <v>62</v>
      </c>
      <c r="G19" s="51">
        <v>2</v>
      </c>
      <c r="H19" s="51">
        <v>8</v>
      </c>
      <c r="I19" s="51">
        <v>52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543</v>
      </c>
      <c r="C20" s="51">
        <v>205</v>
      </c>
      <c r="D20" s="51">
        <v>2</v>
      </c>
      <c r="E20" s="51">
        <v>4</v>
      </c>
      <c r="F20" s="51">
        <v>73</v>
      </c>
      <c r="G20" s="51">
        <v>2</v>
      </c>
      <c r="H20" s="51">
        <v>13</v>
      </c>
      <c r="I20" s="51">
        <v>58</v>
      </c>
      <c r="J20" s="51">
        <v>259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585</v>
      </c>
      <c r="C21" s="51">
        <v>230</v>
      </c>
      <c r="D21" s="51">
        <v>0</v>
      </c>
      <c r="E21" s="51">
        <v>3</v>
      </c>
      <c r="F21" s="51">
        <v>77</v>
      </c>
      <c r="G21" s="51">
        <v>1</v>
      </c>
      <c r="H21" s="51">
        <v>12</v>
      </c>
      <c r="I21" s="51">
        <v>64</v>
      </c>
      <c r="J21" s="51">
        <v>273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672</v>
      </c>
      <c r="C22" s="51">
        <v>243</v>
      </c>
      <c r="D22" s="51">
        <v>1</v>
      </c>
      <c r="E22" s="51">
        <v>7</v>
      </c>
      <c r="F22" s="51">
        <v>83</v>
      </c>
      <c r="G22" s="51">
        <v>0</v>
      </c>
      <c r="H22" s="51">
        <v>13</v>
      </c>
      <c r="I22" s="51">
        <v>70</v>
      </c>
      <c r="J22" s="51">
        <v>338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619</v>
      </c>
      <c r="C23" s="51">
        <v>199</v>
      </c>
      <c r="D23" s="51">
        <v>1</v>
      </c>
      <c r="E23" s="51">
        <v>3</v>
      </c>
      <c r="F23" s="51">
        <v>76</v>
      </c>
      <c r="G23" s="51">
        <v>1</v>
      </c>
      <c r="H23" s="51">
        <v>14</v>
      </c>
      <c r="I23" s="51">
        <v>61</v>
      </c>
      <c r="J23" s="51">
        <v>340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904</v>
      </c>
      <c r="C24" s="51">
        <v>271</v>
      </c>
      <c r="D24" s="51">
        <v>2</v>
      </c>
      <c r="E24" s="51">
        <v>7</v>
      </c>
      <c r="F24" s="51">
        <v>96</v>
      </c>
      <c r="G24" s="51">
        <v>2</v>
      </c>
      <c r="H24" s="51">
        <v>14</v>
      </c>
      <c r="I24" s="51">
        <v>80</v>
      </c>
      <c r="J24" s="51">
        <v>528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1390</v>
      </c>
      <c r="C25" s="51">
        <v>336</v>
      </c>
      <c r="D25" s="51">
        <v>1</v>
      </c>
      <c r="E25" s="51">
        <v>3</v>
      </c>
      <c r="F25" s="51">
        <v>108</v>
      </c>
      <c r="G25" s="51">
        <v>1</v>
      </c>
      <c r="H25" s="51">
        <v>19</v>
      </c>
      <c r="I25" s="51">
        <v>88</v>
      </c>
      <c r="J25" s="51">
        <v>942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1330</v>
      </c>
      <c r="C26" s="51">
        <v>302</v>
      </c>
      <c r="D26" s="51">
        <v>0</v>
      </c>
      <c r="E26" s="51">
        <v>6</v>
      </c>
      <c r="F26" s="51">
        <v>98</v>
      </c>
      <c r="G26" s="51">
        <v>1</v>
      </c>
      <c r="H26" s="51">
        <v>13</v>
      </c>
      <c r="I26" s="51">
        <v>84</v>
      </c>
      <c r="J26" s="51">
        <v>924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1729</v>
      </c>
      <c r="C27" s="51">
        <v>361</v>
      </c>
      <c r="D27" s="51">
        <v>1</v>
      </c>
      <c r="E27" s="51">
        <v>5</v>
      </c>
      <c r="F27" s="51">
        <v>99</v>
      </c>
      <c r="G27" s="51">
        <v>1</v>
      </c>
      <c r="H27" s="51">
        <v>16</v>
      </c>
      <c r="I27" s="51">
        <v>82</v>
      </c>
      <c r="J27" s="51">
        <v>1263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4914</v>
      </c>
      <c r="C28" s="51">
        <v>1810</v>
      </c>
      <c r="D28" s="51">
        <v>3</v>
      </c>
      <c r="E28" s="51">
        <v>9</v>
      </c>
      <c r="F28" s="51">
        <v>233</v>
      </c>
      <c r="G28" s="51">
        <v>7</v>
      </c>
      <c r="H28" s="51">
        <v>45</v>
      </c>
      <c r="I28" s="51">
        <v>181</v>
      </c>
      <c r="J28" s="51">
        <v>2859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4607</v>
      </c>
      <c r="C29" s="51">
        <v>1227</v>
      </c>
      <c r="D29" s="51">
        <v>4</v>
      </c>
      <c r="E29" s="51">
        <v>7</v>
      </c>
      <c r="F29" s="51">
        <v>266</v>
      </c>
      <c r="G29" s="51">
        <v>4</v>
      </c>
      <c r="H29" s="51">
        <v>54</v>
      </c>
      <c r="I29" s="51">
        <v>208</v>
      </c>
      <c r="J29" s="51">
        <v>3102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7526</v>
      </c>
      <c r="C30" s="51">
        <v>2078</v>
      </c>
      <c r="D30" s="51">
        <v>1</v>
      </c>
      <c r="E30" s="51">
        <v>12</v>
      </c>
      <c r="F30" s="51">
        <v>307</v>
      </c>
      <c r="G30" s="51">
        <v>6</v>
      </c>
      <c r="H30" s="51">
        <v>57</v>
      </c>
      <c r="I30" s="51">
        <v>244</v>
      </c>
      <c r="J30" s="51">
        <v>5126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6393</v>
      </c>
      <c r="C31" s="51">
        <v>1954</v>
      </c>
      <c r="D31" s="51">
        <v>2</v>
      </c>
      <c r="E31" s="51">
        <v>18</v>
      </c>
      <c r="F31" s="51">
        <v>375</v>
      </c>
      <c r="G31" s="51">
        <v>3</v>
      </c>
      <c r="H31" s="51">
        <v>69</v>
      </c>
      <c r="I31" s="51">
        <v>303</v>
      </c>
      <c r="J31" s="51">
        <v>4039</v>
      </c>
      <c r="K31" s="52">
        <v>5</v>
      </c>
      <c r="N31" s="53"/>
    </row>
    <row r="32" spans="1:14" ht="12.95" customHeight="1" x14ac:dyDescent="0.15">
      <c r="A32" s="49" t="s">
        <v>77</v>
      </c>
      <c r="B32" s="50">
        <v>7234</v>
      </c>
      <c r="C32" s="51">
        <v>2421</v>
      </c>
      <c r="D32" s="51">
        <v>2</v>
      </c>
      <c r="E32" s="51">
        <v>12</v>
      </c>
      <c r="F32" s="51">
        <v>412</v>
      </c>
      <c r="G32" s="51">
        <v>8</v>
      </c>
      <c r="H32" s="51">
        <v>92</v>
      </c>
      <c r="I32" s="51">
        <v>312</v>
      </c>
      <c r="J32" s="51">
        <v>4387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8873</v>
      </c>
      <c r="C33" s="51">
        <v>3234</v>
      </c>
      <c r="D33" s="51">
        <v>2</v>
      </c>
      <c r="E33" s="51">
        <v>22</v>
      </c>
      <c r="F33" s="51">
        <v>496</v>
      </c>
      <c r="G33" s="51">
        <v>11</v>
      </c>
      <c r="H33" s="51">
        <v>94</v>
      </c>
      <c r="I33" s="51">
        <v>391</v>
      </c>
      <c r="J33" s="51">
        <v>5115</v>
      </c>
      <c r="K33" s="52">
        <v>4</v>
      </c>
      <c r="N33" s="53"/>
    </row>
    <row r="34" spans="1:14" ht="12.95" customHeight="1" x14ac:dyDescent="0.15">
      <c r="A34" s="49" t="s">
        <v>79</v>
      </c>
      <c r="B34" s="50">
        <v>11268</v>
      </c>
      <c r="C34" s="51">
        <v>5059</v>
      </c>
      <c r="D34" s="51">
        <v>0</v>
      </c>
      <c r="E34" s="51">
        <v>24</v>
      </c>
      <c r="F34" s="51">
        <v>565</v>
      </c>
      <c r="G34" s="51">
        <v>11</v>
      </c>
      <c r="H34" s="51">
        <v>129</v>
      </c>
      <c r="I34" s="51">
        <v>425</v>
      </c>
      <c r="J34" s="51">
        <v>5617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12670</v>
      </c>
      <c r="C35" s="51">
        <v>5358</v>
      </c>
      <c r="D35" s="51">
        <v>1</v>
      </c>
      <c r="E35" s="51">
        <v>28</v>
      </c>
      <c r="F35" s="51">
        <v>709</v>
      </c>
      <c r="G35" s="51">
        <v>13</v>
      </c>
      <c r="H35" s="51">
        <v>167</v>
      </c>
      <c r="I35" s="51">
        <v>529</v>
      </c>
      <c r="J35" s="51">
        <v>6295</v>
      </c>
      <c r="K35" s="52">
        <v>279</v>
      </c>
      <c r="N35" s="53"/>
    </row>
    <row r="36" spans="1:14" ht="12.95" customHeight="1" x14ac:dyDescent="0.15">
      <c r="A36" s="49" t="s">
        <v>81</v>
      </c>
      <c r="B36" s="50">
        <v>15991</v>
      </c>
      <c r="C36" s="51">
        <v>7868</v>
      </c>
      <c r="D36" s="51">
        <v>1</v>
      </c>
      <c r="E36" s="51">
        <v>33</v>
      </c>
      <c r="F36" s="51">
        <v>815</v>
      </c>
      <c r="G36" s="51">
        <v>17</v>
      </c>
      <c r="H36" s="51">
        <v>191</v>
      </c>
      <c r="I36" s="51">
        <v>607</v>
      </c>
      <c r="J36" s="51">
        <v>7171</v>
      </c>
      <c r="K36" s="52">
        <v>103</v>
      </c>
      <c r="N36" s="53"/>
    </row>
    <row r="37" spans="1:14" ht="12.95" customHeight="1" x14ac:dyDescent="0.15">
      <c r="A37" s="49" t="s">
        <v>82</v>
      </c>
      <c r="B37" s="50">
        <v>18136</v>
      </c>
      <c r="C37" s="51">
        <v>8604</v>
      </c>
      <c r="D37" s="51">
        <v>3</v>
      </c>
      <c r="E37" s="51">
        <v>41</v>
      </c>
      <c r="F37" s="51">
        <v>903</v>
      </c>
      <c r="G37" s="51">
        <v>16</v>
      </c>
      <c r="H37" s="51">
        <v>177</v>
      </c>
      <c r="I37" s="51">
        <v>710</v>
      </c>
      <c r="J37" s="51">
        <v>8120</v>
      </c>
      <c r="K37" s="52">
        <v>465</v>
      </c>
      <c r="N37" s="53"/>
    </row>
    <row r="38" spans="1:14" ht="12.95" customHeight="1" x14ac:dyDescent="0.15">
      <c r="A38" s="49" t="s">
        <v>83</v>
      </c>
      <c r="B38" s="50">
        <v>20216</v>
      </c>
      <c r="C38" s="51">
        <v>9940</v>
      </c>
      <c r="D38" s="51">
        <v>3</v>
      </c>
      <c r="E38" s="51">
        <v>46</v>
      </c>
      <c r="F38" s="51">
        <v>1100</v>
      </c>
      <c r="G38" s="51">
        <v>18</v>
      </c>
      <c r="H38" s="51">
        <v>231</v>
      </c>
      <c r="I38" s="51">
        <v>851</v>
      </c>
      <c r="J38" s="51">
        <v>8920</v>
      </c>
      <c r="K38" s="52">
        <v>207</v>
      </c>
      <c r="N38" s="53"/>
    </row>
    <row r="39" spans="1:14" ht="12.95" customHeight="1" x14ac:dyDescent="0.15">
      <c r="A39" s="49" t="s">
        <v>84</v>
      </c>
      <c r="B39" s="50">
        <v>22482</v>
      </c>
      <c r="C39" s="51">
        <v>11161</v>
      </c>
      <c r="D39" s="51">
        <v>2</v>
      </c>
      <c r="E39" s="51">
        <v>52</v>
      </c>
      <c r="F39" s="51">
        <v>1334</v>
      </c>
      <c r="G39" s="51">
        <v>26</v>
      </c>
      <c r="H39" s="51">
        <v>303</v>
      </c>
      <c r="I39" s="51">
        <v>1005</v>
      </c>
      <c r="J39" s="51">
        <v>9926</v>
      </c>
      <c r="K39" s="52">
        <v>7</v>
      </c>
      <c r="N39" s="53"/>
    </row>
    <row r="40" spans="1:14" ht="12.95" customHeight="1" x14ac:dyDescent="0.15">
      <c r="A40" s="49" t="s">
        <v>85</v>
      </c>
      <c r="B40" s="50">
        <v>24122</v>
      </c>
      <c r="C40" s="51">
        <v>11019</v>
      </c>
      <c r="D40" s="51">
        <v>2</v>
      </c>
      <c r="E40" s="51">
        <v>69</v>
      </c>
      <c r="F40" s="51">
        <v>1678</v>
      </c>
      <c r="G40" s="51">
        <v>26</v>
      </c>
      <c r="H40" s="51">
        <v>366</v>
      </c>
      <c r="I40" s="51">
        <v>1286</v>
      </c>
      <c r="J40" s="51">
        <v>11354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27491</v>
      </c>
      <c r="C41" s="51">
        <v>12362</v>
      </c>
      <c r="D41" s="51">
        <v>3</v>
      </c>
      <c r="E41" s="51">
        <v>81</v>
      </c>
      <c r="F41" s="51">
        <v>2224</v>
      </c>
      <c r="G41" s="51">
        <v>30</v>
      </c>
      <c r="H41" s="51">
        <v>508</v>
      </c>
      <c r="I41" s="51">
        <v>1686</v>
      </c>
      <c r="J41" s="51">
        <v>12817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29255</v>
      </c>
      <c r="C42" s="51">
        <v>12228</v>
      </c>
      <c r="D42" s="51">
        <v>1</v>
      </c>
      <c r="E42" s="51">
        <v>114</v>
      </c>
      <c r="F42" s="51">
        <v>2763</v>
      </c>
      <c r="G42" s="51">
        <v>47</v>
      </c>
      <c r="H42" s="51">
        <v>634</v>
      </c>
      <c r="I42" s="51">
        <v>2082</v>
      </c>
      <c r="J42" s="51">
        <v>14147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31275</v>
      </c>
      <c r="C43" s="51">
        <v>12720</v>
      </c>
      <c r="D43" s="51">
        <v>4</v>
      </c>
      <c r="E43" s="51">
        <v>177</v>
      </c>
      <c r="F43" s="51">
        <v>3360</v>
      </c>
      <c r="G43" s="51">
        <v>55</v>
      </c>
      <c r="H43" s="51">
        <v>704</v>
      </c>
      <c r="I43" s="51">
        <v>2601</v>
      </c>
      <c r="J43" s="51">
        <v>15011</v>
      </c>
      <c r="K43" s="52">
        <v>3</v>
      </c>
      <c r="N43" s="53"/>
    </row>
    <row r="44" spans="1:14" ht="12.95" customHeight="1" x14ac:dyDescent="0.15">
      <c r="A44" s="49" t="s">
        <v>89</v>
      </c>
      <c r="B44" s="50">
        <v>33974</v>
      </c>
      <c r="C44" s="51">
        <v>13330</v>
      </c>
      <c r="D44" s="51">
        <v>3</v>
      </c>
      <c r="E44" s="51">
        <v>232</v>
      </c>
      <c r="F44" s="51">
        <v>4000</v>
      </c>
      <c r="G44" s="51">
        <v>46</v>
      </c>
      <c r="H44" s="51">
        <v>977</v>
      </c>
      <c r="I44" s="51">
        <v>2977</v>
      </c>
      <c r="J44" s="51">
        <v>16404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34941</v>
      </c>
      <c r="C45" s="51">
        <v>12710</v>
      </c>
      <c r="D45" s="51">
        <v>5</v>
      </c>
      <c r="E45" s="51">
        <v>325</v>
      </c>
      <c r="F45" s="51">
        <v>4650</v>
      </c>
      <c r="G45" s="51">
        <v>60</v>
      </c>
      <c r="H45" s="51">
        <v>1170</v>
      </c>
      <c r="I45" s="51">
        <v>3420</v>
      </c>
      <c r="J45" s="51">
        <v>17248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36689</v>
      </c>
      <c r="C46" s="51">
        <v>13856</v>
      </c>
      <c r="D46" s="51">
        <v>9</v>
      </c>
      <c r="E46" s="51">
        <v>442</v>
      </c>
      <c r="F46" s="51">
        <v>5231</v>
      </c>
      <c r="G46" s="51">
        <v>76</v>
      </c>
      <c r="H46" s="51">
        <v>1345</v>
      </c>
      <c r="I46" s="51">
        <v>3810</v>
      </c>
      <c r="J46" s="51">
        <v>17146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37109</v>
      </c>
      <c r="C47" s="51">
        <v>13909</v>
      </c>
      <c r="D47" s="51">
        <v>3</v>
      </c>
      <c r="E47" s="51">
        <v>525</v>
      </c>
      <c r="F47" s="51">
        <v>5699</v>
      </c>
      <c r="G47" s="51">
        <v>98</v>
      </c>
      <c r="H47" s="51">
        <v>1715</v>
      </c>
      <c r="I47" s="51">
        <v>3886</v>
      </c>
      <c r="J47" s="51">
        <v>16971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95569</v>
      </c>
      <c r="C48" s="51">
        <v>37161</v>
      </c>
      <c r="D48" s="51">
        <v>11</v>
      </c>
      <c r="E48" s="51">
        <v>1840</v>
      </c>
      <c r="F48" s="51">
        <v>16206</v>
      </c>
      <c r="G48" s="51">
        <v>330</v>
      </c>
      <c r="H48" s="51">
        <v>5193</v>
      </c>
      <c r="I48" s="51">
        <v>10683</v>
      </c>
      <c r="J48" s="51">
        <v>40349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102386</v>
      </c>
      <c r="C49" s="51">
        <v>40533</v>
      </c>
      <c r="D49" s="51">
        <v>13</v>
      </c>
      <c r="E49" s="51">
        <v>2505</v>
      </c>
      <c r="F49" s="51">
        <v>21939</v>
      </c>
      <c r="G49" s="51">
        <v>508</v>
      </c>
      <c r="H49" s="51">
        <v>9595</v>
      </c>
      <c r="I49" s="51">
        <v>11836</v>
      </c>
      <c r="J49" s="51">
        <v>37394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113049</v>
      </c>
      <c r="C50" s="51">
        <v>43994</v>
      </c>
      <c r="D50" s="51">
        <v>11</v>
      </c>
      <c r="E50" s="51">
        <v>3248</v>
      </c>
      <c r="F50" s="51">
        <v>31144</v>
      </c>
      <c r="G50" s="51">
        <v>1133</v>
      </c>
      <c r="H50" s="51">
        <v>16448</v>
      </c>
      <c r="I50" s="51">
        <v>13563</v>
      </c>
      <c r="J50" s="51">
        <v>34650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119565</v>
      </c>
      <c r="C51" s="51">
        <v>47441</v>
      </c>
      <c r="D51" s="51">
        <v>13</v>
      </c>
      <c r="E51" s="51">
        <v>3874</v>
      </c>
      <c r="F51" s="51">
        <v>36538</v>
      </c>
      <c r="G51" s="51">
        <v>1749</v>
      </c>
      <c r="H51" s="51">
        <v>19766</v>
      </c>
      <c r="I51" s="51">
        <v>15023</v>
      </c>
      <c r="J51" s="51">
        <v>31697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265637</v>
      </c>
      <c r="C52" s="51">
        <v>115449</v>
      </c>
      <c r="D52" s="51">
        <v>42</v>
      </c>
      <c r="E52" s="51">
        <v>9532</v>
      </c>
      <c r="F52" s="51">
        <v>85365</v>
      </c>
      <c r="G52" s="51">
        <v>5727</v>
      </c>
      <c r="H52" s="51">
        <v>44435</v>
      </c>
      <c r="I52" s="51">
        <v>35203</v>
      </c>
      <c r="J52" s="51">
        <v>55249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263821</v>
      </c>
      <c r="C53" s="51">
        <v>113952</v>
      </c>
      <c r="D53" s="51">
        <v>50</v>
      </c>
      <c r="E53" s="51">
        <v>10474</v>
      </c>
      <c r="F53" s="51">
        <v>96096</v>
      </c>
      <c r="G53" s="51">
        <v>6328</v>
      </c>
      <c r="H53" s="51">
        <v>48748</v>
      </c>
      <c r="I53" s="51">
        <v>41020</v>
      </c>
      <c r="J53" s="51">
        <v>43249</v>
      </c>
      <c r="K53" s="52">
        <v>0</v>
      </c>
      <c r="N53" s="53"/>
    </row>
    <row r="54" spans="1:14" ht="12.95" customHeight="1" x14ac:dyDescent="0.15">
      <c r="A54" s="49" t="s">
        <v>133</v>
      </c>
      <c r="B54" s="50">
        <v>512308</v>
      </c>
      <c r="C54" s="51">
        <v>242122</v>
      </c>
      <c r="D54" s="51">
        <v>178</v>
      </c>
      <c r="E54" s="51">
        <v>22985</v>
      </c>
      <c r="F54" s="51">
        <v>191417</v>
      </c>
      <c r="G54" s="51">
        <v>9591</v>
      </c>
      <c r="H54" s="51">
        <v>99583</v>
      </c>
      <c r="I54" s="51">
        <v>82243</v>
      </c>
      <c r="J54" s="51">
        <v>55606</v>
      </c>
      <c r="K54" s="52">
        <v>0</v>
      </c>
      <c r="N54" s="53"/>
    </row>
    <row r="55" spans="1:14" ht="12.95" customHeight="1" x14ac:dyDescent="0.15">
      <c r="A55" s="49" t="s">
        <v>384</v>
      </c>
      <c r="B55" s="50">
        <v>662340</v>
      </c>
      <c r="C55" s="51">
        <v>427389</v>
      </c>
      <c r="D55" s="51">
        <v>1326</v>
      </c>
      <c r="E55" s="51">
        <v>28837</v>
      </c>
      <c r="F55" s="51">
        <v>171583</v>
      </c>
      <c r="G55" s="51">
        <v>7078</v>
      </c>
      <c r="H55" s="51">
        <v>90278</v>
      </c>
      <c r="I55" s="51">
        <v>74227</v>
      </c>
      <c r="J55" s="51">
        <v>33205</v>
      </c>
      <c r="K55" s="52">
        <v>0</v>
      </c>
      <c r="N55" s="53"/>
    </row>
    <row r="56" spans="1:14" ht="12.95" customHeight="1" x14ac:dyDescent="0.15">
      <c r="A56" s="49" t="s">
        <v>385</v>
      </c>
      <c r="B56" s="50">
        <v>259002</v>
      </c>
      <c r="C56" s="51">
        <v>203066</v>
      </c>
      <c r="D56" s="51">
        <v>1152</v>
      </c>
      <c r="E56" s="51">
        <v>9202</v>
      </c>
      <c r="F56" s="51">
        <v>38806</v>
      </c>
      <c r="G56" s="51">
        <v>1564</v>
      </c>
      <c r="H56" s="51">
        <v>20368</v>
      </c>
      <c r="I56" s="51">
        <v>16874</v>
      </c>
      <c r="J56" s="51">
        <v>6776</v>
      </c>
      <c r="K56" s="52">
        <v>0</v>
      </c>
      <c r="N56" s="53"/>
    </row>
    <row r="57" spans="1:14" ht="12.95" customHeight="1" x14ac:dyDescent="0.15">
      <c r="A57" s="49" t="s">
        <v>134</v>
      </c>
      <c r="B57" s="50">
        <v>399357</v>
      </c>
      <c r="C57" s="51">
        <v>341889</v>
      </c>
      <c r="D57" s="51">
        <v>2086</v>
      </c>
      <c r="E57" s="51">
        <v>10627</v>
      </c>
      <c r="F57" s="51">
        <v>37521</v>
      </c>
      <c r="G57" s="51">
        <v>1560</v>
      </c>
      <c r="H57" s="51">
        <v>19525</v>
      </c>
      <c r="I57" s="51">
        <v>16436</v>
      </c>
      <c r="J57" s="51">
        <v>7234</v>
      </c>
      <c r="K57" s="52">
        <v>0</v>
      </c>
      <c r="N57" s="53"/>
    </row>
    <row r="58" spans="1:14" ht="12.75" customHeight="1" x14ac:dyDescent="0.15">
      <c r="A58" s="49" t="s">
        <v>135</v>
      </c>
      <c r="B58" s="50">
        <v>348097</v>
      </c>
      <c r="C58" s="51">
        <v>317134</v>
      </c>
      <c r="D58" s="51">
        <v>1899</v>
      </c>
      <c r="E58" s="51">
        <v>6342</v>
      </c>
      <c r="F58" s="51">
        <v>18725</v>
      </c>
      <c r="G58" s="51">
        <v>828</v>
      </c>
      <c r="H58" s="51">
        <v>9744</v>
      </c>
      <c r="I58" s="51">
        <v>8153</v>
      </c>
      <c r="J58" s="51">
        <v>3997</v>
      </c>
      <c r="K58" s="52">
        <v>0</v>
      </c>
      <c r="N58" s="53"/>
    </row>
    <row r="59" spans="1:14" ht="12.75" customHeight="1" x14ac:dyDescent="0.15">
      <c r="A59" s="54" t="s">
        <v>124</v>
      </c>
      <c r="B59" s="50">
        <v>521398</v>
      </c>
      <c r="C59" s="51">
        <v>495818</v>
      </c>
      <c r="D59" s="51">
        <v>2185</v>
      </c>
      <c r="E59" s="51">
        <v>5697</v>
      </c>
      <c r="F59" s="51">
        <v>14023</v>
      </c>
      <c r="G59" s="51">
        <v>642</v>
      </c>
      <c r="H59" s="51">
        <v>7139</v>
      </c>
      <c r="I59" s="51">
        <v>6242</v>
      </c>
      <c r="J59" s="51">
        <v>3675</v>
      </c>
      <c r="K59" s="52">
        <v>0</v>
      </c>
      <c r="N59" s="53"/>
    </row>
    <row r="60" spans="1:14" ht="12.75" customHeight="1" x14ac:dyDescent="0.15">
      <c r="A60" s="297" t="s">
        <v>370</v>
      </c>
      <c r="B60" s="50">
        <v>464754</v>
      </c>
      <c r="C60" s="51">
        <v>452794</v>
      </c>
      <c r="D60" s="51">
        <v>985</v>
      </c>
      <c r="E60" s="51">
        <v>3222</v>
      </c>
      <c r="F60" s="51">
        <v>6020</v>
      </c>
      <c r="G60" s="51">
        <v>350</v>
      </c>
      <c r="H60" s="51">
        <v>3121</v>
      </c>
      <c r="I60" s="51">
        <v>2549</v>
      </c>
      <c r="J60" s="51">
        <v>1733</v>
      </c>
      <c r="K60" s="52">
        <v>0</v>
      </c>
      <c r="N60" s="53"/>
    </row>
    <row r="61" spans="1:14" ht="12.95" customHeight="1" x14ac:dyDescent="0.15">
      <c r="A61" s="298" t="s">
        <v>371</v>
      </c>
      <c r="B61" s="50">
        <v>85064</v>
      </c>
      <c r="C61" s="51">
        <v>83458</v>
      </c>
      <c r="D61" s="51">
        <v>150</v>
      </c>
      <c r="E61" s="51">
        <v>535</v>
      </c>
      <c r="F61" s="51">
        <v>722</v>
      </c>
      <c r="G61" s="51">
        <v>42</v>
      </c>
      <c r="H61" s="51">
        <v>369</v>
      </c>
      <c r="I61" s="51">
        <v>311</v>
      </c>
      <c r="J61" s="51">
        <v>199</v>
      </c>
      <c r="K61" s="52">
        <v>0</v>
      </c>
      <c r="N61" s="53"/>
    </row>
    <row r="62" spans="1:14" ht="12.95" customHeight="1" x14ac:dyDescent="0.15">
      <c r="A62" s="298" t="s">
        <v>372</v>
      </c>
      <c r="B62" s="50">
        <v>46459</v>
      </c>
      <c r="C62" s="51">
        <v>45632</v>
      </c>
      <c r="D62" s="51">
        <v>65</v>
      </c>
      <c r="E62" s="51">
        <v>301</v>
      </c>
      <c r="F62" s="51">
        <v>367</v>
      </c>
      <c r="G62" s="51">
        <v>21</v>
      </c>
      <c r="H62" s="51">
        <v>176</v>
      </c>
      <c r="I62" s="51">
        <v>170</v>
      </c>
      <c r="J62" s="51">
        <v>94</v>
      </c>
      <c r="K62" s="52">
        <v>0</v>
      </c>
      <c r="N62" s="53"/>
    </row>
    <row r="63" spans="1:14" ht="12.95" customHeight="1" x14ac:dyDescent="0.15">
      <c r="A63" s="298" t="s">
        <v>125</v>
      </c>
      <c r="B63" s="50">
        <v>46057</v>
      </c>
      <c r="C63" s="51">
        <v>45326</v>
      </c>
      <c r="D63" s="51">
        <v>41</v>
      </c>
      <c r="E63" s="51">
        <v>264</v>
      </c>
      <c r="F63" s="51">
        <v>336</v>
      </c>
      <c r="G63" s="51">
        <v>12</v>
      </c>
      <c r="H63" s="51">
        <v>178</v>
      </c>
      <c r="I63" s="51">
        <v>146</v>
      </c>
      <c r="J63" s="51">
        <v>90</v>
      </c>
      <c r="K63" s="52">
        <v>0</v>
      </c>
      <c r="N63" s="53"/>
    </row>
    <row r="64" spans="1:14" ht="12.95" customHeight="1" x14ac:dyDescent="0.15">
      <c r="A64" s="298" t="s">
        <v>126</v>
      </c>
      <c r="B64" s="50">
        <v>13051</v>
      </c>
      <c r="C64" s="51">
        <v>12908</v>
      </c>
      <c r="D64" s="51">
        <v>7</v>
      </c>
      <c r="E64" s="51">
        <v>58</v>
      </c>
      <c r="F64" s="51">
        <v>62</v>
      </c>
      <c r="G64" s="51">
        <v>4</v>
      </c>
      <c r="H64" s="51">
        <v>36</v>
      </c>
      <c r="I64" s="51">
        <v>22</v>
      </c>
      <c r="J64" s="51">
        <v>16</v>
      </c>
      <c r="K64" s="52">
        <v>0</v>
      </c>
      <c r="N64" s="53"/>
    </row>
    <row r="65" spans="1:14" ht="12.95" customHeight="1" x14ac:dyDescent="0.15">
      <c r="A65" s="298" t="s">
        <v>127</v>
      </c>
      <c r="B65" s="50">
        <v>4479</v>
      </c>
      <c r="C65" s="51">
        <v>4402</v>
      </c>
      <c r="D65" s="51">
        <v>1</v>
      </c>
      <c r="E65" s="51">
        <v>30</v>
      </c>
      <c r="F65" s="51">
        <v>36</v>
      </c>
      <c r="G65" s="51">
        <v>3</v>
      </c>
      <c r="H65" s="51">
        <v>17</v>
      </c>
      <c r="I65" s="51">
        <v>16</v>
      </c>
      <c r="J65" s="51">
        <v>10</v>
      </c>
      <c r="K65" s="52">
        <v>0</v>
      </c>
      <c r="N65" s="53"/>
    </row>
    <row r="66" spans="1:14" ht="12.95" customHeight="1" x14ac:dyDescent="0.15">
      <c r="A66" s="298" t="s">
        <v>128</v>
      </c>
      <c r="B66" s="50">
        <v>1615</v>
      </c>
      <c r="C66" s="51">
        <v>1587</v>
      </c>
      <c r="D66" s="51">
        <v>1</v>
      </c>
      <c r="E66" s="51">
        <v>17</v>
      </c>
      <c r="F66" s="51">
        <v>6</v>
      </c>
      <c r="G66" s="51">
        <v>0</v>
      </c>
      <c r="H66" s="51">
        <v>5</v>
      </c>
      <c r="I66" s="51">
        <v>1</v>
      </c>
      <c r="J66" s="51">
        <v>4</v>
      </c>
      <c r="K66" s="52">
        <v>0</v>
      </c>
      <c r="N66" s="53"/>
    </row>
    <row r="67" spans="1:14" ht="12.95" customHeight="1" x14ac:dyDescent="0.15">
      <c r="A67" s="298" t="s">
        <v>129</v>
      </c>
      <c r="B67" s="50">
        <v>699</v>
      </c>
      <c r="C67" s="51">
        <v>683</v>
      </c>
      <c r="D67" s="51">
        <v>0</v>
      </c>
      <c r="E67" s="51">
        <v>4</v>
      </c>
      <c r="F67" s="51">
        <v>8</v>
      </c>
      <c r="G67" s="51">
        <v>0</v>
      </c>
      <c r="H67" s="51">
        <v>6</v>
      </c>
      <c r="I67" s="51">
        <v>2</v>
      </c>
      <c r="J67" s="51">
        <v>4</v>
      </c>
      <c r="K67" s="52">
        <v>0</v>
      </c>
      <c r="N67" s="53"/>
    </row>
    <row r="68" spans="1:14" ht="12.95" customHeight="1" x14ac:dyDescent="0.15">
      <c r="A68" s="298" t="s">
        <v>130</v>
      </c>
      <c r="B68" s="50">
        <v>292</v>
      </c>
      <c r="C68" s="51">
        <v>280</v>
      </c>
      <c r="D68" s="51">
        <v>0</v>
      </c>
      <c r="E68" s="51">
        <v>3</v>
      </c>
      <c r="F68" s="51">
        <v>9</v>
      </c>
      <c r="G68" s="51">
        <v>2</v>
      </c>
      <c r="H68" s="51">
        <v>4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298" t="s">
        <v>131</v>
      </c>
      <c r="B69" s="50">
        <v>428</v>
      </c>
      <c r="C69" s="51">
        <v>421</v>
      </c>
      <c r="D69" s="51">
        <v>0</v>
      </c>
      <c r="E69" s="51">
        <v>3</v>
      </c>
      <c r="F69" s="51">
        <v>1</v>
      </c>
      <c r="G69" s="51">
        <v>0</v>
      </c>
      <c r="H69" s="51">
        <v>1</v>
      </c>
      <c r="I69" s="51">
        <v>0</v>
      </c>
      <c r="J69" s="51">
        <v>3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4731334</v>
      </c>
      <c r="C71" s="60">
        <v>3239922</v>
      </c>
      <c r="D71" s="60">
        <v>10285</v>
      </c>
      <c r="E71" s="60">
        <v>121961</v>
      </c>
      <c r="F71" s="60">
        <v>805296</v>
      </c>
      <c r="G71" s="60">
        <v>38067</v>
      </c>
      <c r="H71" s="60">
        <v>403950</v>
      </c>
      <c r="I71" s="60">
        <v>363279</v>
      </c>
      <c r="J71" s="60">
        <v>552750</v>
      </c>
      <c r="K71" s="61">
        <v>1120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343" t="s">
        <v>387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382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374" t="s">
        <v>393</v>
      </c>
      <c r="B89" s="375"/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  <c r="N89" s="375"/>
    </row>
    <row r="90" spans="1:14" ht="16.5" x14ac:dyDescent="0.25">
      <c r="A90" s="380" t="s">
        <v>403</v>
      </c>
      <c r="B90" s="380"/>
      <c r="C90" s="380"/>
      <c r="D90" s="380"/>
      <c r="E90" s="380"/>
      <c r="F90" s="380"/>
      <c r="G90" s="380"/>
      <c r="H90" s="380"/>
      <c r="I90" s="380"/>
      <c r="J90" s="380"/>
      <c r="K90" s="380"/>
      <c r="L90" s="380"/>
      <c r="M90" s="380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370" t="s">
        <v>53</v>
      </c>
      <c r="B92" s="362" t="s">
        <v>54</v>
      </c>
      <c r="C92" s="362" t="s">
        <v>55</v>
      </c>
      <c r="D92" s="362" t="s">
        <v>56</v>
      </c>
      <c r="E92" s="362" t="s">
        <v>57</v>
      </c>
      <c r="F92" s="362" t="s">
        <v>58</v>
      </c>
      <c r="G92" s="364" t="s">
        <v>374</v>
      </c>
      <c r="H92" s="365"/>
      <c r="I92" s="366"/>
      <c r="J92" s="362" t="s">
        <v>59</v>
      </c>
      <c r="K92" s="362" t="s">
        <v>122</v>
      </c>
    </row>
    <row r="93" spans="1:14" s="44" customFormat="1" x14ac:dyDescent="0.15">
      <c r="A93" s="371"/>
      <c r="B93" s="363"/>
      <c r="C93" s="363"/>
      <c r="D93" s="363"/>
      <c r="E93" s="363"/>
      <c r="F93" s="363"/>
      <c r="G93" s="367"/>
      <c r="H93" s="368"/>
      <c r="I93" s="369"/>
      <c r="J93" s="363"/>
      <c r="K93" s="363"/>
    </row>
    <row r="94" spans="1:14" ht="10.5" thickBot="1" x14ac:dyDescent="0.2">
      <c r="A94" s="371"/>
      <c r="B94" s="363"/>
      <c r="C94" s="363"/>
      <c r="D94" s="363"/>
      <c r="E94" s="363"/>
      <c r="F94" s="363"/>
      <c r="G94" s="367"/>
      <c r="H94" s="368"/>
      <c r="I94" s="369"/>
      <c r="J94" s="363"/>
      <c r="K94" s="363"/>
    </row>
    <row r="95" spans="1:14" ht="12.95" customHeight="1" x14ac:dyDescent="0.15">
      <c r="A95" s="45" t="s">
        <v>60</v>
      </c>
      <c r="B95" s="64">
        <v>0.03</v>
      </c>
      <c r="C95" s="65">
        <v>0.02</v>
      </c>
      <c r="D95" s="65">
        <v>0.02</v>
      </c>
      <c r="E95" s="65">
        <v>0.02</v>
      </c>
      <c r="F95" s="65">
        <v>0.04</v>
      </c>
      <c r="G95" s="65">
        <v>0.01</v>
      </c>
      <c r="H95" s="65">
        <v>0.01</v>
      </c>
      <c r="I95" s="65">
        <v>7.0000000000000007E-2</v>
      </c>
      <c r="J95" s="65">
        <v>0.08</v>
      </c>
      <c r="K95" s="66">
        <v>0.89</v>
      </c>
    </row>
    <row r="96" spans="1:14" ht="12.95" customHeight="1" x14ac:dyDescent="0.15">
      <c r="A96" s="49" t="s">
        <v>61</v>
      </c>
      <c r="B96" s="67">
        <v>0.01</v>
      </c>
      <c r="C96" s="68">
        <v>0.01</v>
      </c>
      <c r="D96" s="68">
        <v>0.01</v>
      </c>
      <c r="E96" s="68">
        <v>0</v>
      </c>
      <c r="F96" s="68">
        <v>0.01</v>
      </c>
      <c r="G96" s="68">
        <v>0</v>
      </c>
      <c r="H96" s="68">
        <v>0</v>
      </c>
      <c r="I96" s="68">
        <v>0.01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0.01</v>
      </c>
      <c r="F97" s="68">
        <v>0.01</v>
      </c>
      <c r="G97" s="68">
        <v>0.01</v>
      </c>
      <c r="H97" s="68">
        <v>0</v>
      </c>
      <c r="I97" s="68">
        <v>0.01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0.01</v>
      </c>
      <c r="G98" s="68">
        <v>0</v>
      </c>
      <c r="H98" s="68">
        <v>0</v>
      </c>
      <c r="I98" s="68">
        <v>0.01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0.01</v>
      </c>
      <c r="G99" s="68">
        <v>0.01</v>
      </c>
      <c r="H99" s="68">
        <v>0</v>
      </c>
      <c r="I99" s="68">
        <v>0.01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0.01</v>
      </c>
      <c r="G100" s="68">
        <v>0.01</v>
      </c>
      <c r="H100" s="68">
        <v>0</v>
      </c>
      <c r="I100" s="68">
        <v>0.02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0.01</v>
      </c>
      <c r="G101" s="68">
        <v>0</v>
      </c>
      <c r="H101" s="68">
        <v>0</v>
      </c>
      <c r="I101" s="68">
        <v>0.02</v>
      </c>
      <c r="J101" s="68">
        <v>0.05</v>
      </c>
      <c r="K101" s="69">
        <v>0.18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0.01</v>
      </c>
      <c r="F102" s="68">
        <v>0.01</v>
      </c>
      <c r="G102" s="68">
        <v>0</v>
      </c>
      <c r="H102" s="68">
        <v>0</v>
      </c>
      <c r="I102" s="68">
        <v>0.02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0.01</v>
      </c>
      <c r="G103" s="68">
        <v>0</v>
      </c>
      <c r="H103" s="68">
        <v>0</v>
      </c>
      <c r="I103" s="68">
        <v>0.02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0.01</v>
      </c>
      <c r="F104" s="68">
        <v>0.01</v>
      </c>
      <c r="G104" s="68">
        <v>0.01</v>
      </c>
      <c r="H104" s="68">
        <v>0</v>
      </c>
      <c r="I104" s="68">
        <v>0.02</v>
      </c>
      <c r="J104" s="68">
        <v>0.1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0.01</v>
      </c>
      <c r="E105" s="68">
        <v>0</v>
      </c>
      <c r="F105" s="68">
        <v>0.01</v>
      </c>
      <c r="G105" s="68">
        <v>0</v>
      </c>
      <c r="H105" s="68">
        <v>0</v>
      </c>
      <c r="I105" s="68">
        <v>0.02</v>
      </c>
      <c r="J105" s="68">
        <v>0.17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0.01</v>
      </c>
      <c r="G106" s="68">
        <v>0</v>
      </c>
      <c r="H106" s="68">
        <v>0</v>
      </c>
      <c r="I106" s="68">
        <v>0.02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0.01</v>
      </c>
      <c r="G107" s="68">
        <v>0</v>
      </c>
      <c r="H107" s="68">
        <v>0</v>
      </c>
      <c r="I107" s="68">
        <v>0.02</v>
      </c>
      <c r="J107" s="68">
        <v>0.23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0.03</v>
      </c>
      <c r="E108" s="68">
        <v>0.01</v>
      </c>
      <c r="F108" s="68">
        <v>0.03</v>
      </c>
      <c r="G108" s="68">
        <v>0.02</v>
      </c>
      <c r="H108" s="68">
        <v>0.01</v>
      </c>
      <c r="I108" s="68">
        <v>0.05</v>
      </c>
      <c r="J108" s="68">
        <v>0.52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0.01</v>
      </c>
      <c r="F109" s="68">
        <v>0.03</v>
      </c>
      <c r="G109" s="68">
        <v>0.01</v>
      </c>
      <c r="H109" s="68">
        <v>0.01</v>
      </c>
      <c r="I109" s="68">
        <v>0.06</v>
      </c>
      <c r="J109" s="68">
        <v>0.56000000000000005</v>
      </c>
      <c r="K109" s="69">
        <v>0.09</v>
      </c>
    </row>
    <row r="110" spans="1:11" ht="12.95" customHeight="1" x14ac:dyDescent="0.15">
      <c r="A110" s="49" t="s">
        <v>75</v>
      </c>
      <c r="B110" s="67">
        <v>0.16</v>
      </c>
      <c r="C110" s="68">
        <v>0.06</v>
      </c>
      <c r="D110" s="68">
        <v>0.01</v>
      </c>
      <c r="E110" s="68">
        <v>0.01</v>
      </c>
      <c r="F110" s="68">
        <v>0.04</v>
      </c>
      <c r="G110" s="68">
        <v>0.02</v>
      </c>
      <c r="H110" s="68">
        <v>0.01</v>
      </c>
      <c r="I110" s="68">
        <v>7.0000000000000007E-2</v>
      </c>
      <c r="J110" s="68">
        <v>0.93</v>
      </c>
      <c r="K110" s="69">
        <v>0.18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0.02</v>
      </c>
      <c r="E111" s="68">
        <v>0.01</v>
      </c>
      <c r="F111" s="68">
        <v>0.05</v>
      </c>
      <c r="G111" s="68">
        <v>0.01</v>
      </c>
      <c r="H111" s="68">
        <v>0.02</v>
      </c>
      <c r="I111" s="68">
        <v>0.08</v>
      </c>
      <c r="J111" s="68">
        <v>0.73</v>
      </c>
      <c r="K111" s="69">
        <v>0.45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0.02</v>
      </c>
      <c r="E112" s="68">
        <v>0.01</v>
      </c>
      <c r="F112" s="68">
        <v>0.05</v>
      </c>
      <c r="G112" s="68">
        <v>0.02</v>
      </c>
      <c r="H112" s="68">
        <v>0.02</v>
      </c>
      <c r="I112" s="68">
        <v>0.09</v>
      </c>
      <c r="J112" s="68">
        <v>0.79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0.02</v>
      </c>
      <c r="E113" s="68">
        <v>0.02</v>
      </c>
      <c r="F113" s="68">
        <v>0.06</v>
      </c>
      <c r="G113" s="68">
        <v>0.03</v>
      </c>
      <c r="H113" s="68">
        <v>0.02</v>
      </c>
      <c r="I113" s="68">
        <v>0.11</v>
      </c>
      <c r="J113" s="68">
        <v>0.93</v>
      </c>
      <c r="K113" s="69">
        <v>0.36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</v>
      </c>
      <c r="E114" s="68">
        <v>0.02</v>
      </c>
      <c r="F114" s="68">
        <v>7.0000000000000007E-2</v>
      </c>
      <c r="G114" s="68">
        <v>0.03</v>
      </c>
      <c r="H114" s="68">
        <v>0.03</v>
      </c>
      <c r="I114" s="68">
        <v>0.12</v>
      </c>
      <c r="J114" s="68">
        <v>1.02</v>
      </c>
      <c r="K114" s="69">
        <v>0.27</v>
      </c>
    </row>
    <row r="115" spans="1:11" ht="12.95" customHeight="1" x14ac:dyDescent="0.15">
      <c r="A115" s="49" t="s">
        <v>80</v>
      </c>
      <c r="B115" s="67">
        <v>0.27</v>
      </c>
      <c r="C115" s="68">
        <v>0.17</v>
      </c>
      <c r="D115" s="68">
        <v>0.01</v>
      </c>
      <c r="E115" s="68">
        <v>0.02</v>
      </c>
      <c r="F115" s="68">
        <v>0.09</v>
      </c>
      <c r="G115" s="68">
        <v>0.03</v>
      </c>
      <c r="H115" s="68">
        <v>0.04</v>
      </c>
      <c r="I115" s="68">
        <v>0.15</v>
      </c>
      <c r="J115" s="68">
        <v>1.1399999999999999</v>
      </c>
      <c r="K115" s="69">
        <v>24.91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0.03</v>
      </c>
      <c r="F116" s="68">
        <v>0.1</v>
      </c>
      <c r="G116" s="68">
        <v>0.04</v>
      </c>
      <c r="H116" s="68">
        <v>0.05</v>
      </c>
      <c r="I116" s="68">
        <v>0.17</v>
      </c>
      <c r="J116" s="68">
        <v>1.3</v>
      </c>
      <c r="K116" s="69">
        <v>9.1999999999999993</v>
      </c>
    </row>
    <row r="117" spans="1:11" ht="12.95" customHeight="1" x14ac:dyDescent="0.15">
      <c r="A117" s="49" t="s">
        <v>82</v>
      </c>
      <c r="B117" s="67">
        <v>0.38</v>
      </c>
      <c r="C117" s="68">
        <v>0.27</v>
      </c>
      <c r="D117" s="68">
        <v>0.03</v>
      </c>
      <c r="E117" s="68">
        <v>0.03</v>
      </c>
      <c r="F117" s="68">
        <v>0.11</v>
      </c>
      <c r="G117" s="68">
        <v>0.04</v>
      </c>
      <c r="H117" s="68">
        <v>0.04</v>
      </c>
      <c r="I117" s="68">
        <v>0.2</v>
      </c>
      <c r="J117" s="68">
        <v>1.47</v>
      </c>
      <c r="K117" s="69">
        <v>41.52</v>
      </c>
    </row>
    <row r="118" spans="1:11" ht="12.95" customHeight="1" x14ac:dyDescent="0.15">
      <c r="A118" s="49" t="s">
        <v>83</v>
      </c>
      <c r="B118" s="67">
        <v>0.43</v>
      </c>
      <c r="C118" s="68">
        <v>0.31</v>
      </c>
      <c r="D118" s="68">
        <v>0.03</v>
      </c>
      <c r="E118" s="68">
        <v>0.04</v>
      </c>
      <c r="F118" s="68">
        <v>0.14000000000000001</v>
      </c>
      <c r="G118" s="68">
        <v>0.05</v>
      </c>
      <c r="H118" s="68">
        <v>0.06</v>
      </c>
      <c r="I118" s="68">
        <v>0.23</v>
      </c>
      <c r="J118" s="68">
        <v>1.61</v>
      </c>
      <c r="K118" s="69">
        <v>18.48</v>
      </c>
    </row>
    <row r="119" spans="1:11" ht="12.95" customHeight="1" x14ac:dyDescent="0.15">
      <c r="A119" s="49" t="s">
        <v>84</v>
      </c>
      <c r="B119" s="67">
        <v>0.48</v>
      </c>
      <c r="C119" s="68">
        <v>0.34</v>
      </c>
      <c r="D119" s="68">
        <v>0.02</v>
      </c>
      <c r="E119" s="68">
        <v>0.04</v>
      </c>
      <c r="F119" s="68">
        <v>0.17</v>
      </c>
      <c r="G119" s="68">
        <v>7.0000000000000007E-2</v>
      </c>
      <c r="H119" s="68">
        <v>0.08</v>
      </c>
      <c r="I119" s="68">
        <v>0.28000000000000003</v>
      </c>
      <c r="J119" s="68">
        <v>1.8</v>
      </c>
      <c r="K119" s="69">
        <v>0.63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0.02</v>
      </c>
      <c r="E120" s="68">
        <v>0.06</v>
      </c>
      <c r="F120" s="68">
        <v>0.21</v>
      </c>
      <c r="G120" s="68">
        <v>7.0000000000000007E-2</v>
      </c>
      <c r="H120" s="68">
        <v>0.09</v>
      </c>
      <c r="I120" s="68">
        <v>0.35</v>
      </c>
      <c r="J120" s="68">
        <v>2.0499999999999998</v>
      </c>
      <c r="K120" s="69">
        <v>0</v>
      </c>
    </row>
    <row r="121" spans="1:11" ht="12.95" customHeight="1" x14ac:dyDescent="0.15">
      <c r="A121" s="49" t="s">
        <v>86</v>
      </c>
      <c r="B121" s="67">
        <v>0.57999999999999996</v>
      </c>
      <c r="C121" s="68">
        <v>0.38</v>
      </c>
      <c r="D121" s="68">
        <v>0.03</v>
      </c>
      <c r="E121" s="68">
        <v>7.0000000000000007E-2</v>
      </c>
      <c r="F121" s="68">
        <v>0.28000000000000003</v>
      </c>
      <c r="G121" s="68">
        <v>0.08</v>
      </c>
      <c r="H121" s="68">
        <v>0.13</v>
      </c>
      <c r="I121" s="68">
        <v>0.46</v>
      </c>
      <c r="J121" s="68">
        <v>2.3199999999999998</v>
      </c>
      <c r="K121" s="69">
        <v>0.36</v>
      </c>
    </row>
    <row r="122" spans="1:11" ht="12.95" customHeight="1" x14ac:dyDescent="0.15">
      <c r="A122" s="49" t="s">
        <v>87</v>
      </c>
      <c r="B122" s="67">
        <v>0.62</v>
      </c>
      <c r="C122" s="68">
        <v>0.38</v>
      </c>
      <c r="D122" s="68">
        <v>0.01</v>
      </c>
      <c r="E122" s="68">
        <v>0.09</v>
      </c>
      <c r="F122" s="68">
        <v>0.34</v>
      </c>
      <c r="G122" s="68">
        <v>0.12</v>
      </c>
      <c r="H122" s="68">
        <v>0.16</v>
      </c>
      <c r="I122" s="68">
        <v>0.56999999999999995</v>
      </c>
      <c r="J122" s="68">
        <v>2.56</v>
      </c>
      <c r="K122" s="69">
        <v>0.18</v>
      </c>
    </row>
    <row r="123" spans="1:11" ht="12.95" customHeight="1" x14ac:dyDescent="0.15">
      <c r="A123" s="49" t="s">
        <v>88</v>
      </c>
      <c r="B123" s="67">
        <v>0.66</v>
      </c>
      <c r="C123" s="68">
        <v>0.39</v>
      </c>
      <c r="D123" s="68">
        <v>0.04</v>
      </c>
      <c r="E123" s="68">
        <v>0.15</v>
      </c>
      <c r="F123" s="68">
        <v>0.42</v>
      </c>
      <c r="G123" s="68">
        <v>0.14000000000000001</v>
      </c>
      <c r="H123" s="68">
        <v>0.17</v>
      </c>
      <c r="I123" s="68">
        <v>0.72</v>
      </c>
      <c r="J123" s="68">
        <v>2.72</v>
      </c>
      <c r="K123" s="69">
        <v>0.27</v>
      </c>
    </row>
    <row r="124" spans="1:11" ht="12.95" customHeight="1" x14ac:dyDescent="0.15">
      <c r="A124" s="49" t="s">
        <v>89</v>
      </c>
      <c r="B124" s="67">
        <v>0.72</v>
      </c>
      <c r="C124" s="68">
        <v>0.41</v>
      </c>
      <c r="D124" s="68">
        <v>0.03</v>
      </c>
      <c r="E124" s="68">
        <v>0.19</v>
      </c>
      <c r="F124" s="68">
        <v>0.5</v>
      </c>
      <c r="G124" s="68">
        <v>0.12</v>
      </c>
      <c r="H124" s="68">
        <v>0.24</v>
      </c>
      <c r="I124" s="68">
        <v>0.82</v>
      </c>
      <c r="J124" s="68">
        <v>2.97</v>
      </c>
      <c r="K124" s="69">
        <v>0.45</v>
      </c>
    </row>
    <row r="125" spans="1:11" ht="12.95" customHeight="1" x14ac:dyDescent="0.15">
      <c r="A125" s="49" t="s">
        <v>90</v>
      </c>
      <c r="B125" s="67">
        <v>0.74</v>
      </c>
      <c r="C125" s="68">
        <v>0.39</v>
      </c>
      <c r="D125" s="68">
        <v>0.05</v>
      </c>
      <c r="E125" s="68">
        <v>0.27</v>
      </c>
      <c r="F125" s="68">
        <v>0.57999999999999996</v>
      </c>
      <c r="G125" s="68">
        <v>0.16</v>
      </c>
      <c r="H125" s="68">
        <v>0.28999999999999998</v>
      </c>
      <c r="I125" s="68">
        <v>0.94</v>
      </c>
      <c r="J125" s="68">
        <v>3.12</v>
      </c>
      <c r="K125" s="69">
        <v>0.27</v>
      </c>
    </row>
    <row r="126" spans="1:11" ht="12.95" customHeight="1" x14ac:dyDescent="0.15">
      <c r="A126" s="49" t="s">
        <v>91</v>
      </c>
      <c r="B126" s="67">
        <v>0.78</v>
      </c>
      <c r="C126" s="68">
        <v>0.43</v>
      </c>
      <c r="D126" s="68">
        <v>0.09</v>
      </c>
      <c r="E126" s="68">
        <v>0.36</v>
      </c>
      <c r="F126" s="68">
        <v>0.65</v>
      </c>
      <c r="G126" s="68">
        <v>0.2</v>
      </c>
      <c r="H126" s="68">
        <v>0.33</v>
      </c>
      <c r="I126" s="68">
        <v>1.05</v>
      </c>
      <c r="J126" s="68">
        <v>3.1</v>
      </c>
      <c r="K126" s="69">
        <v>0.45</v>
      </c>
    </row>
    <row r="127" spans="1:11" ht="12.95" customHeight="1" x14ac:dyDescent="0.15">
      <c r="A127" s="49" t="s">
        <v>92</v>
      </c>
      <c r="B127" s="67">
        <v>0.78</v>
      </c>
      <c r="C127" s="68">
        <v>0.43</v>
      </c>
      <c r="D127" s="68">
        <v>0.03</v>
      </c>
      <c r="E127" s="68">
        <v>0.43</v>
      </c>
      <c r="F127" s="68">
        <v>0.71</v>
      </c>
      <c r="G127" s="68">
        <v>0.26</v>
      </c>
      <c r="H127" s="68">
        <v>0.42</v>
      </c>
      <c r="I127" s="68">
        <v>1.07</v>
      </c>
      <c r="J127" s="68">
        <v>3.07</v>
      </c>
      <c r="K127" s="69">
        <v>0.18</v>
      </c>
    </row>
    <row r="128" spans="1:11" ht="12.95" customHeight="1" x14ac:dyDescent="0.15">
      <c r="A128" s="49" t="s">
        <v>93</v>
      </c>
      <c r="B128" s="67">
        <v>2.02</v>
      </c>
      <c r="C128" s="68">
        <v>1.1499999999999999</v>
      </c>
      <c r="D128" s="68">
        <v>0.11</v>
      </c>
      <c r="E128" s="68">
        <v>1.51</v>
      </c>
      <c r="F128" s="68">
        <v>2.0099999999999998</v>
      </c>
      <c r="G128" s="68">
        <v>0.87</v>
      </c>
      <c r="H128" s="68">
        <v>1.29</v>
      </c>
      <c r="I128" s="68">
        <v>2.94</v>
      </c>
      <c r="J128" s="68">
        <v>7.3</v>
      </c>
      <c r="K128" s="69">
        <v>0.18</v>
      </c>
    </row>
    <row r="129" spans="1:11" ht="12.95" customHeight="1" x14ac:dyDescent="0.15">
      <c r="A129" s="49" t="s">
        <v>94</v>
      </c>
      <c r="B129" s="67">
        <v>2.16</v>
      </c>
      <c r="C129" s="68">
        <v>1.25</v>
      </c>
      <c r="D129" s="68">
        <v>0.13</v>
      </c>
      <c r="E129" s="68">
        <v>2.0499999999999998</v>
      </c>
      <c r="F129" s="68">
        <v>2.72</v>
      </c>
      <c r="G129" s="68">
        <v>1.33</v>
      </c>
      <c r="H129" s="68">
        <v>2.38</v>
      </c>
      <c r="I129" s="68">
        <v>3.26</v>
      </c>
      <c r="J129" s="68">
        <v>6.77</v>
      </c>
      <c r="K129" s="69">
        <v>0.18</v>
      </c>
    </row>
    <row r="130" spans="1:11" ht="12.95" customHeight="1" x14ac:dyDescent="0.15">
      <c r="A130" s="49" t="s">
        <v>95</v>
      </c>
      <c r="B130" s="67">
        <v>2.39</v>
      </c>
      <c r="C130" s="68">
        <v>1.36</v>
      </c>
      <c r="D130" s="68">
        <v>0.11</v>
      </c>
      <c r="E130" s="68">
        <v>2.66</v>
      </c>
      <c r="F130" s="68">
        <v>3.87</v>
      </c>
      <c r="G130" s="68">
        <v>2.98</v>
      </c>
      <c r="H130" s="68">
        <v>4.07</v>
      </c>
      <c r="I130" s="68">
        <v>3.73</v>
      </c>
      <c r="J130" s="68">
        <v>6.27</v>
      </c>
      <c r="K130" s="69">
        <v>0.18</v>
      </c>
    </row>
    <row r="131" spans="1:11" ht="12.95" customHeight="1" x14ac:dyDescent="0.15">
      <c r="A131" s="49" t="s">
        <v>96</v>
      </c>
      <c r="B131" s="67">
        <v>2.5299999999999998</v>
      </c>
      <c r="C131" s="68">
        <v>1.46</v>
      </c>
      <c r="D131" s="68">
        <v>0.13</v>
      </c>
      <c r="E131" s="68">
        <v>3.18</v>
      </c>
      <c r="F131" s="68">
        <v>4.54</v>
      </c>
      <c r="G131" s="68">
        <v>4.59</v>
      </c>
      <c r="H131" s="68">
        <v>4.8899999999999997</v>
      </c>
      <c r="I131" s="68">
        <v>4.1399999999999997</v>
      </c>
      <c r="J131" s="68">
        <v>5.73</v>
      </c>
      <c r="K131" s="69">
        <v>0.18</v>
      </c>
    </row>
    <row r="132" spans="1:11" ht="12.95" customHeight="1" x14ac:dyDescent="0.15">
      <c r="A132" s="49" t="s">
        <v>97</v>
      </c>
      <c r="B132" s="67">
        <v>5.61</v>
      </c>
      <c r="C132" s="68">
        <v>3.56</v>
      </c>
      <c r="D132" s="68">
        <v>0.41</v>
      </c>
      <c r="E132" s="68">
        <v>7.82</v>
      </c>
      <c r="F132" s="68">
        <v>10.6</v>
      </c>
      <c r="G132" s="68">
        <v>15.04</v>
      </c>
      <c r="H132" s="68">
        <v>11</v>
      </c>
      <c r="I132" s="68">
        <v>9.69</v>
      </c>
      <c r="J132" s="68">
        <v>10</v>
      </c>
      <c r="K132" s="69">
        <v>0</v>
      </c>
    </row>
    <row r="133" spans="1:11" ht="12.95" customHeight="1" x14ac:dyDescent="0.15">
      <c r="A133" s="49" t="s">
        <v>98</v>
      </c>
      <c r="B133" s="67">
        <v>5.58</v>
      </c>
      <c r="C133" s="68">
        <v>3.52</v>
      </c>
      <c r="D133" s="68">
        <v>0.49</v>
      </c>
      <c r="E133" s="68">
        <v>8.59</v>
      </c>
      <c r="F133" s="68">
        <v>11.93</v>
      </c>
      <c r="G133" s="68">
        <v>16.62</v>
      </c>
      <c r="H133" s="68">
        <v>12.07</v>
      </c>
      <c r="I133" s="68">
        <v>11.29</v>
      </c>
      <c r="J133" s="68">
        <v>7.82</v>
      </c>
      <c r="K133" s="69">
        <v>0</v>
      </c>
    </row>
    <row r="134" spans="1:11" ht="12.95" customHeight="1" x14ac:dyDescent="0.15">
      <c r="A134" s="49" t="s">
        <v>133</v>
      </c>
      <c r="B134" s="67">
        <v>10.83</v>
      </c>
      <c r="C134" s="68">
        <v>7.47</v>
      </c>
      <c r="D134" s="68">
        <v>1.73</v>
      </c>
      <c r="E134" s="68">
        <v>18.850000000000001</v>
      </c>
      <c r="F134" s="68">
        <v>23.77</v>
      </c>
      <c r="G134" s="68">
        <v>25.2</v>
      </c>
      <c r="H134" s="68">
        <v>24.65</v>
      </c>
      <c r="I134" s="68">
        <v>22.64</v>
      </c>
      <c r="J134" s="68">
        <v>10.06</v>
      </c>
      <c r="K134" s="69">
        <v>0</v>
      </c>
    </row>
    <row r="135" spans="1:11" ht="12.95" customHeight="1" x14ac:dyDescent="0.15">
      <c r="A135" s="49" t="s">
        <v>384</v>
      </c>
      <c r="B135" s="67">
        <v>14</v>
      </c>
      <c r="C135" s="68">
        <v>13.19</v>
      </c>
      <c r="D135" s="68">
        <v>12.89</v>
      </c>
      <c r="E135" s="68">
        <v>23.64</v>
      </c>
      <c r="F135" s="68">
        <v>21.31</v>
      </c>
      <c r="G135" s="68">
        <v>18.59</v>
      </c>
      <c r="H135" s="68">
        <v>22.35</v>
      </c>
      <c r="I135" s="68">
        <v>20.43</v>
      </c>
      <c r="J135" s="68">
        <v>6.01</v>
      </c>
      <c r="K135" s="69">
        <v>0</v>
      </c>
    </row>
    <row r="136" spans="1:11" ht="12.95" customHeight="1" x14ac:dyDescent="0.15">
      <c r="A136" s="49" t="s">
        <v>385</v>
      </c>
      <c r="B136" s="67">
        <v>5.47</v>
      </c>
      <c r="C136" s="68">
        <v>6.27</v>
      </c>
      <c r="D136" s="68">
        <v>11.2</v>
      </c>
      <c r="E136" s="68">
        <v>7.55</v>
      </c>
      <c r="F136" s="68">
        <v>4.82</v>
      </c>
      <c r="G136" s="68">
        <v>4.1100000000000003</v>
      </c>
      <c r="H136" s="68">
        <v>5.04</v>
      </c>
      <c r="I136" s="68">
        <v>4.6399999999999997</v>
      </c>
      <c r="J136" s="68">
        <v>1.23</v>
      </c>
      <c r="K136" s="69">
        <v>0</v>
      </c>
    </row>
    <row r="137" spans="1:11" ht="12.95" customHeight="1" x14ac:dyDescent="0.15">
      <c r="A137" s="49" t="s">
        <v>134</v>
      </c>
      <c r="B137" s="67">
        <v>8.44</v>
      </c>
      <c r="C137" s="68">
        <v>10.55</v>
      </c>
      <c r="D137" s="68">
        <v>20.28</v>
      </c>
      <c r="E137" s="68">
        <v>8.7100000000000009</v>
      </c>
      <c r="F137" s="68">
        <v>4.66</v>
      </c>
      <c r="G137" s="68">
        <v>4.0999999999999996</v>
      </c>
      <c r="H137" s="68">
        <v>4.83</v>
      </c>
      <c r="I137" s="68">
        <v>4.5199999999999996</v>
      </c>
      <c r="J137" s="68">
        <v>1.31</v>
      </c>
      <c r="K137" s="69">
        <v>0</v>
      </c>
    </row>
    <row r="138" spans="1:11" ht="12.95" customHeight="1" x14ac:dyDescent="0.15">
      <c r="A138" s="49" t="s">
        <v>135</v>
      </c>
      <c r="B138" s="67">
        <v>7.36</v>
      </c>
      <c r="C138" s="68">
        <v>9.7899999999999991</v>
      </c>
      <c r="D138" s="68">
        <v>18.46</v>
      </c>
      <c r="E138" s="68">
        <v>5.2</v>
      </c>
      <c r="F138" s="68">
        <v>2.33</v>
      </c>
      <c r="G138" s="68">
        <v>2.1800000000000002</v>
      </c>
      <c r="H138" s="68">
        <v>2.41</v>
      </c>
      <c r="I138" s="68">
        <v>2.2400000000000002</v>
      </c>
      <c r="J138" s="68">
        <v>0.72</v>
      </c>
      <c r="K138" s="69">
        <v>0</v>
      </c>
    </row>
    <row r="139" spans="1:11" ht="12.95" customHeight="1" x14ac:dyDescent="0.15">
      <c r="A139" s="54" t="s">
        <v>124</v>
      </c>
      <c r="B139" s="67">
        <v>11.02</v>
      </c>
      <c r="C139" s="68">
        <v>15.3</v>
      </c>
      <c r="D139" s="68">
        <v>21.24</v>
      </c>
      <c r="E139" s="68">
        <v>4.67</v>
      </c>
      <c r="F139" s="68">
        <v>1.74</v>
      </c>
      <c r="G139" s="68">
        <v>1.69</v>
      </c>
      <c r="H139" s="68">
        <v>1.77</v>
      </c>
      <c r="I139" s="68">
        <v>1.72</v>
      </c>
      <c r="J139" s="68">
        <v>0.66</v>
      </c>
      <c r="K139" s="69">
        <v>0</v>
      </c>
    </row>
    <row r="140" spans="1:11" ht="12.95" customHeight="1" x14ac:dyDescent="0.15">
      <c r="A140" s="297" t="s">
        <v>370</v>
      </c>
      <c r="B140" s="67">
        <v>9.82</v>
      </c>
      <c r="C140" s="68">
        <v>13.98</v>
      </c>
      <c r="D140" s="68">
        <v>9.58</v>
      </c>
      <c r="E140" s="68">
        <v>2.64</v>
      </c>
      <c r="F140" s="68">
        <v>0.75</v>
      </c>
      <c r="G140" s="68">
        <v>0.92</v>
      </c>
      <c r="H140" s="68">
        <v>0.77</v>
      </c>
      <c r="I140" s="68">
        <v>0.7</v>
      </c>
      <c r="J140" s="68">
        <v>0.31</v>
      </c>
      <c r="K140" s="69">
        <v>0</v>
      </c>
    </row>
    <row r="141" spans="1:11" ht="12.95" customHeight="1" x14ac:dyDescent="0.15">
      <c r="A141" s="298" t="s">
        <v>371</v>
      </c>
      <c r="B141" s="67">
        <v>1.8</v>
      </c>
      <c r="C141" s="68">
        <v>2.58</v>
      </c>
      <c r="D141" s="68">
        <v>1.46</v>
      </c>
      <c r="E141" s="68">
        <v>0.44</v>
      </c>
      <c r="F141" s="68">
        <v>0.09</v>
      </c>
      <c r="G141" s="68">
        <v>0.11</v>
      </c>
      <c r="H141" s="68">
        <v>0.09</v>
      </c>
      <c r="I141" s="68">
        <v>0.09</v>
      </c>
      <c r="J141" s="68">
        <v>0.04</v>
      </c>
      <c r="K141" s="69">
        <v>0</v>
      </c>
    </row>
    <row r="142" spans="1:11" ht="12.95" customHeight="1" x14ac:dyDescent="0.15">
      <c r="A142" s="298" t="s">
        <v>372</v>
      </c>
      <c r="B142" s="67">
        <v>0.98</v>
      </c>
      <c r="C142" s="68">
        <v>1.41</v>
      </c>
      <c r="D142" s="68">
        <v>0.63</v>
      </c>
      <c r="E142" s="68">
        <v>0.25</v>
      </c>
      <c r="F142" s="68">
        <v>0.05</v>
      </c>
      <c r="G142" s="68">
        <v>0.06</v>
      </c>
      <c r="H142" s="68">
        <v>0.04</v>
      </c>
      <c r="I142" s="68">
        <v>0.05</v>
      </c>
      <c r="J142" s="68">
        <v>0.02</v>
      </c>
      <c r="K142" s="69">
        <v>0</v>
      </c>
    </row>
    <row r="143" spans="1:11" ht="12.95" customHeight="1" x14ac:dyDescent="0.15">
      <c r="A143" s="298" t="s">
        <v>125</v>
      </c>
      <c r="B143" s="67">
        <v>0.97</v>
      </c>
      <c r="C143" s="68">
        <v>1.4</v>
      </c>
      <c r="D143" s="68">
        <v>0.4</v>
      </c>
      <c r="E143" s="68">
        <v>0.22</v>
      </c>
      <c r="F143" s="68">
        <v>0.04</v>
      </c>
      <c r="G143" s="68">
        <v>0.03</v>
      </c>
      <c r="H143" s="68">
        <v>0.04</v>
      </c>
      <c r="I143" s="68">
        <v>0.04</v>
      </c>
      <c r="J143" s="68">
        <v>0.02</v>
      </c>
      <c r="K143" s="69">
        <v>0</v>
      </c>
    </row>
    <row r="144" spans="1:11" ht="12.95" customHeight="1" x14ac:dyDescent="0.15">
      <c r="A144" s="298" t="s">
        <v>126</v>
      </c>
      <c r="B144" s="67">
        <v>0.28000000000000003</v>
      </c>
      <c r="C144" s="68">
        <v>0.4</v>
      </c>
      <c r="D144" s="68">
        <v>7.0000000000000007E-2</v>
      </c>
      <c r="E144" s="68">
        <v>0.05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298" t="s">
        <v>127</v>
      </c>
      <c r="B145" s="67">
        <v>0.09</v>
      </c>
      <c r="C145" s="68">
        <v>0.14000000000000001</v>
      </c>
      <c r="D145" s="68">
        <v>0.01</v>
      </c>
      <c r="E145" s="68">
        <v>0.02</v>
      </c>
      <c r="F145" s="68">
        <v>0</v>
      </c>
      <c r="G145" s="68">
        <v>0.01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298" t="s">
        <v>128</v>
      </c>
      <c r="B146" s="67">
        <v>0.03</v>
      </c>
      <c r="C146" s="68">
        <v>0.05</v>
      </c>
      <c r="D146" s="68">
        <v>0.01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298" t="s">
        <v>129</v>
      </c>
      <c r="B147" s="67">
        <v>0.01</v>
      </c>
      <c r="C147" s="68">
        <v>0.02</v>
      </c>
      <c r="D147" s="68">
        <v>0</v>
      </c>
      <c r="E147" s="68">
        <v>0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298" t="s">
        <v>130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0.01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298" t="s">
        <v>131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343" t="s">
        <v>387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382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392</v>
      </c>
      <c r="G168" s="40"/>
      <c r="H168" s="34"/>
    </row>
    <row r="169" spans="1:13" x14ac:dyDescent="0.15">
      <c r="A169" s="374" t="s">
        <v>391</v>
      </c>
      <c r="B169" s="375"/>
      <c r="C169" s="375"/>
      <c r="D169" s="375"/>
      <c r="E169" s="375"/>
      <c r="F169" s="375"/>
      <c r="G169" s="375"/>
      <c r="H169" s="375"/>
      <c r="I169" s="375"/>
      <c r="J169" s="375"/>
      <c r="K169" s="375"/>
      <c r="L169" s="375"/>
      <c r="M169" s="375"/>
    </row>
    <row r="170" spans="1:13" ht="21.75" customHeight="1" x14ac:dyDescent="0.15">
      <c r="A170" s="375"/>
      <c r="B170" s="375"/>
      <c r="C170" s="375"/>
      <c r="D170" s="375"/>
      <c r="E170" s="375"/>
      <c r="F170" s="375"/>
      <c r="G170" s="375"/>
      <c r="H170" s="375"/>
      <c r="I170" s="375"/>
      <c r="J170" s="375"/>
      <c r="K170" s="375"/>
      <c r="L170" s="375"/>
      <c r="M170" s="375"/>
    </row>
    <row r="171" spans="1:13" ht="16.5" x14ac:dyDescent="0.25">
      <c r="A171" s="372" t="s">
        <v>403</v>
      </c>
      <c r="B171" s="373"/>
      <c r="C171" s="373"/>
      <c r="D171" s="373"/>
      <c r="E171" s="373"/>
      <c r="F171" s="373"/>
      <c r="G171" s="373"/>
      <c r="H171" s="373"/>
      <c r="I171" s="373"/>
      <c r="J171" s="373"/>
      <c r="K171" s="373"/>
      <c r="L171" s="373"/>
      <c r="M171" s="373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370" t="s">
        <v>53</v>
      </c>
      <c r="B175" s="362" t="s">
        <v>54</v>
      </c>
      <c r="C175" s="362" t="s">
        <v>55</v>
      </c>
      <c r="D175" s="362" t="s">
        <v>56</v>
      </c>
      <c r="E175" s="362" t="s">
        <v>57</v>
      </c>
      <c r="F175" s="362" t="s">
        <v>58</v>
      </c>
      <c r="G175" s="364" t="s">
        <v>374</v>
      </c>
      <c r="H175" s="365"/>
      <c r="I175" s="366"/>
      <c r="J175" s="362" t="s">
        <v>59</v>
      </c>
      <c r="K175" s="362" t="s">
        <v>122</v>
      </c>
    </row>
    <row r="176" spans="1:13" s="44" customFormat="1" x14ac:dyDescent="0.15">
      <c r="A176" s="371"/>
      <c r="B176" s="363"/>
      <c r="C176" s="363"/>
      <c r="D176" s="363"/>
      <c r="E176" s="363"/>
      <c r="F176" s="363"/>
      <c r="G176" s="367"/>
      <c r="H176" s="368"/>
      <c r="I176" s="369"/>
      <c r="J176" s="363"/>
      <c r="K176" s="363"/>
    </row>
    <row r="177" spans="1:11" ht="10.5" thickBot="1" x14ac:dyDescent="0.2">
      <c r="A177" s="371"/>
      <c r="B177" s="363"/>
      <c r="C177" s="363"/>
      <c r="D177" s="363"/>
      <c r="E177" s="363"/>
      <c r="F177" s="363"/>
      <c r="G177" s="367"/>
      <c r="H177" s="368"/>
      <c r="I177" s="369"/>
      <c r="J177" s="363"/>
      <c r="K177" s="363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22</v>
      </c>
      <c r="E178" s="47">
        <v>27</v>
      </c>
      <c r="F178" s="47">
        <v>24</v>
      </c>
      <c r="G178" s="47">
        <v>27</v>
      </c>
      <c r="H178" s="47">
        <v>25</v>
      </c>
      <c r="I178" s="47">
        <v>24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44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48</v>
      </c>
      <c r="G180" s="51">
        <v>48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58</v>
      </c>
      <c r="F182" s="51">
        <v>58</v>
      </c>
      <c r="G182" s="51">
        <v>59</v>
      </c>
      <c r="H182" s="51">
        <v>57</v>
      </c>
      <c r="I182" s="51">
        <v>58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65</v>
      </c>
      <c r="H183" s="51">
        <v>63</v>
      </c>
      <c r="I183" s="51">
        <v>63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66</v>
      </c>
      <c r="H184" s="51">
        <v>69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73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76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83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90</v>
      </c>
      <c r="E188" s="51">
        <v>89</v>
      </c>
      <c r="F188" s="51">
        <v>88</v>
      </c>
      <c r="G188" s="51">
        <v>90</v>
      </c>
      <c r="H188" s="51">
        <v>88</v>
      </c>
      <c r="I188" s="51">
        <v>88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93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99</v>
      </c>
      <c r="F190" s="51">
        <v>98</v>
      </c>
      <c r="G190" s="51">
        <v>97</v>
      </c>
      <c r="H190" s="51">
        <v>98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107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117</v>
      </c>
      <c r="F192" s="51">
        <v>116</v>
      </c>
      <c r="G192" s="51">
        <v>114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126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135</v>
      </c>
      <c r="F194" s="51">
        <v>136</v>
      </c>
      <c r="G194" s="51">
        <v>137</v>
      </c>
      <c r="H194" s="51">
        <v>136</v>
      </c>
      <c r="I194" s="51">
        <v>136</v>
      </c>
      <c r="J194" s="51">
        <v>135</v>
      </c>
      <c r="K194" s="52">
        <v>134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145</v>
      </c>
      <c r="E195" s="51">
        <v>146</v>
      </c>
      <c r="F195" s="51">
        <v>146</v>
      </c>
      <c r="G195" s="51">
        <v>147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159</v>
      </c>
      <c r="E196" s="51">
        <v>156</v>
      </c>
      <c r="F196" s="51">
        <v>156</v>
      </c>
      <c r="G196" s="51">
        <v>155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0</v>
      </c>
      <c r="E197" s="51">
        <v>166</v>
      </c>
      <c r="F197" s="51">
        <v>166</v>
      </c>
      <c r="G197" s="51">
        <v>166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176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187</v>
      </c>
      <c r="F199" s="51">
        <v>186</v>
      </c>
      <c r="G199" s="51">
        <v>186</v>
      </c>
      <c r="H199" s="51">
        <v>186</v>
      </c>
      <c r="I199" s="51">
        <v>185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195</v>
      </c>
      <c r="E200" s="51">
        <v>196</v>
      </c>
      <c r="F200" s="51">
        <v>196</v>
      </c>
      <c r="G200" s="51">
        <v>194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203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216</v>
      </c>
      <c r="E202" s="51">
        <v>216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213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225</v>
      </c>
      <c r="E203" s="51">
        <v>226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236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242</v>
      </c>
      <c r="E205" s="51">
        <v>246</v>
      </c>
      <c r="F205" s="51">
        <v>246</v>
      </c>
      <c r="G205" s="51">
        <v>245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257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264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265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285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295</v>
      </c>
      <c r="E210" s="51">
        <v>296</v>
      </c>
      <c r="F210" s="51">
        <v>296</v>
      </c>
      <c r="G210" s="51">
        <v>295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313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337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363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388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426</v>
      </c>
      <c r="F215" s="51">
        <v>426</v>
      </c>
      <c r="G215" s="51">
        <v>427</v>
      </c>
      <c r="H215" s="51">
        <v>426</v>
      </c>
      <c r="I215" s="51">
        <v>426</v>
      </c>
      <c r="J215" s="51">
        <v>425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133</v>
      </c>
      <c r="B217" s="50">
        <v>550</v>
      </c>
      <c r="C217" s="51">
        <v>552</v>
      </c>
      <c r="D217" s="51">
        <v>561</v>
      </c>
      <c r="E217" s="51">
        <v>551</v>
      </c>
      <c r="F217" s="51">
        <v>549</v>
      </c>
      <c r="G217" s="51">
        <v>546</v>
      </c>
      <c r="H217" s="51">
        <v>549</v>
      </c>
      <c r="I217" s="51">
        <v>549</v>
      </c>
      <c r="J217" s="51">
        <v>545</v>
      </c>
      <c r="K217" s="52">
        <v>0</v>
      </c>
    </row>
    <row r="218" spans="1:11" ht="12.95" customHeight="1" x14ac:dyDescent="0.15">
      <c r="A218" s="49" t="s">
        <v>384</v>
      </c>
      <c r="B218" s="50">
        <v>669</v>
      </c>
      <c r="C218" s="51">
        <v>673</v>
      </c>
      <c r="D218" s="51">
        <v>688</v>
      </c>
      <c r="E218" s="51">
        <v>667</v>
      </c>
      <c r="F218" s="51">
        <v>662</v>
      </c>
      <c r="G218" s="51">
        <v>661</v>
      </c>
      <c r="H218" s="51">
        <v>662</v>
      </c>
      <c r="I218" s="51">
        <v>662</v>
      </c>
      <c r="J218" s="51">
        <v>659</v>
      </c>
      <c r="K218" s="52">
        <v>0</v>
      </c>
    </row>
    <row r="219" spans="1:11" ht="12.95" customHeight="1" x14ac:dyDescent="0.15">
      <c r="A219" s="49" t="s">
        <v>385</v>
      </c>
      <c r="B219" s="50">
        <v>770</v>
      </c>
      <c r="C219" s="51">
        <v>771</v>
      </c>
      <c r="D219" s="51">
        <v>772</v>
      </c>
      <c r="E219" s="51">
        <v>769</v>
      </c>
      <c r="F219" s="51">
        <v>769</v>
      </c>
      <c r="G219" s="51">
        <v>769</v>
      </c>
      <c r="H219" s="51">
        <v>769</v>
      </c>
      <c r="I219" s="51">
        <v>769</v>
      </c>
      <c r="J219" s="51">
        <v>769</v>
      </c>
      <c r="K219" s="52">
        <v>0</v>
      </c>
    </row>
    <row r="220" spans="1:11" ht="12.95" customHeight="1" x14ac:dyDescent="0.15">
      <c r="A220" s="49" t="s">
        <v>134</v>
      </c>
      <c r="B220" s="50">
        <v>850</v>
      </c>
      <c r="C220" s="51">
        <v>850</v>
      </c>
      <c r="D220" s="51">
        <v>850</v>
      </c>
      <c r="E220" s="51">
        <v>846</v>
      </c>
      <c r="F220" s="51">
        <v>845</v>
      </c>
      <c r="G220" s="51">
        <v>845</v>
      </c>
      <c r="H220" s="51">
        <v>845</v>
      </c>
      <c r="I220" s="51">
        <v>845</v>
      </c>
      <c r="J220" s="51">
        <v>846</v>
      </c>
      <c r="K220" s="52">
        <v>0</v>
      </c>
    </row>
    <row r="221" spans="1:11" ht="12.95" customHeight="1" x14ac:dyDescent="0.15">
      <c r="A221" s="49" t="s">
        <v>135</v>
      </c>
      <c r="B221" s="50">
        <v>949</v>
      </c>
      <c r="C221" s="51">
        <v>949</v>
      </c>
      <c r="D221" s="51">
        <v>948</v>
      </c>
      <c r="E221" s="51">
        <v>947</v>
      </c>
      <c r="F221" s="51">
        <v>944</v>
      </c>
      <c r="G221" s="51">
        <v>945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124</v>
      </c>
      <c r="B222" s="50">
        <v>1093</v>
      </c>
      <c r="C222" s="51">
        <v>1094</v>
      </c>
      <c r="D222" s="51">
        <v>1085</v>
      </c>
      <c r="E222" s="51">
        <v>1083</v>
      </c>
      <c r="F222" s="51">
        <v>1079</v>
      </c>
      <c r="G222" s="51">
        <v>1082</v>
      </c>
      <c r="H222" s="51">
        <v>1079</v>
      </c>
      <c r="I222" s="51">
        <v>1079</v>
      </c>
      <c r="J222" s="51">
        <v>1083</v>
      </c>
      <c r="K222" s="52">
        <v>0</v>
      </c>
    </row>
    <row r="223" spans="1:11" ht="12.95" customHeight="1" x14ac:dyDescent="0.15">
      <c r="A223" s="297" t="s">
        <v>370</v>
      </c>
      <c r="B223" s="50">
        <v>1359</v>
      </c>
      <c r="C223" s="51">
        <v>1360</v>
      </c>
      <c r="D223" s="51">
        <v>1343</v>
      </c>
      <c r="E223" s="51">
        <v>1351</v>
      </c>
      <c r="F223" s="51">
        <v>1339</v>
      </c>
      <c r="G223" s="51">
        <v>1344</v>
      </c>
      <c r="H223" s="51">
        <v>1339</v>
      </c>
      <c r="I223" s="51">
        <v>1338</v>
      </c>
      <c r="J223" s="51">
        <v>1339</v>
      </c>
      <c r="K223" s="52">
        <v>0</v>
      </c>
    </row>
    <row r="224" spans="1:11" ht="12.95" customHeight="1" x14ac:dyDescent="0.15">
      <c r="A224" s="298" t="s">
        <v>371</v>
      </c>
      <c r="B224" s="50">
        <v>1690</v>
      </c>
      <c r="C224" s="51">
        <v>1690</v>
      </c>
      <c r="D224" s="51">
        <v>1693</v>
      </c>
      <c r="E224" s="51">
        <v>1689</v>
      </c>
      <c r="F224" s="51">
        <v>1689</v>
      </c>
      <c r="G224" s="51">
        <v>1695</v>
      </c>
      <c r="H224" s="51">
        <v>1688</v>
      </c>
      <c r="I224" s="51">
        <v>1690</v>
      </c>
      <c r="J224" s="51">
        <v>1693</v>
      </c>
      <c r="K224" s="52">
        <v>0</v>
      </c>
    </row>
    <row r="225" spans="1:13" ht="12.95" customHeight="1" x14ac:dyDescent="0.15">
      <c r="A225" s="298" t="s">
        <v>372</v>
      </c>
      <c r="B225" s="50">
        <v>1890</v>
      </c>
      <c r="C225" s="51">
        <v>1890</v>
      </c>
      <c r="D225" s="51">
        <v>1888</v>
      </c>
      <c r="E225" s="51">
        <v>1892</v>
      </c>
      <c r="F225" s="51">
        <v>1893</v>
      </c>
      <c r="G225" s="51">
        <v>1880</v>
      </c>
      <c r="H225" s="51">
        <v>1893</v>
      </c>
      <c r="I225" s="51">
        <v>1895</v>
      </c>
      <c r="J225" s="51">
        <v>1890</v>
      </c>
      <c r="K225" s="52">
        <v>0</v>
      </c>
    </row>
    <row r="226" spans="1:13" ht="12.95" customHeight="1" x14ac:dyDescent="0.15">
      <c r="A226" s="298" t="s">
        <v>125</v>
      </c>
      <c r="B226" s="50">
        <v>2196</v>
      </c>
      <c r="C226" s="51">
        <v>2196</v>
      </c>
      <c r="D226" s="51">
        <v>2168</v>
      </c>
      <c r="E226" s="51">
        <v>2187</v>
      </c>
      <c r="F226" s="51">
        <v>2197</v>
      </c>
      <c r="G226" s="51">
        <v>2190</v>
      </c>
      <c r="H226" s="51">
        <v>2193</v>
      </c>
      <c r="I226" s="51">
        <v>2202</v>
      </c>
      <c r="J226" s="51">
        <v>2192</v>
      </c>
      <c r="K226" s="52">
        <v>0</v>
      </c>
    </row>
    <row r="227" spans="1:13" ht="12.95" customHeight="1" x14ac:dyDescent="0.15">
      <c r="A227" s="298" t="s">
        <v>126</v>
      </c>
      <c r="B227" s="50">
        <v>2704</v>
      </c>
      <c r="C227" s="51">
        <v>2704</v>
      </c>
      <c r="D227" s="51">
        <v>2707</v>
      </c>
      <c r="E227" s="51">
        <v>2707</v>
      </c>
      <c r="F227" s="51">
        <v>2712</v>
      </c>
      <c r="G227" s="51">
        <v>2746</v>
      </c>
      <c r="H227" s="51">
        <v>2698</v>
      </c>
      <c r="I227" s="51">
        <v>2730</v>
      </c>
      <c r="J227" s="51">
        <v>2674</v>
      </c>
      <c r="K227" s="52">
        <v>0</v>
      </c>
    </row>
    <row r="228" spans="1:13" ht="12.95" customHeight="1" x14ac:dyDescent="0.15">
      <c r="A228" s="298" t="s">
        <v>127</v>
      </c>
      <c r="B228" s="50">
        <v>3203</v>
      </c>
      <c r="C228" s="51">
        <v>3203</v>
      </c>
      <c r="D228" s="51">
        <v>3418</v>
      </c>
      <c r="E228" s="51">
        <v>3179</v>
      </c>
      <c r="F228" s="51">
        <v>3206</v>
      </c>
      <c r="G228" s="51">
        <v>3218</v>
      </c>
      <c r="H228" s="51">
        <v>3238</v>
      </c>
      <c r="I228" s="51">
        <v>3169</v>
      </c>
      <c r="J228" s="51">
        <v>3225</v>
      </c>
      <c r="K228" s="52">
        <v>0</v>
      </c>
    </row>
    <row r="229" spans="1:13" ht="12.95" customHeight="1" x14ac:dyDescent="0.15">
      <c r="A229" s="298" t="s">
        <v>128</v>
      </c>
      <c r="B229" s="50">
        <v>3717</v>
      </c>
      <c r="C229" s="51">
        <v>3717</v>
      </c>
      <c r="D229" s="51">
        <v>3827</v>
      </c>
      <c r="E229" s="51">
        <v>3714</v>
      </c>
      <c r="F229" s="51">
        <v>3699</v>
      </c>
      <c r="G229" s="51">
        <v>0</v>
      </c>
      <c r="H229" s="51">
        <v>3738</v>
      </c>
      <c r="I229" s="51">
        <v>3505</v>
      </c>
      <c r="J229" s="51">
        <v>3833</v>
      </c>
      <c r="K229" s="52">
        <v>0</v>
      </c>
    </row>
    <row r="230" spans="1:13" ht="12.95" customHeight="1" x14ac:dyDescent="0.15">
      <c r="A230" s="298" t="s">
        <v>129</v>
      </c>
      <c r="B230" s="50">
        <v>4217</v>
      </c>
      <c r="C230" s="51">
        <v>4216</v>
      </c>
      <c r="D230" s="51">
        <v>0</v>
      </c>
      <c r="E230" s="51">
        <v>4197</v>
      </c>
      <c r="F230" s="51">
        <v>4261</v>
      </c>
      <c r="G230" s="51">
        <v>0</v>
      </c>
      <c r="H230" s="51">
        <v>4200</v>
      </c>
      <c r="I230" s="51">
        <v>4445</v>
      </c>
      <c r="J230" s="51">
        <v>4282</v>
      </c>
      <c r="K230" s="52">
        <v>0</v>
      </c>
    </row>
    <row r="231" spans="1:13" ht="12.95" customHeight="1" x14ac:dyDescent="0.15">
      <c r="A231" s="298" t="s">
        <v>130</v>
      </c>
      <c r="B231" s="50">
        <v>4714</v>
      </c>
      <c r="C231" s="51">
        <v>4713</v>
      </c>
      <c r="D231" s="51">
        <v>0</v>
      </c>
      <c r="E231" s="51">
        <v>4877</v>
      </c>
      <c r="F231" s="51">
        <v>4707</v>
      </c>
      <c r="G231" s="51">
        <v>4576</v>
      </c>
      <c r="H231" s="51">
        <v>4641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298" t="s">
        <v>131</v>
      </c>
      <c r="B232" s="50">
        <v>6350</v>
      </c>
      <c r="C232" s="51">
        <v>6347</v>
      </c>
      <c r="D232" s="51">
        <v>0</v>
      </c>
      <c r="E232" s="51">
        <v>6903</v>
      </c>
      <c r="F232" s="51">
        <v>5377</v>
      </c>
      <c r="G232" s="51">
        <v>0</v>
      </c>
      <c r="H232" s="51">
        <v>5377</v>
      </c>
      <c r="I232" s="51">
        <v>0</v>
      </c>
      <c r="J232" s="51">
        <v>6557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776.65755323974167</v>
      </c>
      <c r="C234" s="56">
        <v>900.42833438582784</v>
      </c>
      <c r="D234" s="56">
        <v>946.18658240155571</v>
      </c>
      <c r="E234" s="56">
        <v>661.37552168316097</v>
      </c>
      <c r="F234" s="56">
        <v>563.25901159325269</v>
      </c>
      <c r="G234" s="56">
        <v>565.25171408306403</v>
      </c>
      <c r="H234" s="56">
        <v>574.8973709617527</v>
      </c>
      <c r="I234" s="56">
        <v>550.10886673878758</v>
      </c>
      <c r="J234" s="56">
        <v>385.54386793306196</v>
      </c>
      <c r="K234" s="57">
        <v>192.47053571428572</v>
      </c>
    </row>
    <row r="235" spans="1:13" ht="108.75" customHeight="1" x14ac:dyDescent="0.15">
      <c r="G235" s="30" t="s">
        <v>136</v>
      </c>
      <c r="J235" s="30" t="s">
        <v>18</v>
      </c>
      <c r="L235" s="30" t="s">
        <v>18</v>
      </c>
      <c r="M235" s="30" t="s">
        <v>18</v>
      </c>
    </row>
  </sheetData>
  <mergeCells count="33">
    <mergeCell ref="A8:M8"/>
    <mergeCell ref="E12:E14"/>
    <mergeCell ref="F12:F14"/>
    <mergeCell ref="A89:N89"/>
    <mergeCell ref="A9:M9"/>
    <mergeCell ref="B12:B14"/>
    <mergeCell ref="C12:C14"/>
    <mergeCell ref="K12:K14"/>
    <mergeCell ref="F92:F94"/>
    <mergeCell ref="J12:J14"/>
    <mergeCell ref="D12:D14"/>
    <mergeCell ref="A12:A14"/>
    <mergeCell ref="A90:M90"/>
    <mergeCell ref="G12:I14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K175:K177"/>
    <mergeCell ref="E175:E177"/>
    <mergeCell ref="F175:F177"/>
    <mergeCell ref="G175:I177"/>
    <mergeCell ref="J175:J177"/>
    <mergeCell ref="A175:A177"/>
    <mergeCell ref="B175:B177"/>
    <mergeCell ref="C175:C177"/>
    <mergeCell ref="D175:D177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AG222"/>
  <sheetViews>
    <sheetView topLeftCell="A178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387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393" t="s">
        <v>137</v>
      </c>
      <c r="B9" s="393"/>
      <c r="C9" s="393"/>
      <c r="D9" s="393"/>
      <c r="E9" s="393"/>
      <c r="F9" s="393"/>
      <c r="G9" s="393"/>
      <c r="H9" s="393"/>
      <c r="I9" s="393"/>
      <c r="J9" s="393"/>
    </row>
    <row r="10" spans="1:11" ht="33.75" customHeight="1" x14ac:dyDescent="0.25">
      <c r="A10" s="398" t="s">
        <v>373</v>
      </c>
      <c r="B10" s="398"/>
      <c r="C10" s="398"/>
      <c r="D10" s="398"/>
      <c r="E10" s="398"/>
      <c r="F10" s="398"/>
      <c r="G10" s="398"/>
      <c r="H10" s="398"/>
      <c r="I10" s="398"/>
      <c r="J10" s="398"/>
    </row>
    <row r="11" spans="1:11" s="112" customFormat="1" ht="16.5" x14ac:dyDescent="0.25">
      <c r="A11" s="399" t="s">
        <v>404</v>
      </c>
      <c r="B11" s="399"/>
      <c r="C11" s="399"/>
      <c r="D11" s="399"/>
      <c r="E11" s="399"/>
      <c r="F11" s="399"/>
      <c r="G11" s="399"/>
      <c r="H11" s="399"/>
      <c r="I11" s="399"/>
      <c r="J11" s="399"/>
    </row>
    <row r="12" spans="1:11" ht="13.5" thickBot="1" x14ac:dyDescent="0.25"/>
    <row r="13" spans="1:11" s="83" customFormat="1" ht="26.25" customHeight="1" x14ac:dyDescent="0.2">
      <c r="A13" s="384" t="s">
        <v>53</v>
      </c>
      <c r="B13" s="384" t="s">
        <v>54</v>
      </c>
      <c r="C13" s="384" t="s">
        <v>55</v>
      </c>
      <c r="D13" s="384" t="s">
        <v>58</v>
      </c>
      <c r="E13" s="386" t="s">
        <v>102</v>
      </c>
      <c r="F13" s="387"/>
      <c r="G13" s="388"/>
      <c r="H13" s="384" t="s">
        <v>59</v>
      </c>
    </row>
    <row r="14" spans="1:11" s="24" customFormat="1" x14ac:dyDescent="0.2">
      <c r="A14" s="385"/>
      <c r="B14" s="385"/>
      <c r="C14" s="385"/>
      <c r="D14" s="385"/>
      <c r="E14" s="389"/>
      <c r="F14" s="390"/>
      <c r="G14" s="391"/>
      <c r="H14" s="385"/>
    </row>
    <row r="15" spans="1:11" ht="13.5" thickBot="1" x14ac:dyDescent="0.25">
      <c r="A15" s="385"/>
      <c r="B15" s="394"/>
      <c r="C15" s="394"/>
      <c r="D15" s="394"/>
      <c r="E15" s="395"/>
      <c r="F15" s="396"/>
      <c r="G15" s="397"/>
      <c r="H15" s="394"/>
    </row>
    <row r="16" spans="1:11" x14ac:dyDescent="0.2">
      <c r="A16" s="45" t="s">
        <v>60</v>
      </c>
      <c r="B16" s="175">
        <v>1</v>
      </c>
      <c r="C16" s="176">
        <v>0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1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42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42</v>
      </c>
    </row>
    <row r="19" spans="1:9" x14ac:dyDescent="0.2">
      <c r="A19" s="49" t="s">
        <v>63</v>
      </c>
      <c r="B19" s="178">
        <v>992</v>
      </c>
      <c r="C19" s="179">
        <v>10</v>
      </c>
      <c r="D19" s="179">
        <v>2</v>
      </c>
      <c r="E19" s="179">
        <v>0</v>
      </c>
      <c r="F19" s="179">
        <v>2</v>
      </c>
      <c r="G19" s="179">
        <v>0</v>
      </c>
      <c r="H19" s="180">
        <v>980</v>
      </c>
    </row>
    <row r="20" spans="1:9" x14ac:dyDescent="0.2">
      <c r="A20" s="49" t="s">
        <v>64</v>
      </c>
      <c r="B20" s="178">
        <v>315</v>
      </c>
      <c r="C20" s="179">
        <v>11</v>
      </c>
      <c r="D20" s="179">
        <v>2</v>
      </c>
      <c r="E20" s="179">
        <v>0</v>
      </c>
      <c r="F20" s="179">
        <v>2</v>
      </c>
      <c r="G20" s="179">
        <v>0</v>
      </c>
      <c r="H20" s="180">
        <v>302</v>
      </c>
    </row>
    <row r="21" spans="1:9" x14ac:dyDescent="0.2">
      <c r="A21" s="49" t="s">
        <v>65</v>
      </c>
      <c r="B21" s="178">
        <v>169</v>
      </c>
      <c r="C21" s="179">
        <v>34</v>
      </c>
      <c r="D21" s="179">
        <v>0</v>
      </c>
      <c r="E21" s="179">
        <v>0</v>
      </c>
      <c r="F21" s="179">
        <v>0</v>
      </c>
      <c r="G21" s="179">
        <v>0</v>
      </c>
      <c r="H21" s="180">
        <v>135</v>
      </c>
    </row>
    <row r="22" spans="1:9" x14ac:dyDescent="0.2">
      <c r="A22" s="49" t="s">
        <v>66</v>
      </c>
      <c r="B22" s="178">
        <v>429</v>
      </c>
      <c r="C22" s="179">
        <v>180</v>
      </c>
      <c r="D22" s="179">
        <v>22</v>
      </c>
      <c r="E22" s="179">
        <v>1</v>
      </c>
      <c r="F22" s="179">
        <v>21</v>
      </c>
      <c r="G22" s="179">
        <v>0</v>
      </c>
      <c r="H22" s="180">
        <v>227</v>
      </c>
    </row>
    <row r="23" spans="1:9" x14ac:dyDescent="0.2">
      <c r="A23" s="49" t="s">
        <v>67</v>
      </c>
      <c r="B23" s="178">
        <v>1449</v>
      </c>
      <c r="C23" s="179">
        <v>232</v>
      </c>
      <c r="D23" s="179">
        <v>120</v>
      </c>
      <c r="E23" s="179">
        <v>3</v>
      </c>
      <c r="F23" s="179">
        <v>117</v>
      </c>
      <c r="G23" s="179">
        <v>0</v>
      </c>
      <c r="H23" s="180">
        <v>1097</v>
      </c>
    </row>
    <row r="24" spans="1:9" x14ac:dyDescent="0.2">
      <c r="A24" s="49" t="s">
        <v>68</v>
      </c>
      <c r="B24" s="178">
        <v>685</v>
      </c>
      <c r="C24" s="179">
        <v>45</v>
      </c>
      <c r="D24" s="179">
        <v>29</v>
      </c>
      <c r="E24" s="179">
        <v>21</v>
      </c>
      <c r="F24" s="179">
        <v>8</v>
      </c>
      <c r="G24" s="179">
        <v>0</v>
      </c>
      <c r="H24" s="180">
        <v>611</v>
      </c>
    </row>
    <row r="25" spans="1:9" x14ac:dyDescent="0.2">
      <c r="A25" s="49" t="s">
        <v>69</v>
      </c>
      <c r="B25" s="178">
        <v>1178</v>
      </c>
      <c r="C25" s="179">
        <v>100</v>
      </c>
      <c r="D25" s="179">
        <v>14</v>
      </c>
      <c r="E25" s="179">
        <v>0</v>
      </c>
      <c r="F25" s="179">
        <v>14</v>
      </c>
      <c r="G25" s="179">
        <v>0</v>
      </c>
      <c r="H25" s="180">
        <v>1064</v>
      </c>
    </row>
    <row r="26" spans="1:9" x14ac:dyDescent="0.2">
      <c r="A26" s="49" t="s">
        <v>70</v>
      </c>
      <c r="B26" s="178">
        <v>1762</v>
      </c>
      <c r="C26" s="179">
        <v>88</v>
      </c>
      <c r="D26" s="179">
        <v>4</v>
      </c>
      <c r="E26" s="179">
        <v>2</v>
      </c>
      <c r="F26" s="179">
        <v>2</v>
      </c>
      <c r="G26" s="179">
        <v>0</v>
      </c>
      <c r="H26" s="180">
        <v>1670</v>
      </c>
    </row>
    <row r="27" spans="1:9" x14ac:dyDescent="0.2">
      <c r="A27" s="49" t="s">
        <v>71</v>
      </c>
      <c r="B27" s="178">
        <v>3625</v>
      </c>
      <c r="C27" s="179">
        <v>221</v>
      </c>
      <c r="D27" s="179">
        <v>10</v>
      </c>
      <c r="E27" s="179">
        <v>2</v>
      </c>
      <c r="F27" s="179">
        <v>8</v>
      </c>
      <c r="G27" s="179">
        <v>0</v>
      </c>
      <c r="H27" s="180">
        <v>3394</v>
      </c>
      <c r="I27" s="84"/>
    </row>
    <row r="28" spans="1:9" x14ac:dyDescent="0.2">
      <c r="A28" s="49" t="s">
        <v>72</v>
      </c>
      <c r="B28" s="178">
        <v>2101</v>
      </c>
      <c r="C28" s="179">
        <v>173</v>
      </c>
      <c r="D28" s="179">
        <v>10</v>
      </c>
      <c r="E28" s="179">
        <v>2</v>
      </c>
      <c r="F28" s="179">
        <v>8</v>
      </c>
      <c r="G28" s="179">
        <v>0</v>
      </c>
      <c r="H28" s="180">
        <v>1918</v>
      </c>
    </row>
    <row r="29" spans="1:9" x14ac:dyDescent="0.2">
      <c r="A29" s="49" t="s">
        <v>73</v>
      </c>
      <c r="B29" s="178">
        <v>9250</v>
      </c>
      <c r="C29" s="179">
        <v>3886</v>
      </c>
      <c r="D29" s="179">
        <v>96</v>
      </c>
      <c r="E29" s="179">
        <v>3</v>
      </c>
      <c r="F29" s="179">
        <v>93</v>
      </c>
      <c r="G29" s="179">
        <v>0</v>
      </c>
      <c r="H29" s="180">
        <v>5268</v>
      </c>
    </row>
    <row r="30" spans="1:9" x14ac:dyDescent="0.2">
      <c r="A30" s="49" t="s">
        <v>74</v>
      </c>
      <c r="B30" s="178">
        <v>5798</v>
      </c>
      <c r="C30" s="179">
        <v>1295</v>
      </c>
      <c r="D30" s="179">
        <v>63</v>
      </c>
      <c r="E30" s="179">
        <v>8</v>
      </c>
      <c r="F30" s="179">
        <v>55</v>
      </c>
      <c r="G30" s="179">
        <v>0</v>
      </c>
      <c r="H30" s="180">
        <v>4440</v>
      </c>
    </row>
    <row r="31" spans="1:9" x14ac:dyDescent="0.2">
      <c r="A31" s="49" t="s">
        <v>75</v>
      </c>
      <c r="B31" s="178">
        <v>7543</v>
      </c>
      <c r="C31" s="179">
        <v>3904</v>
      </c>
      <c r="D31" s="179">
        <v>190</v>
      </c>
      <c r="E31" s="179">
        <v>13</v>
      </c>
      <c r="F31" s="179">
        <v>177</v>
      </c>
      <c r="G31" s="179">
        <v>0</v>
      </c>
      <c r="H31" s="180">
        <v>3449</v>
      </c>
    </row>
    <row r="32" spans="1:9" x14ac:dyDescent="0.2">
      <c r="A32" s="49" t="s">
        <v>76</v>
      </c>
      <c r="B32" s="178">
        <v>12921</v>
      </c>
      <c r="C32" s="179">
        <v>8398</v>
      </c>
      <c r="D32" s="179">
        <v>173</v>
      </c>
      <c r="E32" s="179">
        <v>9</v>
      </c>
      <c r="F32" s="179">
        <v>164</v>
      </c>
      <c r="G32" s="179">
        <v>0</v>
      </c>
      <c r="H32" s="180">
        <v>4350</v>
      </c>
    </row>
    <row r="33" spans="1:8" x14ac:dyDescent="0.2">
      <c r="A33" s="49" t="s">
        <v>77</v>
      </c>
      <c r="B33" s="178">
        <v>13889</v>
      </c>
      <c r="C33" s="179">
        <v>6688</v>
      </c>
      <c r="D33" s="179">
        <v>3644</v>
      </c>
      <c r="E33" s="179">
        <v>89</v>
      </c>
      <c r="F33" s="179">
        <v>3555</v>
      </c>
      <c r="G33" s="179">
        <v>0</v>
      </c>
      <c r="H33" s="180">
        <v>3557</v>
      </c>
    </row>
    <row r="34" spans="1:8" x14ac:dyDescent="0.2">
      <c r="A34" s="49" t="s">
        <v>78</v>
      </c>
      <c r="B34" s="178">
        <v>8341</v>
      </c>
      <c r="C34" s="179">
        <v>2761</v>
      </c>
      <c r="D34" s="179">
        <v>953</v>
      </c>
      <c r="E34" s="179">
        <v>773</v>
      </c>
      <c r="F34" s="179">
        <v>180</v>
      </c>
      <c r="G34" s="179">
        <v>0</v>
      </c>
      <c r="H34" s="180">
        <v>4627</v>
      </c>
    </row>
    <row r="35" spans="1:8" x14ac:dyDescent="0.2">
      <c r="A35" s="49" t="s">
        <v>79</v>
      </c>
      <c r="B35" s="178">
        <v>8141</v>
      </c>
      <c r="C35" s="179">
        <v>3971</v>
      </c>
      <c r="D35" s="179">
        <v>225</v>
      </c>
      <c r="E35" s="179">
        <v>4</v>
      </c>
      <c r="F35" s="179">
        <v>221</v>
      </c>
      <c r="G35" s="179">
        <v>0</v>
      </c>
      <c r="H35" s="180">
        <v>3945</v>
      </c>
    </row>
    <row r="36" spans="1:8" x14ac:dyDescent="0.2">
      <c r="A36" s="49" t="s">
        <v>80</v>
      </c>
      <c r="B36" s="178">
        <v>13120</v>
      </c>
      <c r="C36" s="179">
        <v>8736</v>
      </c>
      <c r="D36" s="179">
        <v>199</v>
      </c>
      <c r="E36" s="179">
        <v>6</v>
      </c>
      <c r="F36" s="179">
        <v>193</v>
      </c>
      <c r="G36" s="179">
        <v>0</v>
      </c>
      <c r="H36" s="180">
        <v>4185</v>
      </c>
    </row>
    <row r="37" spans="1:8" x14ac:dyDescent="0.2">
      <c r="A37" s="49" t="s">
        <v>81</v>
      </c>
      <c r="B37" s="178">
        <v>12610</v>
      </c>
      <c r="C37" s="179">
        <v>8325</v>
      </c>
      <c r="D37" s="179">
        <v>168</v>
      </c>
      <c r="E37" s="179">
        <v>5</v>
      </c>
      <c r="F37" s="179">
        <v>163</v>
      </c>
      <c r="G37" s="179">
        <v>0</v>
      </c>
      <c r="H37" s="180">
        <v>4117</v>
      </c>
    </row>
    <row r="38" spans="1:8" x14ac:dyDescent="0.2">
      <c r="A38" s="49" t="s">
        <v>82</v>
      </c>
      <c r="B38" s="178">
        <v>14414</v>
      </c>
      <c r="C38" s="179">
        <v>10218</v>
      </c>
      <c r="D38" s="179">
        <v>249</v>
      </c>
      <c r="E38" s="179">
        <v>9</v>
      </c>
      <c r="F38" s="179">
        <v>240</v>
      </c>
      <c r="G38" s="179">
        <v>0</v>
      </c>
      <c r="H38" s="180">
        <v>3947</v>
      </c>
    </row>
    <row r="39" spans="1:8" x14ac:dyDescent="0.2">
      <c r="A39" s="49" t="s">
        <v>83</v>
      </c>
      <c r="B39" s="178">
        <v>12894</v>
      </c>
      <c r="C39" s="179">
        <v>9501</v>
      </c>
      <c r="D39" s="179">
        <v>253</v>
      </c>
      <c r="E39" s="179">
        <v>12</v>
      </c>
      <c r="F39" s="179">
        <v>241</v>
      </c>
      <c r="G39" s="179">
        <v>0</v>
      </c>
      <c r="H39" s="180">
        <v>3140</v>
      </c>
    </row>
    <row r="40" spans="1:8" x14ac:dyDescent="0.2">
      <c r="A40" s="49" t="s">
        <v>84</v>
      </c>
      <c r="B40" s="178">
        <v>11197</v>
      </c>
      <c r="C40" s="179">
        <v>9041</v>
      </c>
      <c r="D40" s="179">
        <v>200</v>
      </c>
      <c r="E40" s="179">
        <v>12</v>
      </c>
      <c r="F40" s="179">
        <v>188</v>
      </c>
      <c r="G40" s="179">
        <v>0</v>
      </c>
      <c r="H40" s="180">
        <v>1956</v>
      </c>
    </row>
    <row r="41" spans="1:8" x14ac:dyDescent="0.2">
      <c r="A41" s="49" t="s">
        <v>85</v>
      </c>
      <c r="B41" s="178">
        <v>11918</v>
      </c>
      <c r="C41" s="179">
        <v>10546</v>
      </c>
      <c r="D41" s="179">
        <v>282</v>
      </c>
      <c r="E41" s="179">
        <v>8</v>
      </c>
      <c r="F41" s="179">
        <v>274</v>
      </c>
      <c r="G41" s="179">
        <v>0</v>
      </c>
      <c r="H41" s="180">
        <v>1090</v>
      </c>
    </row>
    <row r="42" spans="1:8" x14ac:dyDescent="0.2">
      <c r="A42" s="49" t="s">
        <v>86</v>
      </c>
      <c r="B42" s="178">
        <v>13069</v>
      </c>
      <c r="C42" s="179">
        <v>12409</v>
      </c>
      <c r="D42" s="179">
        <v>196</v>
      </c>
      <c r="E42" s="179">
        <v>7</v>
      </c>
      <c r="F42" s="179">
        <v>189</v>
      </c>
      <c r="G42" s="179">
        <v>0</v>
      </c>
      <c r="H42" s="180">
        <v>464</v>
      </c>
    </row>
    <row r="43" spans="1:8" x14ac:dyDescent="0.2">
      <c r="A43" s="49" t="s">
        <v>87</v>
      </c>
      <c r="B43" s="178">
        <v>8302</v>
      </c>
      <c r="C43" s="179">
        <v>7794</v>
      </c>
      <c r="D43" s="179">
        <v>277</v>
      </c>
      <c r="E43" s="179">
        <v>4</v>
      </c>
      <c r="F43" s="179">
        <v>273</v>
      </c>
      <c r="G43" s="179">
        <v>0</v>
      </c>
      <c r="H43" s="180">
        <v>231</v>
      </c>
    </row>
    <row r="44" spans="1:8" x14ac:dyDescent="0.2">
      <c r="A44" s="49" t="s">
        <v>88</v>
      </c>
      <c r="B44" s="178">
        <v>12200</v>
      </c>
      <c r="C44" s="179">
        <v>11861</v>
      </c>
      <c r="D44" s="179">
        <v>247</v>
      </c>
      <c r="E44" s="179">
        <v>5</v>
      </c>
      <c r="F44" s="179">
        <v>242</v>
      </c>
      <c r="G44" s="179">
        <v>0</v>
      </c>
      <c r="H44" s="180">
        <v>92</v>
      </c>
    </row>
    <row r="45" spans="1:8" x14ac:dyDescent="0.2">
      <c r="A45" s="49" t="s">
        <v>89</v>
      </c>
      <c r="B45" s="178">
        <v>16200</v>
      </c>
      <c r="C45" s="179">
        <v>15900</v>
      </c>
      <c r="D45" s="179">
        <v>273</v>
      </c>
      <c r="E45" s="179">
        <v>15</v>
      </c>
      <c r="F45" s="179">
        <v>258</v>
      </c>
      <c r="G45" s="179">
        <v>0</v>
      </c>
      <c r="H45" s="180">
        <v>27</v>
      </c>
    </row>
    <row r="46" spans="1:8" x14ac:dyDescent="0.2">
      <c r="A46" s="49" t="s">
        <v>90</v>
      </c>
      <c r="B46" s="178">
        <v>10947</v>
      </c>
      <c r="C46" s="179">
        <v>10625</v>
      </c>
      <c r="D46" s="179">
        <v>310</v>
      </c>
      <c r="E46" s="179">
        <v>5</v>
      </c>
      <c r="F46" s="179">
        <v>305</v>
      </c>
      <c r="G46" s="179">
        <v>0</v>
      </c>
      <c r="H46" s="180">
        <v>12</v>
      </c>
    </row>
    <row r="47" spans="1:8" x14ac:dyDescent="0.2">
      <c r="A47" s="49" t="s">
        <v>91</v>
      </c>
      <c r="B47" s="178">
        <v>14179</v>
      </c>
      <c r="C47" s="179">
        <v>14001</v>
      </c>
      <c r="D47" s="179">
        <v>170</v>
      </c>
      <c r="E47" s="179">
        <v>3</v>
      </c>
      <c r="F47" s="179">
        <v>167</v>
      </c>
      <c r="G47" s="179">
        <v>0</v>
      </c>
      <c r="H47" s="180">
        <v>8</v>
      </c>
    </row>
    <row r="48" spans="1:8" x14ac:dyDescent="0.2">
      <c r="A48" s="49" t="s">
        <v>92</v>
      </c>
      <c r="B48" s="178">
        <v>18828</v>
      </c>
      <c r="C48" s="179">
        <v>18601</v>
      </c>
      <c r="D48" s="179">
        <v>221</v>
      </c>
      <c r="E48" s="179">
        <v>5</v>
      </c>
      <c r="F48" s="179">
        <v>216</v>
      </c>
      <c r="G48" s="179">
        <v>0</v>
      </c>
      <c r="H48" s="180">
        <v>6</v>
      </c>
    </row>
    <row r="49" spans="1:8" x14ac:dyDescent="0.2">
      <c r="A49" s="49" t="s">
        <v>93</v>
      </c>
      <c r="B49" s="178">
        <v>61913</v>
      </c>
      <c r="C49" s="179">
        <v>60878</v>
      </c>
      <c r="D49" s="179">
        <v>1020</v>
      </c>
      <c r="E49" s="179">
        <v>12</v>
      </c>
      <c r="F49" s="179">
        <v>1008</v>
      </c>
      <c r="G49" s="179">
        <v>0</v>
      </c>
      <c r="H49" s="180">
        <v>15</v>
      </c>
    </row>
    <row r="50" spans="1:8" x14ac:dyDescent="0.2">
      <c r="A50" s="49" t="s">
        <v>94</v>
      </c>
      <c r="B50" s="178">
        <v>58113</v>
      </c>
      <c r="C50" s="179">
        <v>57309</v>
      </c>
      <c r="D50" s="179">
        <v>797</v>
      </c>
      <c r="E50" s="179">
        <v>18</v>
      </c>
      <c r="F50" s="179">
        <v>779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67435</v>
      </c>
      <c r="C51" s="179">
        <v>67066</v>
      </c>
      <c r="D51" s="179">
        <v>362</v>
      </c>
      <c r="E51" s="179">
        <v>34</v>
      </c>
      <c r="F51" s="179">
        <v>328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114419</v>
      </c>
      <c r="C52" s="179">
        <v>114100</v>
      </c>
      <c r="D52" s="179">
        <v>308</v>
      </c>
      <c r="E52" s="179">
        <v>35</v>
      </c>
      <c r="F52" s="179">
        <v>273</v>
      </c>
      <c r="G52" s="179">
        <v>0</v>
      </c>
      <c r="H52" s="180">
        <v>11</v>
      </c>
    </row>
    <row r="53" spans="1:8" x14ac:dyDescent="0.2">
      <c r="A53" s="49" t="s">
        <v>97</v>
      </c>
      <c r="B53" s="178">
        <v>72182</v>
      </c>
      <c r="C53" s="179">
        <v>71953</v>
      </c>
      <c r="D53" s="179">
        <v>224</v>
      </c>
      <c r="E53" s="179">
        <v>15</v>
      </c>
      <c r="F53" s="179">
        <v>209</v>
      </c>
      <c r="G53" s="179">
        <v>0</v>
      </c>
      <c r="H53" s="180">
        <v>5</v>
      </c>
    </row>
    <row r="54" spans="1:8" x14ac:dyDescent="0.2">
      <c r="A54" s="49" t="s">
        <v>98</v>
      </c>
      <c r="B54" s="178">
        <v>22649</v>
      </c>
      <c r="C54" s="179">
        <v>22611</v>
      </c>
      <c r="D54" s="179">
        <v>38</v>
      </c>
      <c r="E54" s="179">
        <v>6</v>
      </c>
      <c r="F54" s="179">
        <v>32</v>
      </c>
      <c r="G54" s="179">
        <v>0</v>
      </c>
      <c r="H54" s="180">
        <v>0</v>
      </c>
    </row>
    <row r="55" spans="1:8" x14ac:dyDescent="0.2">
      <c r="A55" s="49" t="s">
        <v>133</v>
      </c>
      <c r="B55" s="178">
        <v>5938</v>
      </c>
      <c r="C55" s="179">
        <v>5919</v>
      </c>
      <c r="D55" s="179">
        <v>19</v>
      </c>
      <c r="E55" s="179">
        <v>8</v>
      </c>
      <c r="F55" s="179">
        <v>11</v>
      </c>
      <c r="G55" s="179">
        <v>0</v>
      </c>
      <c r="H55" s="180">
        <v>0</v>
      </c>
    </row>
    <row r="56" spans="1:8" x14ac:dyDescent="0.2">
      <c r="A56" s="49" t="s">
        <v>384</v>
      </c>
      <c r="B56" s="178">
        <v>448</v>
      </c>
      <c r="C56" s="179">
        <v>447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385</v>
      </c>
      <c r="B57" s="178">
        <v>22</v>
      </c>
      <c r="C57" s="179">
        <v>21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134</v>
      </c>
      <c r="B58" s="178">
        <v>19</v>
      </c>
      <c r="C58" s="179">
        <v>19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135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124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297" t="s">
        <v>370</v>
      </c>
      <c r="B61" s="294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298" t="s">
        <v>371</v>
      </c>
      <c r="B62" s="294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298" t="s">
        <v>372</v>
      </c>
      <c r="B63" s="294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298" t="s">
        <v>125</v>
      </c>
      <c r="B64" s="294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298" t="s">
        <v>126</v>
      </c>
      <c r="B65" s="294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298" t="s">
        <v>127</v>
      </c>
      <c r="B66" s="294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298" t="s">
        <v>128</v>
      </c>
      <c r="B67" s="294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298" t="s">
        <v>129</v>
      </c>
      <c r="B68" s="294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298" t="s">
        <v>130</v>
      </c>
      <c r="B69" s="294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298" t="s">
        <v>131</v>
      </c>
      <c r="B70" s="294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298"/>
      <c r="B71" s="295"/>
      <c r="C71" s="292"/>
      <c r="D71" s="292"/>
      <c r="E71" s="292"/>
      <c r="F71" s="292"/>
      <c r="G71" s="292"/>
      <c r="H71" s="293"/>
    </row>
    <row r="72" spans="1:33" ht="13.5" customHeight="1" thickBot="1" x14ac:dyDescent="0.25">
      <c r="A72" s="299" t="s">
        <v>99</v>
      </c>
      <c r="B72" s="296">
        <v>651658</v>
      </c>
      <c r="C72" s="183">
        <v>579888</v>
      </c>
      <c r="D72" s="183">
        <v>11372</v>
      </c>
      <c r="E72" s="183">
        <v>1154</v>
      </c>
      <c r="F72" s="183">
        <v>10218</v>
      </c>
      <c r="G72" s="183">
        <v>0</v>
      </c>
      <c r="H72" s="184">
        <v>60398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387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388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138</v>
      </c>
      <c r="G81" s="80"/>
      <c r="H81" s="80"/>
      <c r="I81" s="80"/>
    </row>
    <row r="82" spans="1:10" ht="39.75" customHeight="1" x14ac:dyDescent="0.25">
      <c r="A82" s="401" t="s">
        <v>363</v>
      </c>
      <c r="B82" s="357"/>
      <c r="C82" s="357"/>
      <c r="D82" s="357"/>
      <c r="E82" s="357"/>
      <c r="F82" s="357"/>
      <c r="G82" s="357"/>
      <c r="H82" s="357"/>
      <c r="I82" s="357"/>
      <c r="J82" s="357"/>
    </row>
    <row r="83" spans="1:10" ht="16.5" x14ac:dyDescent="0.25">
      <c r="A83" s="392" t="s">
        <v>403</v>
      </c>
      <c r="B83" s="393"/>
      <c r="C83" s="393"/>
      <c r="D83" s="393"/>
      <c r="E83" s="393"/>
      <c r="F83" s="393"/>
      <c r="G83" s="393"/>
      <c r="H83" s="393"/>
      <c r="I83" s="393"/>
      <c r="J83" s="393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384" t="s">
        <v>53</v>
      </c>
      <c r="B85" s="384" t="s">
        <v>54</v>
      </c>
      <c r="C85" s="384" t="s">
        <v>55</v>
      </c>
      <c r="D85" s="384" t="s">
        <v>58</v>
      </c>
      <c r="E85" s="386" t="s">
        <v>104</v>
      </c>
      <c r="F85" s="387"/>
      <c r="G85" s="388"/>
      <c r="H85" s="384" t="s">
        <v>59</v>
      </c>
    </row>
    <row r="86" spans="1:10" s="24" customFormat="1" x14ac:dyDescent="0.2">
      <c r="A86" s="385"/>
      <c r="B86" s="385"/>
      <c r="C86" s="385"/>
      <c r="D86" s="385"/>
      <c r="E86" s="389"/>
      <c r="F86" s="390"/>
      <c r="G86" s="391"/>
      <c r="H86" s="385"/>
    </row>
    <row r="87" spans="1:10" ht="13.5" thickBot="1" x14ac:dyDescent="0.25">
      <c r="A87" s="385"/>
      <c r="B87" s="385"/>
      <c r="C87" s="385"/>
      <c r="D87" s="385"/>
      <c r="E87" s="395"/>
      <c r="F87" s="396"/>
      <c r="G87" s="397"/>
      <c r="H87" s="385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7.0000000000000007E-2</v>
      </c>
    </row>
    <row r="91" spans="1:10" x14ac:dyDescent="0.2">
      <c r="A91" s="49" t="s">
        <v>63</v>
      </c>
      <c r="B91" s="190">
        <v>0.15</v>
      </c>
      <c r="C91" s="188">
        <v>0</v>
      </c>
      <c r="D91" s="188">
        <v>0.02</v>
      </c>
      <c r="E91" s="188">
        <v>0</v>
      </c>
      <c r="F91" s="188">
        <v>0.02</v>
      </c>
      <c r="G91" s="188">
        <v>0</v>
      </c>
      <c r="H91" s="191">
        <v>1.62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0.02</v>
      </c>
      <c r="E92" s="188">
        <v>0</v>
      </c>
      <c r="F92" s="188">
        <v>0.02</v>
      </c>
      <c r="G92" s="188">
        <v>0</v>
      </c>
      <c r="H92" s="191">
        <v>0.5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</v>
      </c>
      <c r="E93" s="188">
        <v>0</v>
      </c>
      <c r="F93" s="188">
        <v>0</v>
      </c>
      <c r="G93" s="188">
        <v>0</v>
      </c>
      <c r="H93" s="191">
        <v>0.22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0.19</v>
      </c>
      <c r="E94" s="188">
        <v>0.09</v>
      </c>
      <c r="F94" s="188">
        <v>0.21</v>
      </c>
      <c r="G94" s="188">
        <v>0</v>
      </c>
      <c r="H94" s="191">
        <v>0.38</v>
      </c>
    </row>
    <row r="95" spans="1:10" x14ac:dyDescent="0.2">
      <c r="A95" s="49" t="s">
        <v>67</v>
      </c>
      <c r="B95" s="190">
        <v>0.22</v>
      </c>
      <c r="C95" s="188">
        <v>0.04</v>
      </c>
      <c r="D95" s="188">
        <v>1.06</v>
      </c>
      <c r="E95" s="188">
        <v>0.26</v>
      </c>
      <c r="F95" s="188">
        <v>1.1399999999999999</v>
      </c>
      <c r="G95" s="188">
        <v>0</v>
      </c>
      <c r="H95" s="191">
        <v>1.82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0.25</v>
      </c>
      <c r="E96" s="188">
        <v>1.82</v>
      </c>
      <c r="F96" s="188">
        <v>0.08</v>
      </c>
      <c r="G96" s="188">
        <v>0</v>
      </c>
      <c r="H96" s="191">
        <v>1.01</v>
      </c>
    </row>
    <row r="97" spans="1:8" x14ac:dyDescent="0.2">
      <c r="A97" s="49" t="s">
        <v>69</v>
      </c>
      <c r="B97" s="190">
        <v>0.18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1.76</v>
      </c>
    </row>
    <row r="98" spans="1:8" x14ac:dyDescent="0.2">
      <c r="A98" s="49" t="s">
        <v>70</v>
      </c>
      <c r="B98" s="190">
        <v>0.27</v>
      </c>
      <c r="C98" s="188">
        <v>0.02</v>
      </c>
      <c r="D98" s="188">
        <v>0.04</v>
      </c>
      <c r="E98" s="188">
        <v>0.17</v>
      </c>
      <c r="F98" s="188">
        <v>0.02</v>
      </c>
      <c r="G98" s="188">
        <v>0</v>
      </c>
      <c r="H98" s="191">
        <v>2.76</v>
      </c>
    </row>
    <row r="99" spans="1:8" x14ac:dyDescent="0.2">
      <c r="A99" s="49" t="s">
        <v>71</v>
      </c>
      <c r="B99" s="190">
        <v>0.56000000000000005</v>
      </c>
      <c r="C99" s="188">
        <v>0.04</v>
      </c>
      <c r="D99" s="188">
        <v>0.09</v>
      </c>
      <c r="E99" s="188">
        <v>0.17</v>
      </c>
      <c r="F99" s="188">
        <v>0.08</v>
      </c>
      <c r="G99" s="188">
        <v>0</v>
      </c>
      <c r="H99" s="191">
        <v>5.62</v>
      </c>
    </row>
    <row r="100" spans="1:8" x14ac:dyDescent="0.2">
      <c r="A100" s="49" t="s">
        <v>72</v>
      </c>
      <c r="B100" s="190">
        <v>0.32</v>
      </c>
      <c r="C100" s="188">
        <v>0.03</v>
      </c>
      <c r="D100" s="188">
        <v>0.09</v>
      </c>
      <c r="E100" s="188">
        <v>0.17</v>
      </c>
      <c r="F100" s="188">
        <v>0.08</v>
      </c>
      <c r="G100" s="188">
        <v>0</v>
      </c>
      <c r="H100" s="191">
        <v>3.18</v>
      </c>
    </row>
    <row r="101" spans="1:8" x14ac:dyDescent="0.2">
      <c r="A101" s="49" t="s">
        <v>73</v>
      </c>
      <c r="B101" s="190">
        <v>1.42</v>
      </c>
      <c r="C101" s="188">
        <v>0.67</v>
      </c>
      <c r="D101" s="188">
        <v>0.84</v>
      </c>
      <c r="E101" s="188">
        <v>0.26</v>
      </c>
      <c r="F101" s="188">
        <v>0.91</v>
      </c>
      <c r="G101" s="188">
        <v>0</v>
      </c>
      <c r="H101" s="191">
        <v>8.7200000000000006</v>
      </c>
    </row>
    <row r="102" spans="1:8" x14ac:dyDescent="0.2">
      <c r="A102" s="49" t="s">
        <v>74</v>
      </c>
      <c r="B102" s="190">
        <v>0.89</v>
      </c>
      <c r="C102" s="188">
        <v>0.22</v>
      </c>
      <c r="D102" s="188">
        <v>0.55000000000000004</v>
      </c>
      <c r="E102" s="188">
        <v>0.69</v>
      </c>
      <c r="F102" s="188">
        <v>0.54</v>
      </c>
      <c r="G102" s="188">
        <v>0</v>
      </c>
      <c r="H102" s="191">
        <v>7.35</v>
      </c>
    </row>
    <row r="103" spans="1:8" x14ac:dyDescent="0.2">
      <c r="A103" s="49" t="s">
        <v>75</v>
      </c>
      <c r="B103" s="190">
        <v>1.1599999999999999</v>
      </c>
      <c r="C103" s="188">
        <v>0.67</v>
      </c>
      <c r="D103" s="188">
        <v>1.67</v>
      </c>
      <c r="E103" s="188">
        <v>1.1299999999999999</v>
      </c>
      <c r="F103" s="188">
        <v>1.73</v>
      </c>
      <c r="G103" s="188">
        <v>0</v>
      </c>
      <c r="H103" s="191">
        <v>5.71</v>
      </c>
    </row>
    <row r="104" spans="1:8" x14ac:dyDescent="0.2">
      <c r="A104" s="49" t="s">
        <v>76</v>
      </c>
      <c r="B104" s="190">
        <v>1.98</v>
      </c>
      <c r="C104" s="188">
        <v>1.45</v>
      </c>
      <c r="D104" s="188">
        <v>1.52</v>
      </c>
      <c r="E104" s="188">
        <v>0.78</v>
      </c>
      <c r="F104" s="188">
        <v>1.6</v>
      </c>
      <c r="G104" s="188">
        <v>0</v>
      </c>
      <c r="H104" s="191">
        <v>7.2</v>
      </c>
    </row>
    <row r="105" spans="1:8" x14ac:dyDescent="0.2">
      <c r="A105" s="49" t="s">
        <v>77</v>
      </c>
      <c r="B105" s="190">
        <v>2.13</v>
      </c>
      <c r="C105" s="188">
        <v>1.1499999999999999</v>
      </c>
      <c r="D105" s="188">
        <v>32.04</v>
      </c>
      <c r="E105" s="188">
        <v>7.71</v>
      </c>
      <c r="F105" s="188">
        <v>34.79</v>
      </c>
      <c r="G105" s="188">
        <v>0</v>
      </c>
      <c r="H105" s="191">
        <v>5.89</v>
      </c>
    </row>
    <row r="106" spans="1:8" x14ac:dyDescent="0.2">
      <c r="A106" s="49" t="s">
        <v>78</v>
      </c>
      <c r="B106" s="190">
        <v>1.28</v>
      </c>
      <c r="C106" s="188">
        <v>0.48</v>
      </c>
      <c r="D106" s="188">
        <v>8.3800000000000008</v>
      </c>
      <c r="E106" s="188">
        <v>66.98</v>
      </c>
      <c r="F106" s="188">
        <v>1.76</v>
      </c>
      <c r="G106" s="188">
        <v>0</v>
      </c>
      <c r="H106" s="191">
        <v>7.66</v>
      </c>
    </row>
    <row r="107" spans="1:8" x14ac:dyDescent="0.2">
      <c r="A107" s="49" t="s">
        <v>79</v>
      </c>
      <c r="B107" s="190">
        <v>1.25</v>
      </c>
      <c r="C107" s="188">
        <v>0.68</v>
      </c>
      <c r="D107" s="188">
        <v>1.98</v>
      </c>
      <c r="E107" s="188">
        <v>0.35</v>
      </c>
      <c r="F107" s="188">
        <v>2.16</v>
      </c>
      <c r="G107" s="188">
        <v>0</v>
      </c>
      <c r="H107" s="191">
        <v>6.53</v>
      </c>
    </row>
    <row r="108" spans="1:8" x14ac:dyDescent="0.2">
      <c r="A108" s="49" t="s">
        <v>80</v>
      </c>
      <c r="B108" s="190">
        <v>2.0099999999999998</v>
      </c>
      <c r="C108" s="188">
        <v>1.51</v>
      </c>
      <c r="D108" s="188">
        <v>1.75</v>
      </c>
      <c r="E108" s="188">
        <v>0.52</v>
      </c>
      <c r="F108" s="188">
        <v>1.89</v>
      </c>
      <c r="G108" s="188">
        <v>0</v>
      </c>
      <c r="H108" s="191">
        <v>6.93</v>
      </c>
    </row>
    <row r="109" spans="1:8" x14ac:dyDescent="0.2">
      <c r="A109" s="49" t="s">
        <v>81</v>
      </c>
      <c r="B109" s="190">
        <v>1.94</v>
      </c>
      <c r="C109" s="188">
        <v>1.44</v>
      </c>
      <c r="D109" s="188">
        <v>1.48</v>
      </c>
      <c r="E109" s="188">
        <v>0.43</v>
      </c>
      <c r="F109" s="188">
        <v>1.6</v>
      </c>
      <c r="G109" s="188">
        <v>0</v>
      </c>
      <c r="H109" s="191">
        <v>6.82</v>
      </c>
    </row>
    <row r="110" spans="1:8" x14ac:dyDescent="0.2">
      <c r="A110" s="49" t="s">
        <v>82</v>
      </c>
      <c r="B110" s="190">
        <v>2.21</v>
      </c>
      <c r="C110" s="188">
        <v>1.76</v>
      </c>
      <c r="D110" s="188">
        <v>2.19</v>
      </c>
      <c r="E110" s="188">
        <v>0.78</v>
      </c>
      <c r="F110" s="188">
        <v>2.35</v>
      </c>
      <c r="G110" s="188">
        <v>0</v>
      </c>
      <c r="H110" s="191">
        <v>6.53</v>
      </c>
    </row>
    <row r="111" spans="1:8" x14ac:dyDescent="0.2">
      <c r="A111" s="49" t="s">
        <v>83</v>
      </c>
      <c r="B111" s="190">
        <v>1.98</v>
      </c>
      <c r="C111" s="188">
        <v>1.64</v>
      </c>
      <c r="D111" s="188">
        <v>2.2200000000000002</v>
      </c>
      <c r="E111" s="188">
        <v>1.04</v>
      </c>
      <c r="F111" s="188">
        <v>2.36</v>
      </c>
      <c r="G111" s="188">
        <v>0</v>
      </c>
      <c r="H111" s="191">
        <v>5.2</v>
      </c>
    </row>
    <row r="112" spans="1:8" x14ac:dyDescent="0.2">
      <c r="A112" s="49" t="s">
        <v>84</v>
      </c>
      <c r="B112" s="190">
        <v>1.72</v>
      </c>
      <c r="C112" s="188">
        <v>1.56</v>
      </c>
      <c r="D112" s="188">
        <v>1.76</v>
      </c>
      <c r="E112" s="188">
        <v>1.04</v>
      </c>
      <c r="F112" s="188">
        <v>1.84</v>
      </c>
      <c r="G112" s="188">
        <v>0</v>
      </c>
      <c r="H112" s="191">
        <v>3.24</v>
      </c>
    </row>
    <row r="113" spans="1:8" x14ac:dyDescent="0.2">
      <c r="A113" s="49" t="s">
        <v>85</v>
      </c>
      <c r="B113" s="190">
        <v>1.83</v>
      </c>
      <c r="C113" s="188">
        <v>1.82</v>
      </c>
      <c r="D113" s="188">
        <v>2.4900000000000002</v>
      </c>
      <c r="E113" s="188">
        <v>0.69</v>
      </c>
      <c r="F113" s="188">
        <v>2.69</v>
      </c>
      <c r="G113" s="188">
        <v>0</v>
      </c>
      <c r="H113" s="191">
        <v>1.81</v>
      </c>
    </row>
    <row r="114" spans="1:8" x14ac:dyDescent="0.2">
      <c r="A114" s="49" t="s">
        <v>86</v>
      </c>
      <c r="B114" s="190">
        <v>2.0099999999999998</v>
      </c>
      <c r="C114" s="188">
        <v>2.14</v>
      </c>
      <c r="D114" s="188">
        <v>1.72</v>
      </c>
      <c r="E114" s="188">
        <v>0.61</v>
      </c>
      <c r="F114" s="188">
        <v>1.85</v>
      </c>
      <c r="G114" s="188">
        <v>0</v>
      </c>
      <c r="H114" s="191">
        <v>0.77</v>
      </c>
    </row>
    <row r="115" spans="1:8" x14ac:dyDescent="0.2">
      <c r="A115" s="49" t="s">
        <v>87</v>
      </c>
      <c r="B115" s="190">
        <v>1.27</v>
      </c>
      <c r="C115" s="188">
        <v>1.34</v>
      </c>
      <c r="D115" s="188">
        <v>2.44</v>
      </c>
      <c r="E115" s="188">
        <v>0.35</v>
      </c>
      <c r="F115" s="188">
        <v>2.67</v>
      </c>
      <c r="G115" s="188">
        <v>0</v>
      </c>
      <c r="H115" s="191">
        <v>0.38</v>
      </c>
    </row>
    <row r="116" spans="1:8" x14ac:dyDescent="0.2">
      <c r="A116" s="49" t="s">
        <v>88</v>
      </c>
      <c r="B116" s="190">
        <v>1.87</v>
      </c>
      <c r="C116" s="188">
        <v>2.0499999999999998</v>
      </c>
      <c r="D116" s="188">
        <v>2.17</v>
      </c>
      <c r="E116" s="188">
        <v>0.43</v>
      </c>
      <c r="F116" s="188">
        <v>2.37</v>
      </c>
      <c r="G116" s="188">
        <v>0</v>
      </c>
      <c r="H116" s="191">
        <v>0.15</v>
      </c>
    </row>
    <row r="117" spans="1:8" x14ac:dyDescent="0.2">
      <c r="A117" s="49" t="s">
        <v>89</v>
      </c>
      <c r="B117" s="190">
        <v>2.4900000000000002</v>
      </c>
      <c r="C117" s="188">
        <v>2.74</v>
      </c>
      <c r="D117" s="188">
        <v>2.4</v>
      </c>
      <c r="E117" s="188">
        <v>1.3</v>
      </c>
      <c r="F117" s="188">
        <v>2.52</v>
      </c>
      <c r="G117" s="188">
        <v>0</v>
      </c>
      <c r="H117" s="191">
        <v>0.04</v>
      </c>
    </row>
    <row r="118" spans="1:8" x14ac:dyDescent="0.2">
      <c r="A118" s="49" t="s">
        <v>90</v>
      </c>
      <c r="B118" s="190">
        <v>1.68</v>
      </c>
      <c r="C118" s="188">
        <v>1.83</v>
      </c>
      <c r="D118" s="188">
        <v>2.73</v>
      </c>
      <c r="E118" s="188">
        <v>0.43</v>
      </c>
      <c r="F118" s="188">
        <v>2.98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2.1800000000000002</v>
      </c>
      <c r="C119" s="188">
        <v>2.41</v>
      </c>
      <c r="D119" s="188">
        <v>1.49</v>
      </c>
      <c r="E119" s="188">
        <v>0.26</v>
      </c>
      <c r="F119" s="188">
        <v>1.63</v>
      </c>
      <c r="G119" s="188">
        <v>0</v>
      </c>
      <c r="H119" s="191">
        <v>0.01</v>
      </c>
    </row>
    <row r="120" spans="1:8" x14ac:dyDescent="0.2">
      <c r="A120" s="49" t="s">
        <v>92</v>
      </c>
      <c r="B120" s="190">
        <v>2.89</v>
      </c>
      <c r="C120" s="188">
        <v>3.21</v>
      </c>
      <c r="D120" s="188">
        <v>1.94</v>
      </c>
      <c r="E120" s="188">
        <v>0.43</v>
      </c>
      <c r="F120" s="188">
        <v>2.11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</v>
      </c>
      <c r="C121" s="188">
        <v>10.5</v>
      </c>
      <c r="D121" s="188">
        <v>8.9700000000000006</v>
      </c>
      <c r="E121" s="188">
        <v>1.04</v>
      </c>
      <c r="F121" s="188">
        <v>9.86</v>
      </c>
      <c r="G121" s="188">
        <v>0</v>
      </c>
      <c r="H121" s="191">
        <v>0.02</v>
      </c>
    </row>
    <row r="122" spans="1:8" x14ac:dyDescent="0.2">
      <c r="A122" s="49" t="s">
        <v>94</v>
      </c>
      <c r="B122" s="190">
        <v>8.92</v>
      </c>
      <c r="C122" s="188">
        <v>9.8800000000000008</v>
      </c>
      <c r="D122" s="188">
        <v>7.01</v>
      </c>
      <c r="E122" s="188">
        <v>1.56</v>
      </c>
      <c r="F122" s="188">
        <v>7.62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10.35</v>
      </c>
      <c r="C123" s="188">
        <v>11.57</v>
      </c>
      <c r="D123" s="188">
        <v>3.18</v>
      </c>
      <c r="E123" s="188">
        <v>2.95</v>
      </c>
      <c r="F123" s="188">
        <v>3.21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17.559999999999999</v>
      </c>
      <c r="C124" s="188">
        <v>19.68</v>
      </c>
      <c r="D124" s="188">
        <v>2.71</v>
      </c>
      <c r="E124" s="188">
        <v>3.03</v>
      </c>
      <c r="F124" s="188">
        <v>2.67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11.08</v>
      </c>
      <c r="C125" s="188">
        <v>12.41</v>
      </c>
      <c r="D125" s="188">
        <v>1.97</v>
      </c>
      <c r="E125" s="188">
        <v>1.3</v>
      </c>
      <c r="F125" s="188">
        <v>2.0499999999999998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3.48</v>
      </c>
      <c r="C126" s="188">
        <v>3.9</v>
      </c>
      <c r="D126" s="188">
        <v>0.33</v>
      </c>
      <c r="E126" s="188">
        <v>0.52</v>
      </c>
      <c r="F126" s="188">
        <v>0.31</v>
      </c>
      <c r="G126" s="188">
        <v>0</v>
      </c>
      <c r="H126" s="191">
        <v>0</v>
      </c>
    </row>
    <row r="127" spans="1:8" x14ac:dyDescent="0.2">
      <c r="A127" s="49" t="s">
        <v>133</v>
      </c>
      <c r="B127" s="190">
        <v>0.91</v>
      </c>
      <c r="C127" s="188">
        <v>1.02</v>
      </c>
      <c r="D127" s="188">
        <v>0.17</v>
      </c>
      <c r="E127" s="188">
        <v>0.69</v>
      </c>
      <c r="F127" s="188">
        <v>0.11</v>
      </c>
      <c r="G127" s="188">
        <v>0</v>
      </c>
      <c r="H127" s="191">
        <v>0</v>
      </c>
    </row>
    <row r="128" spans="1:8" x14ac:dyDescent="0.2">
      <c r="A128" s="49" t="s">
        <v>384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385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134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135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124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297" t="s">
        <v>370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298" t="s">
        <v>371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298" t="s">
        <v>372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298" t="s">
        <v>125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298" t="s">
        <v>126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298" t="s">
        <v>127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298" t="s">
        <v>128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298" t="s">
        <v>129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298" t="s">
        <v>130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298" t="s">
        <v>131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290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291" t="s">
        <v>99</v>
      </c>
      <c r="B144" s="340">
        <v>100</v>
      </c>
      <c r="C144" s="341">
        <v>100</v>
      </c>
      <c r="D144" s="341">
        <v>100</v>
      </c>
      <c r="E144" s="341">
        <v>100</v>
      </c>
      <c r="F144" s="341">
        <v>100</v>
      </c>
      <c r="G144" s="341">
        <v>0</v>
      </c>
      <c r="H144" s="342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387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389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361</v>
      </c>
      <c r="G158" s="80"/>
      <c r="H158" s="80"/>
      <c r="I158" s="80"/>
    </row>
    <row r="159" spans="1:11" ht="36" customHeight="1" x14ac:dyDescent="0.25">
      <c r="A159" s="400" t="s">
        <v>364</v>
      </c>
      <c r="B159" s="357"/>
      <c r="C159" s="357"/>
      <c r="D159" s="357"/>
      <c r="E159" s="357"/>
      <c r="F159" s="357"/>
      <c r="G159" s="357"/>
      <c r="H159" s="357"/>
      <c r="I159" s="357"/>
      <c r="J159" s="357"/>
    </row>
    <row r="160" spans="1:11" ht="36" customHeight="1" x14ac:dyDescent="0.25">
      <c r="A160" s="392" t="s">
        <v>404</v>
      </c>
      <c r="B160" s="393"/>
      <c r="C160" s="393"/>
      <c r="D160" s="393"/>
      <c r="E160" s="393"/>
      <c r="F160" s="393"/>
      <c r="G160" s="393"/>
      <c r="H160" s="393"/>
      <c r="I160" s="393"/>
      <c r="J160" s="393"/>
    </row>
    <row r="161" spans="1:8" s="24" customFormat="1" ht="36" customHeight="1" thickBot="1" x14ac:dyDescent="0.25"/>
    <row r="162" spans="1:8" s="83" customFormat="1" ht="26.25" customHeight="1" x14ac:dyDescent="0.2">
      <c r="A162" s="384" t="s">
        <v>53</v>
      </c>
      <c r="B162" s="384" t="s">
        <v>54</v>
      </c>
      <c r="C162" s="384" t="s">
        <v>55</v>
      </c>
      <c r="D162" s="384" t="s">
        <v>58</v>
      </c>
      <c r="E162" s="386" t="s">
        <v>104</v>
      </c>
      <c r="F162" s="387"/>
      <c r="G162" s="388"/>
      <c r="H162" s="384" t="s">
        <v>59</v>
      </c>
    </row>
    <row r="163" spans="1:8" s="24" customFormat="1" x14ac:dyDescent="0.2">
      <c r="A163" s="385"/>
      <c r="B163" s="385"/>
      <c r="C163" s="385"/>
      <c r="D163" s="385"/>
      <c r="E163" s="389"/>
      <c r="F163" s="390"/>
      <c r="G163" s="391"/>
      <c r="H163" s="385"/>
    </row>
    <row r="164" spans="1:8" ht="13.5" thickBot="1" x14ac:dyDescent="0.25">
      <c r="A164" s="385"/>
      <c r="B164" s="385"/>
      <c r="C164" s="385"/>
      <c r="D164" s="385"/>
      <c r="E164" s="389"/>
      <c r="F164" s="390"/>
      <c r="G164" s="391"/>
      <c r="H164" s="385"/>
    </row>
    <row r="165" spans="1:8" x14ac:dyDescent="0.2">
      <c r="A165" s="45" t="s">
        <v>60</v>
      </c>
      <c r="B165" s="195">
        <v>35</v>
      </c>
      <c r="C165" s="196">
        <v>0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43</v>
      </c>
      <c r="C166" s="179">
        <v>0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0</v>
      </c>
      <c r="E170" s="179">
        <v>0</v>
      </c>
      <c r="F170" s="179">
        <v>0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106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165</v>
      </c>
      <c r="E184" s="179">
        <v>165</v>
      </c>
      <c r="F184" s="179">
        <v>165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184</v>
      </c>
      <c r="F186" s="179">
        <v>186</v>
      </c>
      <c r="G186" s="179">
        <v>0</v>
      </c>
      <c r="H186" s="180">
        <v>186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195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217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246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254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275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285</v>
      </c>
      <c r="F196" s="179">
        <v>287</v>
      </c>
      <c r="G196" s="179">
        <v>0</v>
      </c>
      <c r="H196" s="180">
        <v>285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297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343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365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388</v>
      </c>
      <c r="E201" s="179">
        <v>389</v>
      </c>
      <c r="F201" s="179">
        <v>387</v>
      </c>
      <c r="G201" s="179">
        <v>0</v>
      </c>
      <c r="H201" s="180">
        <v>391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414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0</v>
      </c>
    </row>
    <row r="204" spans="1:8" x14ac:dyDescent="0.2">
      <c r="A204" s="49" t="s">
        <v>133</v>
      </c>
      <c r="B204" s="178">
        <v>530</v>
      </c>
      <c r="C204" s="179">
        <v>530</v>
      </c>
      <c r="D204" s="179">
        <v>542</v>
      </c>
      <c r="E204" s="179">
        <v>539</v>
      </c>
      <c r="F204" s="179">
        <v>544</v>
      </c>
      <c r="G204" s="179">
        <v>0</v>
      </c>
      <c r="H204" s="180">
        <v>0</v>
      </c>
    </row>
    <row r="205" spans="1:8" x14ac:dyDescent="0.2">
      <c r="A205" s="49" t="s">
        <v>384</v>
      </c>
      <c r="B205" s="178">
        <v>634</v>
      </c>
      <c r="C205" s="179">
        <v>634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385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134</v>
      </c>
      <c r="B207" s="178">
        <v>843</v>
      </c>
      <c r="C207" s="179">
        <v>843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135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124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297" t="s">
        <v>370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298" t="s">
        <v>371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298" t="s">
        <v>372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298" t="s">
        <v>125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298" t="s">
        <v>126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298" t="s">
        <v>127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298" t="s">
        <v>128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298" t="s">
        <v>129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298" t="s">
        <v>130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298" t="s">
        <v>131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312.1677735867587</v>
      </c>
      <c r="C221" s="181">
        <v>331.42828960075047</v>
      </c>
      <c r="D221" s="181">
        <v>218.760816039395</v>
      </c>
      <c r="E221" s="181">
        <v>182.77816291161179</v>
      </c>
      <c r="F221" s="181">
        <v>222.82462321393618</v>
      </c>
      <c r="G221" s="181">
        <v>0</v>
      </c>
      <c r="H221" s="181">
        <v>145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  <mergeCell ref="A85:A87"/>
    <mergeCell ref="B85:B87"/>
    <mergeCell ref="C85:C87"/>
    <mergeCell ref="A83:J83"/>
    <mergeCell ref="A13:A15"/>
    <mergeCell ref="D13:D15"/>
    <mergeCell ref="E13:G15"/>
    <mergeCell ref="B13:B15"/>
    <mergeCell ref="C13:C15"/>
    <mergeCell ref="D162:D164"/>
    <mergeCell ref="E162:G164"/>
    <mergeCell ref="H162:H164"/>
    <mergeCell ref="A162:A164"/>
    <mergeCell ref="B162:B164"/>
    <mergeCell ref="C162:C164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03" t="s">
        <v>387</v>
      </c>
      <c r="B1" s="403"/>
    </row>
    <row r="2" spans="1:10" s="30" customFormat="1" ht="16.5" x14ac:dyDescent="0.25">
      <c r="A2" s="35" t="s">
        <v>388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04"/>
      <c r="B3" s="404"/>
      <c r="C3" s="404"/>
      <c r="D3" s="404"/>
      <c r="E3" s="404"/>
      <c r="F3" s="204"/>
    </row>
    <row r="4" spans="1:10" s="205" customFormat="1" ht="18" customHeight="1" x14ac:dyDescent="0.15">
      <c r="A4" s="406"/>
      <c r="B4" s="406"/>
      <c r="C4" s="406"/>
      <c r="D4" s="406"/>
      <c r="E4" s="406"/>
      <c r="F4" s="406"/>
      <c r="G4" s="406"/>
    </row>
    <row r="5" spans="1:10" s="205" customFormat="1" ht="16.5" customHeight="1" x14ac:dyDescent="0.15">
      <c r="A5" s="405" t="s">
        <v>139</v>
      </c>
      <c r="B5" s="405"/>
      <c r="C5" s="405"/>
      <c r="D5" s="405"/>
      <c r="E5" s="405"/>
      <c r="F5" s="405"/>
      <c r="G5" s="405"/>
    </row>
    <row r="6" spans="1:10" s="205" customFormat="1" ht="16.5" customHeight="1" x14ac:dyDescent="0.15">
      <c r="A6" s="407" t="s">
        <v>403</v>
      </c>
      <c r="B6" s="408"/>
      <c r="C6" s="408"/>
      <c r="D6" s="408"/>
      <c r="E6" s="408"/>
      <c r="F6" s="408"/>
      <c r="G6" s="408"/>
    </row>
    <row r="7" spans="1:10" s="205" customFormat="1" ht="10.5" customHeight="1" thickBot="1" x14ac:dyDescent="0.2">
      <c r="A7" s="402"/>
      <c r="B7" s="402"/>
      <c r="C7" s="402"/>
      <c r="D7" s="402"/>
      <c r="E7" s="402"/>
      <c r="F7" s="204"/>
    </row>
    <row r="8" spans="1:10" ht="41.25" customHeight="1" thickBot="1" x14ac:dyDescent="0.25">
      <c r="A8" s="206"/>
      <c r="B8" s="206"/>
      <c r="C8" s="207" t="s">
        <v>140</v>
      </c>
      <c r="D8" s="208" t="s">
        <v>141</v>
      </c>
      <c r="E8" s="209" t="s">
        <v>142</v>
      </c>
      <c r="F8" s="210" t="s">
        <v>143</v>
      </c>
      <c r="G8" s="209" t="s">
        <v>144</v>
      </c>
    </row>
    <row r="9" spans="1:10" ht="12.75" customHeight="1" x14ac:dyDescent="0.2">
      <c r="C9" s="212" t="s">
        <v>145</v>
      </c>
      <c r="D9" s="213" t="s">
        <v>146</v>
      </c>
      <c r="E9" s="214">
        <v>84896</v>
      </c>
      <c r="F9" s="214">
        <v>65677568</v>
      </c>
      <c r="G9" s="215">
        <v>774</v>
      </c>
    </row>
    <row r="10" spans="1:10" ht="12.75" customHeight="1" x14ac:dyDescent="0.2">
      <c r="C10" s="216" t="s">
        <v>147</v>
      </c>
      <c r="D10" s="217" t="s">
        <v>148</v>
      </c>
      <c r="E10" s="218">
        <v>103205</v>
      </c>
      <c r="F10" s="218">
        <v>74081598</v>
      </c>
      <c r="G10" s="215">
        <v>718</v>
      </c>
    </row>
    <row r="11" spans="1:10" ht="12.75" customHeight="1" x14ac:dyDescent="0.2">
      <c r="C11" s="216" t="s">
        <v>149</v>
      </c>
      <c r="D11" s="217" t="s">
        <v>150</v>
      </c>
      <c r="E11" s="218">
        <v>150501</v>
      </c>
      <c r="F11" s="218">
        <v>116247212</v>
      </c>
      <c r="G11" s="215">
        <v>772</v>
      </c>
    </row>
    <row r="12" spans="1:10" x14ac:dyDescent="0.2">
      <c r="C12" s="216" t="s">
        <v>151</v>
      </c>
      <c r="D12" s="217" t="s">
        <v>152</v>
      </c>
      <c r="E12" s="218">
        <v>144097</v>
      </c>
      <c r="F12" s="218">
        <v>111448416</v>
      </c>
      <c r="G12" s="215">
        <v>773</v>
      </c>
    </row>
    <row r="13" spans="1:10" x14ac:dyDescent="0.2">
      <c r="C13" s="216" t="s">
        <v>153</v>
      </c>
      <c r="D13" s="217" t="s">
        <v>154</v>
      </c>
      <c r="E13" s="218">
        <v>155472</v>
      </c>
      <c r="F13" s="218">
        <v>114054248</v>
      </c>
      <c r="G13" s="215">
        <v>734</v>
      </c>
    </row>
    <row r="14" spans="1:10" x14ac:dyDescent="0.2">
      <c r="C14" s="216" t="s">
        <v>155</v>
      </c>
      <c r="D14" s="217" t="s">
        <v>156</v>
      </c>
      <c r="E14" s="218">
        <v>55784</v>
      </c>
      <c r="F14" s="218">
        <v>36634916</v>
      </c>
      <c r="G14" s="215">
        <v>657</v>
      </c>
    </row>
    <row r="15" spans="1:10" x14ac:dyDescent="0.2">
      <c r="C15" s="216" t="s">
        <v>157</v>
      </c>
      <c r="D15" s="217" t="s">
        <v>158</v>
      </c>
      <c r="E15" s="218">
        <v>76956</v>
      </c>
      <c r="F15" s="218">
        <v>48825747</v>
      </c>
      <c r="G15" s="215">
        <v>634</v>
      </c>
      <c r="I15" s="201"/>
    </row>
    <row r="16" spans="1:10" x14ac:dyDescent="0.2">
      <c r="C16" s="216" t="s">
        <v>159</v>
      </c>
      <c r="D16" s="217" t="s">
        <v>160</v>
      </c>
      <c r="E16" s="218">
        <v>139731</v>
      </c>
      <c r="F16" s="218">
        <v>131225392</v>
      </c>
      <c r="G16" s="215">
        <v>939</v>
      </c>
    </row>
    <row r="17" spans="3:7" x14ac:dyDescent="0.2">
      <c r="C17" s="216" t="s">
        <v>161</v>
      </c>
      <c r="D17" s="217" t="s">
        <v>162</v>
      </c>
      <c r="E17" s="218">
        <v>80728</v>
      </c>
      <c r="F17" s="218">
        <v>59326560</v>
      </c>
      <c r="G17" s="215">
        <v>735</v>
      </c>
    </row>
    <row r="18" spans="3:7" x14ac:dyDescent="0.2">
      <c r="C18" s="216" t="s">
        <v>163</v>
      </c>
      <c r="D18" s="217" t="s">
        <v>164</v>
      </c>
      <c r="E18" s="218">
        <v>108972</v>
      </c>
      <c r="F18" s="218">
        <v>75346682</v>
      </c>
      <c r="G18" s="215">
        <v>691</v>
      </c>
    </row>
    <row r="19" spans="3:7" x14ac:dyDescent="0.2">
      <c r="C19" s="216" t="s">
        <v>165</v>
      </c>
      <c r="D19" s="217" t="s">
        <v>166</v>
      </c>
      <c r="E19" s="218">
        <v>78720</v>
      </c>
      <c r="F19" s="218">
        <v>61259963</v>
      </c>
      <c r="G19" s="215">
        <v>778</v>
      </c>
    </row>
    <row r="20" spans="3:7" x14ac:dyDescent="0.2">
      <c r="C20" s="216" t="s">
        <v>167</v>
      </c>
      <c r="D20" s="217" t="s">
        <v>168</v>
      </c>
      <c r="E20" s="218">
        <v>162107</v>
      </c>
      <c r="F20" s="218">
        <v>135210089</v>
      </c>
      <c r="G20" s="215">
        <v>834</v>
      </c>
    </row>
    <row r="21" spans="3:7" x14ac:dyDescent="0.2">
      <c r="C21" s="216" t="s">
        <v>169</v>
      </c>
      <c r="D21" s="217" t="s">
        <v>170</v>
      </c>
      <c r="E21" s="218">
        <v>137248</v>
      </c>
      <c r="F21" s="218">
        <v>108565848</v>
      </c>
      <c r="G21" s="215">
        <v>791</v>
      </c>
    </row>
    <row r="22" spans="3:7" x14ac:dyDescent="0.2">
      <c r="C22" s="216" t="s">
        <v>171</v>
      </c>
      <c r="D22" s="217" t="s">
        <v>172</v>
      </c>
      <c r="E22" s="218">
        <v>44305</v>
      </c>
      <c r="F22" s="218">
        <v>33016403</v>
      </c>
      <c r="G22" s="215">
        <v>745</v>
      </c>
    </row>
    <row r="23" spans="3:7" x14ac:dyDescent="0.2">
      <c r="C23" s="216" t="s">
        <v>173</v>
      </c>
      <c r="D23" s="217" t="s">
        <v>174</v>
      </c>
      <c r="E23" s="218">
        <v>116971</v>
      </c>
      <c r="F23" s="218">
        <v>85437115</v>
      </c>
      <c r="G23" s="215">
        <v>730</v>
      </c>
    </row>
    <row r="24" spans="3:7" x14ac:dyDescent="0.2">
      <c r="C24" s="216" t="s">
        <v>175</v>
      </c>
      <c r="D24" s="217" t="s">
        <v>176</v>
      </c>
      <c r="E24" s="218">
        <v>159330</v>
      </c>
      <c r="F24" s="218">
        <v>116140358</v>
      </c>
      <c r="G24" s="215">
        <v>729</v>
      </c>
    </row>
    <row r="25" spans="3:7" x14ac:dyDescent="0.2">
      <c r="C25" s="216" t="s">
        <v>177</v>
      </c>
      <c r="D25" s="217" t="s">
        <v>178</v>
      </c>
      <c r="E25" s="218">
        <v>123946</v>
      </c>
      <c r="F25" s="218">
        <v>104619426</v>
      </c>
      <c r="G25" s="215">
        <v>844</v>
      </c>
    </row>
    <row r="26" spans="3:7" x14ac:dyDescent="0.2">
      <c r="C26" s="216" t="s">
        <v>179</v>
      </c>
      <c r="D26" s="217" t="s">
        <v>180</v>
      </c>
      <c r="E26" s="218">
        <v>78106</v>
      </c>
      <c r="F26" s="218">
        <v>62027535</v>
      </c>
      <c r="G26" s="215">
        <v>794</v>
      </c>
    </row>
    <row r="27" spans="3:7" x14ac:dyDescent="0.2">
      <c r="C27" s="216" t="s">
        <v>181</v>
      </c>
      <c r="D27" s="217" t="s">
        <v>182</v>
      </c>
      <c r="E27" s="218">
        <v>73590</v>
      </c>
      <c r="F27" s="218">
        <v>54970772</v>
      </c>
      <c r="G27" s="215">
        <v>747</v>
      </c>
    </row>
    <row r="28" spans="3:7" x14ac:dyDescent="0.2">
      <c r="C28" s="216" t="s">
        <v>183</v>
      </c>
      <c r="D28" s="217" t="s">
        <v>184</v>
      </c>
      <c r="E28" s="218">
        <v>123994</v>
      </c>
      <c r="F28" s="218">
        <v>118526771</v>
      </c>
      <c r="G28" s="215">
        <v>956</v>
      </c>
    </row>
    <row r="29" spans="3:7" x14ac:dyDescent="0.2">
      <c r="C29" s="216" t="s">
        <v>185</v>
      </c>
      <c r="D29" s="217" t="s">
        <v>186</v>
      </c>
      <c r="E29" s="218">
        <v>58488</v>
      </c>
      <c r="F29" s="218">
        <v>39058165</v>
      </c>
      <c r="G29" s="215">
        <v>668</v>
      </c>
    </row>
    <row r="30" spans="3:7" x14ac:dyDescent="0.2">
      <c r="C30" s="216" t="s">
        <v>187</v>
      </c>
      <c r="D30" s="217" t="s">
        <v>188</v>
      </c>
      <c r="E30" s="218">
        <v>146328</v>
      </c>
      <c r="F30" s="218">
        <v>111776679</v>
      </c>
      <c r="G30" s="215">
        <v>764</v>
      </c>
    </row>
    <row r="31" spans="3:7" x14ac:dyDescent="0.2">
      <c r="C31" s="216" t="s">
        <v>189</v>
      </c>
      <c r="D31" s="217" t="s">
        <v>190</v>
      </c>
      <c r="E31" s="218">
        <v>60280</v>
      </c>
      <c r="F31" s="218">
        <v>37545772</v>
      </c>
      <c r="G31" s="215">
        <v>623</v>
      </c>
    </row>
    <row r="32" spans="3:7" x14ac:dyDescent="0.2">
      <c r="C32" s="216" t="s">
        <v>191</v>
      </c>
      <c r="D32" s="217" t="s">
        <v>192</v>
      </c>
      <c r="E32" s="218">
        <v>114236</v>
      </c>
      <c r="F32" s="218">
        <v>86920992</v>
      </c>
      <c r="G32" s="215">
        <v>761</v>
      </c>
    </row>
    <row r="33" spans="3:7" x14ac:dyDescent="0.2">
      <c r="C33" s="216" t="s">
        <v>193</v>
      </c>
      <c r="D33" s="217" t="s">
        <v>194</v>
      </c>
      <c r="E33" s="218">
        <v>58995</v>
      </c>
      <c r="F33" s="218">
        <v>43063042</v>
      </c>
      <c r="G33" s="215">
        <v>730</v>
      </c>
    </row>
    <row r="34" spans="3:7" x14ac:dyDescent="0.2">
      <c r="C34" s="216" t="s">
        <v>195</v>
      </c>
      <c r="D34" s="217" t="s">
        <v>196</v>
      </c>
      <c r="E34" s="218">
        <v>138830</v>
      </c>
      <c r="F34" s="218">
        <v>102614478</v>
      </c>
      <c r="G34" s="215">
        <v>739</v>
      </c>
    </row>
    <row r="35" spans="3:7" x14ac:dyDescent="0.2">
      <c r="C35" s="216" t="s">
        <v>197</v>
      </c>
      <c r="D35" s="217" t="s">
        <v>198</v>
      </c>
      <c r="E35" s="218">
        <v>116893</v>
      </c>
      <c r="F35" s="218">
        <v>86993489</v>
      </c>
      <c r="G35" s="215">
        <v>744</v>
      </c>
    </row>
    <row r="36" spans="3:7" x14ac:dyDescent="0.2">
      <c r="C36" s="216" t="s">
        <v>199</v>
      </c>
      <c r="D36" s="217" t="s">
        <v>200</v>
      </c>
      <c r="E36" s="218">
        <v>94927</v>
      </c>
      <c r="F36" s="218">
        <v>63643508</v>
      </c>
      <c r="G36" s="215">
        <v>670</v>
      </c>
    </row>
    <row r="37" spans="3:7" x14ac:dyDescent="0.2">
      <c r="C37" s="216" t="s">
        <v>201</v>
      </c>
      <c r="D37" s="217" t="s">
        <v>202</v>
      </c>
      <c r="E37" s="218">
        <v>197074</v>
      </c>
      <c r="F37" s="218">
        <v>162507148</v>
      </c>
      <c r="G37" s="215">
        <v>825</v>
      </c>
    </row>
    <row r="38" spans="3:7" x14ac:dyDescent="0.2">
      <c r="C38" s="216" t="s">
        <v>203</v>
      </c>
      <c r="D38" s="217" t="s">
        <v>204</v>
      </c>
      <c r="E38" s="218">
        <v>77990</v>
      </c>
      <c r="F38" s="218">
        <v>51974046</v>
      </c>
      <c r="G38" s="215">
        <v>666</v>
      </c>
    </row>
    <row r="39" spans="3:7" x14ac:dyDescent="0.2">
      <c r="C39" s="216" t="s">
        <v>205</v>
      </c>
      <c r="D39" s="217" t="s">
        <v>206</v>
      </c>
      <c r="E39" s="218">
        <v>57626</v>
      </c>
      <c r="F39" s="218">
        <v>40568215</v>
      </c>
      <c r="G39" s="215">
        <v>704</v>
      </c>
    </row>
    <row r="40" spans="3:7" x14ac:dyDescent="0.2">
      <c r="C40" s="216" t="s">
        <v>207</v>
      </c>
      <c r="D40" s="217" t="s">
        <v>208</v>
      </c>
      <c r="E40" s="218">
        <v>98191</v>
      </c>
      <c r="F40" s="218">
        <v>79051993</v>
      </c>
      <c r="G40" s="215">
        <v>805</v>
      </c>
    </row>
    <row r="41" spans="3:7" x14ac:dyDescent="0.2">
      <c r="C41" s="216" t="s">
        <v>209</v>
      </c>
      <c r="D41" s="217" t="s">
        <v>210</v>
      </c>
      <c r="E41" s="218">
        <v>142851</v>
      </c>
      <c r="F41" s="218">
        <v>98181767</v>
      </c>
      <c r="G41" s="215">
        <v>687</v>
      </c>
    </row>
    <row r="42" spans="3:7" x14ac:dyDescent="0.2">
      <c r="C42" s="216" t="s">
        <v>211</v>
      </c>
      <c r="D42" s="217" t="s">
        <v>212</v>
      </c>
      <c r="E42" s="218">
        <v>96332</v>
      </c>
      <c r="F42" s="218">
        <v>64821188</v>
      </c>
      <c r="G42" s="215">
        <v>673</v>
      </c>
    </row>
    <row r="43" spans="3:7" x14ac:dyDescent="0.2">
      <c r="C43" s="216" t="s">
        <v>213</v>
      </c>
      <c r="D43" s="217" t="s">
        <v>214</v>
      </c>
      <c r="E43" s="218">
        <v>147816</v>
      </c>
      <c r="F43" s="218">
        <v>116491985</v>
      </c>
      <c r="G43" s="215">
        <v>788</v>
      </c>
    </row>
    <row r="44" spans="3:7" x14ac:dyDescent="0.2">
      <c r="C44" s="216" t="s">
        <v>215</v>
      </c>
      <c r="D44" s="217" t="s">
        <v>216</v>
      </c>
      <c r="E44" s="218">
        <v>44135</v>
      </c>
      <c r="F44" s="218">
        <v>30270612</v>
      </c>
      <c r="G44" s="215">
        <v>686</v>
      </c>
    </row>
    <row r="45" spans="3:7" x14ac:dyDescent="0.2">
      <c r="C45" s="216" t="s">
        <v>217</v>
      </c>
      <c r="D45" s="217" t="s">
        <v>218</v>
      </c>
      <c r="E45" s="218">
        <v>80753</v>
      </c>
      <c r="F45" s="218">
        <v>52624574</v>
      </c>
      <c r="G45" s="215">
        <v>652</v>
      </c>
    </row>
    <row r="46" spans="3:7" x14ac:dyDescent="0.2">
      <c r="C46" s="216" t="s">
        <v>219</v>
      </c>
      <c r="D46" s="217" t="s">
        <v>220</v>
      </c>
      <c r="E46" s="218">
        <v>102253</v>
      </c>
      <c r="F46" s="218">
        <v>73224189</v>
      </c>
      <c r="G46" s="215">
        <v>716</v>
      </c>
    </row>
    <row r="47" spans="3:7" x14ac:dyDescent="0.2">
      <c r="C47" s="216" t="s">
        <v>221</v>
      </c>
      <c r="D47" s="217" t="s">
        <v>222</v>
      </c>
      <c r="E47" s="218">
        <v>67680</v>
      </c>
      <c r="F47" s="218">
        <v>43964956</v>
      </c>
      <c r="G47" s="215">
        <v>650</v>
      </c>
    </row>
    <row r="48" spans="3:7" x14ac:dyDescent="0.2">
      <c r="C48" s="216" t="s">
        <v>223</v>
      </c>
      <c r="D48" s="217" t="s">
        <v>224</v>
      </c>
      <c r="E48" s="218">
        <v>66160</v>
      </c>
      <c r="F48" s="218">
        <v>43252360</v>
      </c>
      <c r="G48" s="215">
        <v>654</v>
      </c>
    </row>
    <row r="49" spans="3:7" x14ac:dyDescent="0.2">
      <c r="C49" s="216" t="s">
        <v>225</v>
      </c>
      <c r="D49" s="217" t="s">
        <v>226</v>
      </c>
      <c r="E49" s="218">
        <v>65506</v>
      </c>
      <c r="F49" s="218">
        <v>73992780</v>
      </c>
      <c r="G49" s="215">
        <v>1130</v>
      </c>
    </row>
    <row r="50" spans="3:7" x14ac:dyDescent="0.2">
      <c r="C50" s="216" t="s">
        <v>227</v>
      </c>
      <c r="D50" s="217" t="s">
        <v>228</v>
      </c>
      <c r="E50" s="218">
        <v>99036</v>
      </c>
      <c r="F50" s="218">
        <v>98125611</v>
      </c>
      <c r="G50" s="215">
        <v>991</v>
      </c>
    </row>
    <row r="51" spans="3:7" x14ac:dyDescent="0.2">
      <c r="C51" s="216" t="s">
        <v>229</v>
      </c>
      <c r="D51" s="217" t="s">
        <v>230</v>
      </c>
      <c r="E51" s="218">
        <v>100242</v>
      </c>
      <c r="F51" s="218">
        <v>96091481</v>
      </c>
      <c r="G51" s="215">
        <v>959</v>
      </c>
    </row>
    <row r="52" spans="3:7" x14ac:dyDescent="0.2">
      <c r="C52" s="216" t="s">
        <v>231</v>
      </c>
      <c r="D52" s="217" t="s">
        <v>232</v>
      </c>
      <c r="E52" s="218">
        <v>74149</v>
      </c>
      <c r="F52" s="218">
        <v>70070975</v>
      </c>
      <c r="G52" s="215">
        <v>945</v>
      </c>
    </row>
    <row r="53" spans="3:7" x14ac:dyDescent="0.2">
      <c r="C53" s="216" t="s">
        <v>233</v>
      </c>
      <c r="D53" s="217" t="s">
        <v>234</v>
      </c>
      <c r="E53" s="218">
        <v>58877</v>
      </c>
      <c r="F53" s="218">
        <v>49576736</v>
      </c>
      <c r="G53" s="215">
        <v>842</v>
      </c>
    </row>
    <row r="54" spans="3:7" x14ac:dyDescent="0.2">
      <c r="C54" s="216" t="s">
        <v>235</v>
      </c>
      <c r="D54" s="217" t="s">
        <v>236</v>
      </c>
      <c r="E54" s="218">
        <v>95296</v>
      </c>
      <c r="F54" s="218">
        <v>94813744</v>
      </c>
      <c r="G54" s="215">
        <v>995</v>
      </c>
    </row>
    <row r="55" spans="3:7" ht="13.5" thickBot="1" x14ac:dyDescent="0.25">
      <c r="C55" s="219" t="s">
        <v>237</v>
      </c>
      <c r="D55" s="220" t="s">
        <v>238</v>
      </c>
      <c r="E55" s="221">
        <v>71731</v>
      </c>
      <c r="F55" s="221">
        <v>50763184</v>
      </c>
      <c r="G55" s="222">
        <v>708</v>
      </c>
    </row>
    <row r="56" spans="3:7" ht="13.5" thickBot="1" x14ac:dyDescent="0.25">
      <c r="C56" s="223"/>
      <c r="D56" s="224" t="s">
        <v>239</v>
      </c>
      <c r="E56" s="225">
        <v>493106</v>
      </c>
      <c r="F56" s="225">
        <v>482671327</v>
      </c>
      <c r="G56" s="226">
        <v>979</v>
      </c>
    </row>
    <row r="57" spans="3:7" ht="13.5" thickBot="1" x14ac:dyDescent="0.25">
      <c r="C57" s="223"/>
      <c r="D57" s="224" t="s">
        <v>240</v>
      </c>
      <c r="E57" s="227">
        <v>4731334</v>
      </c>
      <c r="F57" s="227">
        <v>3674626288</v>
      </c>
      <c r="G57" s="226">
        <v>777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9" workbookViewId="0">
      <selection activeCell="C12" sqref="C12:E60"/>
    </sheetView>
  </sheetViews>
  <sheetFormatPr defaultRowHeight="12.75" x14ac:dyDescent="0.2"/>
  <cols>
    <col min="1" max="1" width="9.140625" style="256"/>
    <col min="2" max="2" width="19.28515625" style="228" customWidth="1"/>
    <col min="3" max="3" width="9.85546875" style="254" customWidth="1"/>
    <col min="4" max="4" width="17.28515625" style="255" customWidth="1"/>
    <col min="5" max="5" width="10" style="254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387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388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13" t="s">
        <v>241</v>
      </c>
      <c r="B7" s="413"/>
      <c r="C7" s="413"/>
      <c r="D7" s="413"/>
      <c r="E7" s="413"/>
      <c r="F7" s="413"/>
    </row>
    <row r="8" spans="1:11" s="237" customFormat="1" ht="18.75" x14ac:dyDescent="0.3">
      <c r="A8" s="413" t="s">
        <v>242</v>
      </c>
      <c r="B8" s="413"/>
      <c r="C8" s="413"/>
      <c r="D8" s="413"/>
      <c r="E8" s="413"/>
      <c r="F8" s="413"/>
    </row>
    <row r="9" spans="1:11" s="237" customFormat="1" ht="18.75" x14ac:dyDescent="0.3">
      <c r="A9" s="413" t="s">
        <v>243</v>
      </c>
      <c r="B9" s="413"/>
      <c r="C9" s="413"/>
      <c r="D9" s="413"/>
      <c r="E9" s="413"/>
      <c r="F9" s="413"/>
    </row>
    <row r="10" spans="1:11" s="237" customFormat="1" ht="19.5" thickBot="1" x14ac:dyDescent="0.35">
      <c r="A10" s="414" t="s">
        <v>403</v>
      </c>
      <c r="B10" s="415"/>
      <c r="C10" s="415"/>
      <c r="D10" s="415"/>
      <c r="E10" s="415"/>
      <c r="F10" s="415"/>
    </row>
    <row r="11" spans="1:11" ht="39" customHeight="1" thickBot="1" x14ac:dyDescent="0.25">
      <c r="A11" s="238" t="s">
        <v>140</v>
      </c>
      <c r="B11" s="239" t="s">
        <v>141</v>
      </c>
      <c r="C11" s="240" t="s">
        <v>142</v>
      </c>
      <c r="D11" s="241" t="s">
        <v>244</v>
      </c>
      <c r="E11" s="242" t="s">
        <v>245</v>
      </c>
    </row>
    <row r="12" spans="1:11" x14ac:dyDescent="0.2">
      <c r="A12" s="243" t="s">
        <v>246</v>
      </c>
      <c r="B12" s="244" t="s">
        <v>146</v>
      </c>
      <c r="C12" s="344">
        <v>7395</v>
      </c>
      <c r="D12" s="345">
        <v>2273727</v>
      </c>
      <c r="E12" s="346">
        <v>307</v>
      </c>
      <c r="H12" s="245">
        <v>405576176</v>
      </c>
    </row>
    <row r="13" spans="1:11" x14ac:dyDescent="0.2">
      <c r="A13" s="243" t="s">
        <v>247</v>
      </c>
      <c r="B13" s="246" t="s">
        <v>148</v>
      </c>
      <c r="C13" s="347">
        <v>11772</v>
      </c>
      <c r="D13" s="348">
        <v>3542076</v>
      </c>
      <c r="E13" s="349">
        <v>301</v>
      </c>
      <c r="H13" s="247">
        <v>1734396511</v>
      </c>
    </row>
    <row r="14" spans="1:11" x14ac:dyDescent="0.2">
      <c r="A14" s="243" t="s">
        <v>248</v>
      </c>
      <c r="B14" s="246" t="s">
        <v>150</v>
      </c>
      <c r="C14" s="347">
        <v>13083</v>
      </c>
      <c r="D14" s="348">
        <v>3887657</v>
      </c>
      <c r="E14" s="349">
        <v>297</v>
      </c>
      <c r="H14" s="247">
        <v>2365447056</v>
      </c>
    </row>
    <row r="15" spans="1:11" x14ac:dyDescent="0.2">
      <c r="A15" s="243" t="s">
        <v>249</v>
      </c>
      <c r="B15" s="246" t="s">
        <v>152</v>
      </c>
      <c r="C15" s="347">
        <v>21088</v>
      </c>
      <c r="D15" s="348">
        <v>6577471</v>
      </c>
      <c r="E15" s="349">
        <v>312</v>
      </c>
      <c r="H15" s="247">
        <v>560863740</v>
      </c>
    </row>
    <row r="16" spans="1:11" x14ac:dyDescent="0.2">
      <c r="A16" s="243" t="s">
        <v>250</v>
      </c>
      <c r="B16" s="246" t="s">
        <v>154</v>
      </c>
      <c r="C16" s="347">
        <v>14908</v>
      </c>
      <c r="D16" s="348">
        <v>4553660</v>
      </c>
      <c r="E16" s="349">
        <v>305</v>
      </c>
      <c r="H16" s="247">
        <v>4167949774</v>
      </c>
    </row>
    <row r="17" spans="1:8" x14ac:dyDescent="0.2">
      <c r="A17" s="243" t="s">
        <v>251</v>
      </c>
      <c r="B17" s="246" t="s">
        <v>156</v>
      </c>
      <c r="C17" s="347">
        <v>7995</v>
      </c>
      <c r="D17" s="348">
        <v>2459427</v>
      </c>
      <c r="E17" s="349">
        <v>308</v>
      </c>
      <c r="H17" s="247">
        <v>710600419</v>
      </c>
    </row>
    <row r="18" spans="1:8" x14ac:dyDescent="0.2">
      <c r="A18" s="243" t="s">
        <v>252</v>
      </c>
      <c r="B18" s="246" t="s">
        <v>158</v>
      </c>
      <c r="C18" s="347">
        <v>33343</v>
      </c>
      <c r="D18" s="348">
        <v>10563263</v>
      </c>
      <c r="E18" s="349">
        <v>317</v>
      </c>
      <c r="H18" s="247">
        <v>1342598580</v>
      </c>
    </row>
    <row r="19" spans="1:8" x14ac:dyDescent="0.2">
      <c r="A19" s="243" t="s">
        <v>253</v>
      </c>
      <c r="B19" s="246" t="s">
        <v>160</v>
      </c>
      <c r="C19" s="347">
        <v>3779</v>
      </c>
      <c r="D19" s="348">
        <v>1165700</v>
      </c>
      <c r="E19" s="349">
        <v>308</v>
      </c>
      <c r="H19" s="247">
        <v>54320235</v>
      </c>
    </row>
    <row r="20" spans="1:8" x14ac:dyDescent="0.2">
      <c r="A20" s="243" t="s">
        <v>254</v>
      </c>
      <c r="B20" s="246" t="s">
        <v>162</v>
      </c>
      <c r="C20" s="347">
        <v>15352</v>
      </c>
      <c r="D20" s="348">
        <v>5029380</v>
      </c>
      <c r="E20" s="349">
        <v>328</v>
      </c>
      <c r="H20" s="247">
        <v>993499263</v>
      </c>
    </row>
    <row r="21" spans="1:8" x14ac:dyDescent="0.2">
      <c r="A21" s="243">
        <v>10</v>
      </c>
      <c r="B21" s="246" t="s">
        <v>164</v>
      </c>
      <c r="C21" s="347">
        <v>27512</v>
      </c>
      <c r="D21" s="348">
        <v>8690231</v>
      </c>
      <c r="E21" s="349">
        <v>316</v>
      </c>
      <c r="H21" s="247">
        <v>2275214691</v>
      </c>
    </row>
    <row r="22" spans="1:8" x14ac:dyDescent="0.2">
      <c r="A22" s="243">
        <v>11</v>
      </c>
      <c r="B22" s="246" t="s">
        <v>166</v>
      </c>
      <c r="C22" s="347">
        <v>3431</v>
      </c>
      <c r="D22" s="348">
        <v>1034961</v>
      </c>
      <c r="E22" s="349">
        <v>302</v>
      </c>
      <c r="H22" s="247">
        <v>252596850</v>
      </c>
    </row>
    <row r="23" spans="1:8" x14ac:dyDescent="0.2">
      <c r="A23" s="243">
        <v>12</v>
      </c>
      <c r="B23" s="246" t="s">
        <v>168</v>
      </c>
      <c r="C23" s="347">
        <v>18170</v>
      </c>
      <c r="D23" s="348">
        <v>5803270</v>
      </c>
      <c r="E23" s="349">
        <v>319</v>
      </c>
      <c r="H23" s="247">
        <v>1057187216</v>
      </c>
    </row>
    <row r="24" spans="1:8" x14ac:dyDescent="0.2">
      <c r="A24" s="243">
        <v>13</v>
      </c>
      <c r="B24" s="246" t="s">
        <v>170</v>
      </c>
      <c r="C24" s="347">
        <v>9800</v>
      </c>
      <c r="D24" s="348">
        <v>2989461</v>
      </c>
      <c r="E24" s="349">
        <v>305</v>
      </c>
      <c r="H24" s="247">
        <v>492998859</v>
      </c>
    </row>
    <row r="25" spans="1:8" x14ac:dyDescent="0.2">
      <c r="A25" s="243">
        <v>14</v>
      </c>
      <c r="B25" s="246" t="s">
        <v>172</v>
      </c>
      <c r="C25" s="347">
        <v>4390</v>
      </c>
      <c r="D25" s="348">
        <v>1293848</v>
      </c>
      <c r="E25" s="349">
        <v>295</v>
      </c>
      <c r="H25" s="247">
        <v>145992424</v>
      </c>
    </row>
    <row r="26" spans="1:8" x14ac:dyDescent="0.2">
      <c r="A26" s="243">
        <v>15</v>
      </c>
      <c r="B26" s="246" t="s">
        <v>174</v>
      </c>
      <c r="C26" s="347">
        <v>15631</v>
      </c>
      <c r="D26" s="348">
        <v>4709557</v>
      </c>
      <c r="E26" s="349">
        <v>301</v>
      </c>
      <c r="H26" s="247">
        <v>4364483461</v>
      </c>
    </row>
    <row r="27" spans="1:8" x14ac:dyDescent="0.2">
      <c r="A27" s="243">
        <v>16</v>
      </c>
      <c r="B27" s="246" t="s">
        <v>176</v>
      </c>
      <c r="C27" s="347">
        <v>39170</v>
      </c>
      <c r="D27" s="348">
        <v>12652470</v>
      </c>
      <c r="E27" s="349">
        <v>323</v>
      </c>
      <c r="H27" s="247">
        <v>3250643688</v>
      </c>
    </row>
    <row r="28" spans="1:8" x14ac:dyDescent="0.2">
      <c r="A28" s="243">
        <v>17</v>
      </c>
      <c r="B28" s="246" t="s">
        <v>178</v>
      </c>
      <c r="C28" s="347">
        <v>21956</v>
      </c>
      <c r="D28" s="348">
        <v>6823093</v>
      </c>
      <c r="E28" s="349">
        <v>311</v>
      </c>
      <c r="H28" s="247">
        <v>402605687</v>
      </c>
    </row>
    <row r="29" spans="1:8" x14ac:dyDescent="0.2">
      <c r="A29" s="243">
        <v>18</v>
      </c>
      <c r="B29" s="246" t="s">
        <v>180</v>
      </c>
      <c r="C29" s="347">
        <v>6864</v>
      </c>
      <c r="D29" s="348">
        <v>1967643</v>
      </c>
      <c r="E29" s="349">
        <v>287</v>
      </c>
      <c r="H29" s="247">
        <v>163062897</v>
      </c>
    </row>
    <row r="30" spans="1:8" x14ac:dyDescent="0.2">
      <c r="A30" s="243">
        <v>19</v>
      </c>
      <c r="B30" s="246" t="s">
        <v>182</v>
      </c>
      <c r="C30" s="347">
        <v>7096</v>
      </c>
      <c r="D30" s="348">
        <v>2012400</v>
      </c>
      <c r="E30" s="349">
        <v>284</v>
      </c>
      <c r="H30" s="247">
        <v>433445763</v>
      </c>
    </row>
    <row r="31" spans="1:8" x14ac:dyDescent="0.2">
      <c r="A31" s="243">
        <v>20</v>
      </c>
      <c r="B31" s="246" t="s">
        <v>184</v>
      </c>
      <c r="C31" s="347">
        <v>5428</v>
      </c>
      <c r="D31" s="348">
        <v>1646947</v>
      </c>
      <c r="E31" s="349">
        <v>303</v>
      </c>
      <c r="H31" s="247">
        <v>334402974</v>
      </c>
    </row>
    <row r="32" spans="1:8" x14ac:dyDescent="0.2">
      <c r="A32" s="243">
        <v>21</v>
      </c>
      <c r="B32" s="246" t="s">
        <v>186</v>
      </c>
      <c r="C32" s="347">
        <v>17319</v>
      </c>
      <c r="D32" s="348">
        <v>5688563</v>
      </c>
      <c r="E32" s="349">
        <v>328</v>
      </c>
      <c r="H32" s="247">
        <v>1730329292</v>
      </c>
    </row>
    <row r="33" spans="1:8" x14ac:dyDescent="0.2">
      <c r="A33" s="243">
        <v>22</v>
      </c>
      <c r="B33" s="246" t="s">
        <v>188</v>
      </c>
      <c r="C33" s="347">
        <v>34660</v>
      </c>
      <c r="D33" s="348">
        <v>10740209</v>
      </c>
      <c r="E33" s="349">
        <v>310</v>
      </c>
      <c r="H33" s="247">
        <v>1517799941</v>
      </c>
    </row>
    <row r="34" spans="1:8" x14ac:dyDescent="0.2">
      <c r="A34" s="243">
        <v>23</v>
      </c>
      <c r="B34" s="246" t="s">
        <v>190</v>
      </c>
      <c r="C34" s="347">
        <v>16935</v>
      </c>
      <c r="D34" s="348">
        <v>5483169</v>
      </c>
      <c r="E34" s="349">
        <v>324</v>
      </c>
      <c r="H34" s="247">
        <v>813710786</v>
      </c>
    </row>
    <row r="35" spans="1:8" x14ac:dyDescent="0.2">
      <c r="A35" s="243">
        <v>24</v>
      </c>
      <c r="B35" s="246" t="s">
        <v>192</v>
      </c>
      <c r="C35" s="347">
        <v>9552</v>
      </c>
      <c r="D35" s="348">
        <v>2895350</v>
      </c>
      <c r="E35" s="349">
        <v>303</v>
      </c>
      <c r="H35" s="247">
        <v>4206148719</v>
      </c>
    </row>
    <row r="36" spans="1:8" x14ac:dyDescent="0.2">
      <c r="A36" s="243">
        <v>25</v>
      </c>
      <c r="B36" s="246" t="s">
        <v>194</v>
      </c>
      <c r="C36" s="347">
        <v>11148</v>
      </c>
      <c r="D36" s="348">
        <v>3452517</v>
      </c>
      <c r="E36" s="349">
        <v>310</v>
      </c>
      <c r="H36" s="247">
        <v>325899286</v>
      </c>
    </row>
    <row r="37" spans="1:8" x14ac:dyDescent="0.2">
      <c r="A37" s="243">
        <v>26</v>
      </c>
      <c r="B37" s="246" t="s">
        <v>196</v>
      </c>
      <c r="C37" s="347">
        <v>20420</v>
      </c>
      <c r="D37" s="348">
        <v>6488995</v>
      </c>
      <c r="E37" s="349">
        <v>318</v>
      </c>
      <c r="H37" s="247">
        <v>3581015821</v>
      </c>
    </row>
    <row r="38" spans="1:8" x14ac:dyDescent="0.2">
      <c r="A38" s="243">
        <v>27</v>
      </c>
      <c r="B38" s="246" t="s">
        <v>198</v>
      </c>
      <c r="C38" s="347">
        <v>20544</v>
      </c>
      <c r="D38" s="348">
        <v>6306603</v>
      </c>
      <c r="E38" s="349">
        <v>307</v>
      </c>
      <c r="H38" s="247">
        <v>540027949</v>
      </c>
    </row>
    <row r="39" spans="1:8" x14ac:dyDescent="0.2">
      <c r="A39" s="243">
        <v>28</v>
      </c>
      <c r="B39" s="246" t="s">
        <v>200</v>
      </c>
      <c r="C39" s="347">
        <v>31045</v>
      </c>
      <c r="D39" s="348">
        <v>9868094</v>
      </c>
      <c r="E39" s="349">
        <v>318</v>
      </c>
      <c r="H39" s="247">
        <v>2115810405</v>
      </c>
    </row>
    <row r="40" spans="1:8" x14ac:dyDescent="0.2">
      <c r="A40" s="243">
        <v>29</v>
      </c>
      <c r="B40" s="246" t="s">
        <v>202</v>
      </c>
      <c r="C40" s="347">
        <v>13492</v>
      </c>
      <c r="D40" s="348">
        <v>4204164</v>
      </c>
      <c r="E40" s="349">
        <v>312</v>
      </c>
      <c r="H40" s="247">
        <v>739753179</v>
      </c>
    </row>
    <row r="41" spans="1:8" x14ac:dyDescent="0.2">
      <c r="A41" s="243">
        <v>30</v>
      </c>
      <c r="B41" s="246" t="s">
        <v>204</v>
      </c>
      <c r="C41" s="347">
        <v>12116</v>
      </c>
      <c r="D41" s="348">
        <v>3672240</v>
      </c>
      <c r="E41" s="349">
        <v>303</v>
      </c>
      <c r="H41" s="247">
        <v>6117805128</v>
      </c>
    </row>
    <row r="42" spans="1:8" x14ac:dyDescent="0.2">
      <c r="A42" s="243">
        <v>31</v>
      </c>
      <c r="B42" s="246" t="s">
        <v>206</v>
      </c>
      <c r="C42" s="347">
        <v>11939</v>
      </c>
      <c r="D42" s="348">
        <v>3734543</v>
      </c>
      <c r="E42" s="349">
        <v>313</v>
      </c>
      <c r="H42" s="247">
        <v>3366730856</v>
      </c>
    </row>
    <row r="43" spans="1:8" x14ac:dyDescent="0.2">
      <c r="A43" s="243">
        <v>32</v>
      </c>
      <c r="B43" s="246" t="s">
        <v>208</v>
      </c>
      <c r="C43" s="347">
        <v>5289</v>
      </c>
      <c r="D43" s="348">
        <v>1591234</v>
      </c>
      <c r="E43" s="349">
        <v>301</v>
      </c>
      <c r="H43" s="247">
        <v>273046242</v>
      </c>
    </row>
    <row r="44" spans="1:8" x14ac:dyDescent="0.2">
      <c r="A44" s="243">
        <v>33</v>
      </c>
      <c r="B44" s="246" t="s">
        <v>210</v>
      </c>
      <c r="C44" s="347">
        <v>26421</v>
      </c>
      <c r="D44" s="348">
        <v>8217676</v>
      </c>
      <c r="E44" s="349">
        <v>311</v>
      </c>
      <c r="H44" s="247">
        <v>1921357030</v>
      </c>
    </row>
    <row r="45" spans="1:8" x14ac:dyDescent="0.2">
      <c r="A45" s="243">
        <v>34</v>
      </c>
      <c r="B45" s="246" t="s">
        <v>212</v>
      </c>
      <c r="C45" s="347">
        <v>34385</v>
      </c>
      <c r="D45" s="348">
        <v>11163256</v>
      </c>
      <c r="E45" s="349">
        <v>325</v>
      </c>
      <c r="H45" s="247">
        <v>1839816941</v>
      </c>
    </row>
    <row r="46" spans="1:8" x14ac:dyDescent="0.2">
      <c r="A46" s="243">
        <v>35</v>
      </c>
      <c r="B46" s="246" t="s">
        <v>214</v>
      </c>
      <c r="C46" s="347">
        <v>10885</v>
      </c>
      <c r="D46" s="348">
        <v>3450466</v>
      </c>
      <c r="E46" s="349">
        <v>317</v>
      </c>
      <c r="H46" s="247">
        <v>953122801</v>
      </c>
    </row>
    <row r="47" spans="1:8" x14ac:dyDescent="0.2">
      <c r="A47" s="243">
        <v>36</v>
      </c>
      <c r="B47" s="246" t="s">
        <v>216</v>
      </c>
      <c r="C47" s="347">
        <v>6878</v>
      </c>
      <c r="D47" s="348">
        <v>2165896</v>
      </c>
      <c r="E47" s="349">
        <v>315</v>
      </c>
      <c r="H47" s="247">
        <v>172723567</v>
      </c>
    </row>
    <row r="48" spans="1:8" x14ac:dyDescent="0.2">
      <c r="A48" s="243">
        <v>37</v>
      </c>
      <c r="B48" s="246" t="s">
        <v>218</v>
      </c>
      <c r="C48" s="347">
        <v>26344</v>
      </c>
      <c r="D48" s="348">
        <v>8192234</v>
      </c>
      <c r="E48" s="349">
        <v>311</v>
      </c>
      <c r="H48" s="247">
        <v>1714550889</v>
      </c>
    </row>
    <row r="49" spans="1:8" x14ac:dyDescent="0.2">
      <c r="A49" s="243">
        <v>38</v>
      </c>
      <c r="B49" s="246" t="s">
        <v>220</v>
      </c>
      <c r="C49" s="347">
        <v>14790</v>
      </c>
      <c r="D49" s="348">
        <v>4369446</v>
      </c>
      <c r="E49" s="349">
        <v>295</v>
      </c>
      <c r="H49" s="247">
        <v>6739159003</v>
      </c>
    </row>
    <row r="50" spans="1:8" x14ac:dyDescent="0.2">
      <c r="A50" s="243">
        <v>39</v>
      </c>
      <c r="B50" s="246" t="s">
        <v>222</v>
      </c>
      <c r="C50" s="347">
        <v>17274</v>
      </c>
      <c r="D50" s="348">
        <v>5365716</v>
      </c>
      <c r="E50" s="349">
        <v>311</v>
      </c>
      <c r="H50" s="247">
        <v>1187466395</v>
      </c>
    </row>
    <row r="51" spans="1:8" x14ac:dyDescent="0.2">
      <c r="A51" s="243">
        <v>40</v>
      </c>
      <c r="B51" s="246" t="s">
        <v>224</v>
      </c>
      <c r="C51" s="347">
        <v>15028</v>
      </c>
      <c r="D51" s="348">
        <v>4856215</v>
      </c>
      <c r="E51" s="349">
        <v>323</v>
      </c>
      <c r="H51" s="247">
        <v>601304494</v>
      </c>
    </row>
    <row r="52" spans="1:8" x14ac:dyDescent="0.2">
      <c r="A52" s="243">
        <v>41</v>
      </c>
      <c r="B52" s="246" t="s">
        <v>255</v>
      </c>
      <c r="C52" s="347">
        <v>170</v>
      </c>
      <c r="D52" s="348">
        <v>35936</v>
      </c>
      <c r="E52" s="349">
        <v>211</v>
      </c>
      <c r="H52" s="247">
        <v>10301160</v>
      </c>
    </row>
    <row r="53" spans="1:8" x14ac:dyDescent="0.2">
      <c r="A53" s="243">
        <v>42</v>
      </c>
      <c r="B53" s="246" t="s">
        <v>256</v>
      </c>
      <c r="C53" s="347">
        <v>406</v>
      </c>
      <c r="D53" s="348">
        <v>89551</v>
      </c>
      <c r="E53" s="349">
        <v>221</v>
      </c>
      <c r="H53" s="247">
        <v>10564779</v>
      </c>
    </row>
    <row r="54" spans="1:8" x14ac:dyDescent="0.2">
      <c r="A54" s="243">
        <v>43</v>
      </c>
      <c r="B54" s="246" t="s">
        <v>257</v>
      </c>
      <c r="C54" s="347">
        <v>311</v>
      </c>
      <c r="D54" s="348">
        <v>75619</v>
      </c>
      <c r="E54" s="349">
        <v>243</v>
      </c>
      <c r="H54" s="247">
        <v>6837801</v>
      </c>
    </row>
    <row r="55" spans="1:8" x14ac:dyDescent="0.2">
      <c r="A55" s="243">
        <v>44</v>
      </c>
      <c r="B55" s="246" t="s">
        <v>258</v>
      </c>
      <c r="C55" s="347">
        <v>339</v>
      </c>
      <c r="D55" s="348">
        <v>72403</v>
      </c>
      <c r="E55" s="349">
        <v>214</v>
      </c>
      <c r="H55" s="247">
        <v>4535625</v>
      </c>
    </row>
    <row r="56" spans="1:8" x14ac:dyDescent="0.2">
      <c r="A56" s="243">
        <v>45</v>
      </c>
      <c r="B56" s="246" t="s">
        <v>259</v>
      </c>
      <c r="C56" s="347">
        <v>269</v>
      </c>
      <c r="D56" s="348">
        <v>60099</v>
      </c>
      <c r="E56" s="349">
        <v>223</v>
      </c>
      <c r="H56" s="247">
        <v>3334710</v>
      </c>
    </row>
    <row r="57" spans="1:8" x14ac:dyDescent="0.2">
      <c r="A57" s="243">
        <v>46</v>
      </c>
      <c r="B57" s="246" t="s">
        <v>260</v>
      </c>
      <c r="C57" s="347">
        <v>196</v>
      </c>
      <c r="D57" s="348">
        <v>45977</v>
      </c>
      <c r="E57" s="349">
        <v>235</v>
      </c>
      <c r="H57" s="247">
        <v>5363256</v>
      </c>
    </row>
    <row r="58" spans="1:8" ht="13.5" thickBot="1" x14ac:dyDescent="0.25">
      <c r="A58" s="248">
        <v>47</v>
      </c>
      <c r="B58" s="249" t="s">
        <v>238</v>
      </c>
      <c r="C58" s="350">
        <v>5340</v>
      </c>
      <c r="D58" s="351">
        <v>1464214</v>
      </c>
      <c r="E58" s="352">
        <v>274</v>
      </c>
      <c r="H58" s="250">
        <v>114450441</v>
      </c>
    </row>
    <row r="59" spans="1:8" ht="13.5" thickBot="1" x14ac:dyDescent="0.25">
      <c r="A59" s="409" t="s">
        <v>261</v>
      </c>
      <c r="B59" s="410"/>
      <c r="C59" s="353">
        <v>1691</v>
      </c>
      <c r="D59" s="354">
        <v>379585</v>
      </c>
      <c r="E59" s="355">
        <v>224.47368421052633</v>
      </c>
      <c r="H59" s="251">
        <f>SUM(H52:H57)</f>
        <v>40937331</v>
      </c>
    </row>
    <row r="60" spans="1:8" ht="13.5" thickBot="1" x14ac:dyDescent="0.25">
      <c r="A60" s="411" t="s">
        <v>240</v>
      </c>
      <c r="B60" s="412"/>
      <c r="C60" s="353">
        <v>651658</v>
      </c>
      <c r="D60" s="354">
        <v>203426627</v>
      </c>
      <c r="E60" s="355">
        <v>312.1677735867587</v>
      </c>
      <c r="H60" s="252">
        <f>SUM(H12:H58)</f>
        <v>66120852760</v>
      </c>
    </row>
    <row r="61" spans="1:8" x14ac:dyDescent="0.2">
      <c r="A61" s="253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B5" sqref="B5:E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16" t="s">
        <v>368</v>
      </c>
      <c r="B1" s="416"/>
      <c r="C1" s="416"/>
      <c r="D1" s="416"/>
      <c r="E1" s="416"/>
    </row>
    <row r="2" spans="1:5" s="199" customFormat="1" ht="28.5" customHeight="1" thickBot="1" x14ac:dyDescent="0.25">
      <c r="A2" s="417" t="s">
        <v>405</v>
      </c>
      <c r="B2" s="417"/>
      <c r="C2" s="417"/>
      <c r="D2" s="417"/>
      <c r="E2" s="417"/>
    </row>
    <row r="3" spans="1:5" s="199" customFormat="1" ht="44.25" customHeight="1" thickBot="1" x14ac:dyDescent="0.25">
      <c r="A3" s="418" t="s">
        <v>262</v>
      </c>
      <c r="B3" s="420" t="s">
        <v>263</v>
      </c>
      <c r="C3" s="422" t="s">
        <v>365</v>
      </c>
      <c r="D3" s="423"/>
      <c r="E3" s="424"/>
    </row>
    <row r="4" spans="1:5" s="199" customFormat="1" ht="109.5" customHeight="1" thickBot="1" x14ac:dyDescent="0.25">
      <c r="A4" s="419"/>
      <c r="B4" s="421"/>
      <c r="C4" s="286" t="s">
        <v>99</v>
      </c>
      <c r="D4" s="287" t="s">
        <v>366</v>
      </c>
      <c r="E4" s="287" t="s">
        <v>367</v>
      </c>
    </row>
    <row r="5" spans="1:5" s="199" customFormat="1" ht="48.75" customHeight="1" thickBot="1" x14ac:dyDescent="0.35">
      <c r="A5" s="272" t="s">
        <v>383</v>
      </c>
      <c r="B5" s="273">
        <v>2850</v>
      </c>
      <c r="C5" s="339">
        <v>9039.1922807017545</v>
      </c>
      <c r="D5" s="273">
        <v>1731.3274440518258</v>
      </c>
      <c r="E5" s="273">
        <v>8007.6856140350874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2012-01-13T10:53:43Z</cp:lastPrinted>
  <dcterms:created xsi:type="dcterms:W3CDTF">2005-12-21T12:54:58Z</dcterms:created>
  <dcterms:modified xsi:type="dcterms:W3CDTF">2013-03-20T16:09:03Z</dcterms:modified>
</cp:coreProperties>
</file>