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drawings/drawing2.xml" ContentType="application/vnd.openxmlformats-officedocument.drawing+xml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1355" windowHeight="8445" tabRatio="965"/>
  </bookViews>
  <sheets>
    <sheet name="Stat_categorii" sheetId="1" r:id="rId1"/>
    <sheet name="agricultori_categorii" sheetId="2" r:id="rId2"/>
    <sheet name="statagric_categorii" sheetId="6" r:id="rId3"/>
    <sheet name="veterani" sheetId="3" r:id="rId4"/>
    <sheet name="grupare_stat" sheetId="4" r:id="rId5"/>
    <sheet name="grupare_agricultori" sheetId="5" r:id="rId6"/>
    <sheet name="stat_judete" sheetId="7" r:id="rId7"/>
    <sheet name="agr_judete" sheetId="8" r:id="rId8"/>
    <sheet name="date_legi_speciale_1" sheetId="9" r:id="rId9"/>
    <sheet name="date_indemnizatii_speciale_2" sheetId="11" r:id="rId10"/>
    <sheet name="pensie_sociala_judete" sheetId="12" r:id="rId11"/>
  </sheets>
  <definedNames>
    <definedName name="_xlnm.Print_Area" localSheetId="1">agricultori_categorii!$A$1:$I$16</definedName>
    <definedName name="_xlnm.Print_Area" localSheetId="4">grupare_stat!$A$1:$N$234</definedName>
    <definedName name="_xlnm.Print_Area" localSheetId="0">Stat_categorii!$A$1:$M$40</definedName>
    <definedName name="_xlnm.Print_Area" localSheetId="2">statagric_categorii!$A$1:$H$30</definedName>
    <definedName name="_xlnm.Print_Area" localSheetId="3">veterani!$A$1:$H$23</definedName>
    <definedName name="_xlnm.Print_Titles" localSheetId="10">pensie_sociala_judete!$A:$B</definedName>
  </definedNames>
  <calcPr calcId="145621" fullCalcOnLoad="1"/>
</workbook>
</file>

<file path=xl/calcChain.xml><?xml version="1.0" encoding="utf-8"?>
<calcChain xmlns="http://schemas.openxmlformats.org/spreadsheetml/2006/main">
  <c r="D12" i="11" l="1"/>
  <c r="D11" i="11"/>
  <c r="D10" i="11"/>
  <c r="D9" i="11"/>
  <c r="D8" i="11"/>
  <c r="D7" i="11"/>
  <c r="D6" i="11"/>
  <c r="D5" i="11"/>
  <c r="H59" i="8"/>
  <c r="H60" i="8"/>
</calcChain>
</file>

<file path=xl/comments1.xml><?xml version="1.0" encoding="utf-8"?>
<comments xmlns="http://schemas.openxmlformats.org/spreadsheetml/2006/main">
  <authors>
    <author>ocpp</author>
  </authors>
  <commentList>
    <comment ref="B13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ocpp</author>
  </authors>
  <commentList>
    <comment ref="A11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<sst xmlns="http://schemas.openxmlformats.org/spreadsheetml/2006/main" count="856" uniqueCount="408">
  <si>
    <t xml:space="preserve">       DIRECTIA ANALIZE, SINTEZE  </t>
  </si>
  <si>
    <t>Categoria de pensionari</t>
  </si>
  <si>
    <t xml:space="preserve">Numar pensionari    </t>
  </si>
  <si>
    <t xml:space="preserve">Valoarea pensiei conform deciziei                      </t>
  </si>
  <si>
    <t xml:space="preserve">Pensia medie  luna curenta               </t>
  </si>
  <si>
    <t xml:space="preserve">Pensia medie luna anterioara </t>
  </si>
  <si>
    <t xml:space="preserve"> %  col.3/col.4</t>
  </si>
  <si>
    <t xml:space="preserve"> %  col.3/col.5</t>
  </si>
  <si>
    <t xml:space="preserve">         din care  FEMEI</t>
  </si>
  <si>
    <t>1.2 Pensia anticipata</t>
  </si>
  <si>
    <t xml:space="preserve">      din care  FEMEI</t>
  </si>
  <si>
    <t>1.3 Pensia anticipata partiala</t>
  </si>
  <si>
    <t>1.4  Invaliditate</t>
  </si>
  <si>
    <t xml:space="preserve">         - gradul   I</t>
  </si>
  <si>
    <t xml:space="preserve">              din care  FEMEI</t>
  </si>
  <si>
    <t xml:space="preserve">         - gradul  II</t>
  </si>
  <si>
    <t xml:space="preserve">         - gradul III</t>
  </si>
  <si>
    <t>1.5 Urmasi</t>
  </si>
  <si>
    <t xml:space="preserve"> </t>
  </si>
  <si>
    <t xml:space="preserve"> Categoria de pensionari</t>
  </si>
  <si>
    <t>Numar pensionari</t>
  </si>
  <si>
    <t xml:space="preserve">Valoarea pensiei conform deciziei                                         </t>
  </si>
  <si>
    <t xml:space="preserve">Pensia medie luna curenta            </t>
  </si>
  <si>
    <t>Pensia medie luna anterioara</t>
  </si>
  <si>
    <t xml:space="preserve">  %    col.3/   col.4</t>
  </si>
  <si>
    <t xml:space="preserve"> %     col.3/   col.5</t>
  </si>
  <si>
    <t xml:space="preserve">  1.1 Limita de virsta</t>
  </si>
  <si>
    <t xml:space="preserve">        din care FEMEI</t>
  </si>
  <si>
    <t xml:space="preserve">  1.2  Invaliditate</t>
  </si>
  <si>
    <t xml:space="preserve">    - gradul  I</t>
  </si>
  <si>
    <t xml:space="preserve">           din care FEMEI</t>
  </si>
  <si>
    <t xml:space="preserve">   - gradul  II</t>
  </si>
  <si>
    <t xml:space="preserve">  1.3 Urmasi</t>
  </si>
  <si>
    <t>Categoria de beneficiar</t>
  </si>
  <si>
    <t xml:space="preserve">Numar  </t>
  </si>
  <si>
    <t xml:space="preserve">Valoare indemnizatie lunara                  </t>
  </si>
  <si>
    <t xml:space="preserve">Valoare spor lunar                      </t>
  </si>
  <si>
    <t xml:space="preserve">Valoare           renta lunara                  </t>
  </si>
  <si>
    <t xml:space="preserve">Total drepturi       lunare                   </t>
  </si>
  <si>
    <t xml:space="preserve">Valoarea  medie lunara         </t>
  </si>
  <si>
    <t>5=2+3+4</t>
  </si>
  <si>
    <t>6=5/1</t>
  </si>
  <si>
    <t>Invalizi, veterani si vaduve de razboi - total-</t>
  </si>
  <si>
    <t>1. Mari mutilati si invalizi gradul I</t>
  </si>
  <si>
    <t>2. Invalizi gradul II</t>
  </si>
  <si>
    <t>3. Invalizi gradul III</t>
  </si>
  <si>
    <t>Total invalizi</t>
  </si>
  <si>
    <t>4. Vaduve de razboi</t>
  </si>
  <si>
    <t>5.Veterani de razboi</t>
  </si>
  <si>
    <t>6. Accidentati in afara serv.ordonat</t>
  </si>
  <si>
    <t>7. Vaduve de veterani de razboi</t>
  </si>
  <si>
    <t xml:space="preserve">          </t>
  </si>
  <si>
    <t xml:space="preserve">                           Gruparea  numarului pensionarilor </t>
  </si>
  <si>
    <t>Nivele de pensie</t>
  </si>
  <si>
    <t>Asigurari soc. Total</t>
  </si>
  <si>
    <t>Limita varsta</t>
  </si>
  <si>
    <t>Pens. anticipata</t>
  </si>
  <si>
    <t xml:space="preserve">Pens. Anticipata partiala </t>
  </si>
  <si>
    <t>Invalid. Total</t>
  </si>
  <si>
    <t>Urmasi</t>
  </si>
  <si>
    <t>Pina la  40</t>
  </si>
  <si>
    <t>41  -  45</t>
  </si>
  <si>
    <t>46  -  50</t>
  </si>
  <si>
    <t>51  -  55</t>
  </si>
  <si>
    <t>56  -  60</t>
  </si>
  <si>
    <t>61  -  65</t>
  </si>
  <si>
    <t>66  -  70</t>
  </si>
  <si>
    <t>71  -  75</t>
  </si>
  <si>
    <t>76  -  80</t>
  </si>
  <si>
    <t>81 -   85</t>
  </si>
  <si>
    <t>86  -   90</t>
  </si>
  <si>
    <t>91  -   95</t>
  </si>
  <si>
    <t>96  -  100</t>
  </si>
  <si>
    <t>101  -  110</t>
  </si>
  <si>
    <t>111   - 120</t>
  </si>
  <si>
    <t>121  -  130</t>
  </si>
  <si>
    <t>131  -  140</t>
  </si>
  <si>
    <t>141  -  150</t>
  </si>
  <si>
    <t>151  -  160</t>
  </si>
  <si>
    <t>161  -  170</t>
  </si>
  <si>
    <t>171  -  180</t>
  </si>
  <si>
    <t>181  -  190</t>
  </si>
  <si>
    <t>191  -  200</t>
  </si>
  <si>
    <t>201  -  210</t>
  </si>
  <si>
    <t>211  -  220</t>
  </si>
  <si>
    <t>221 -  230</t>
  </si>
  <si>
    <t>231  -  240</t>
  </si>
  <si>
    <t>241  -  250</t>
  </si>
  <si>
    <t>251  -  260</t>
  </si>
  <si>
    <t>261  -  270</t>
  </si>
  <si>
    <t>271  -  280</t>
  </si>
  <si>
    <t>281 -   290</t>
  </si>
  <si>
    <t>291  -  300</t>
  </si>
  <si>
    <t>301  -  325</t>
  </si>
  <si>
    <t>326 -  350</t>
  </si>
  <si>
    <t>351  -  375</t>
  </si>
  <si>
    <t>376 -  400</t>
  </si>
  <si>
    <t>401 -   450</t>
  </si>
  <si>
    <t>451 -   500</t>
  </si>
  <si>
    <t>TOTAL</t>
  </si>
  <si>
    <t xml:space="preserve">                                                       Gruparea  procentuala a numarului pensionarilor </t>
  </si>
  <si>
    <t xml:space="preserve">           </t>
  </si>
  <si>
    <t>Din care                                           Grad 1        Grad 2      Grad 3</t>
  </si>
  <si>
    <t xml:space="preserve">      </t>
  </si>
  <si>
    <t>Din care                                          Grad 1        Grad 2      Grad 3</t>
  </si>
  <si>
    <t xml:space="preserve">         </t>
  </si>
  <si>
    <t xml:space="preserve">Numar pensionari   </t>
  </si>
  <si>
    <t xml:space="preserve">Valoarea pensiei conform deciziei                   </t>
  </si>
  <si>
    <t xml:space="preserve">Pensia  medie luna crt. an anterior                </t>
  </si>
  <si>
    <t>1 .TOTAL (**), din care:</t>
  </si>
  <si>
    <t xml:space="preserve"> - cu perioade lucrate in agricultura, din care:</t>
  </si>
  <si>
    <t xml:space="preserve">  - numai perioade in agricultura</t>
  </si>
  <si>
    <t xml:space="preserve">1.6 Ajutor social </t>
  </si>
  <si>
    <t>2. I.O.V.R.</t>
  </si>
  <si>
    <t>(*) In tabel sant prezentati si beneficiarii de I.O.V.R.</t>
  </si>
  <si>
    <t xml:space="preserve"> INDICATORII DE PENSII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</si>
  <si>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</si>
  <si>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Pensia medie luna curenta  an anterior       </t>
  </si>
  <si>
    <t>1. TOTAL</t>
  </si>
  <si>
    <t xml:space="preserve">                             TOTAL SISTEM PENSII</t>
  </si>
  <si>
    <t>1.6 Ajutor social</t>
  </si>
  <si>
    <t xml:space="preserve"> INDICATORII PRIVIND INDEMNIZATIILE SI SPORURILE CONF. LEGII NR. 49/1991, LEGII NR. 44/1994</t>
  </si>
  <si>
    <t>Ajutor social</t>
  </si>
  <si>
    <t>pentru beneficiarii proveniti din fostul sistem de pensii al agricultorilor, care nu au facut obiectul OUG 4/2005</t>
  </si>
  <si>
    <t>1001 - 1500</t>
  </si>
  <si>
    <t>2001 - 2500</t>
  </si>
  <si>
    <t>2501 - 3000</t>
  </si>
  <si>
    <t>3001 - 3500</t>
  </si>
  <si>
    <t>3501 - 4000</t>
  </si>
  <si>
    <t>4001 - 4500</t>
  </si>
  <si>
    <t>4501 - 5000</t>
  </si>
  <si>
    <t>peste 5000</t>
  </si>
  <si>
    <t xml:space="preserve">(**) Incepand cu data de 01.07.2008, sunt inclusi si  beneficiarii de ajutor social. </t>
  </si>
  <si>
    <t>501  -  600</t>
  </si>
  <si>
    <t>801  -  900</t>
  </si>
  <si>
    <t>901  -  1000</t>
  </si>
  <si>
    <t xml:space="preserve">  </t>
  </si>
  <si>
    <t xml:space="preserve">Gruparea  numarului </t>
  </si>
  <si>
    <t xml:space="preserve">         Gruparea  procentuala a numarului </t>
  </si>
  <si>
    <t>TOTAL ASIGURARI SOCIALE DE STAT</t>
  </si>
  <si>
    <t>oasp</t>
  </si>
  <si>
    <t>JUDETUL</t>
  </si>
  <si>
    <t>NUMAR FIZIC</t>
  </si>
  <si>
    <t>Valoarea pensiei conform deciziei             -lei-</t>
  </si>
  <si>
    <t>PENSIA MEDIE</t>
  </si>
  <si>
    <t>011</t>
  </si>
  <si>
    <t>ALBA</t>
  </si>
  <si>
    <t>021</t>
  </si>
  <si>
    <t>ARAD</t>
  </si>
  <si>
    <t>031</t>
  </si>
  <si>
    <t>ARGES</t>
  </si>
  <si>
    <t>041</t>
  </si>
  <si>
    <t>BACAU</t>
  </si>
  <si>
    <t>051</t>
  </si>
  <si>
    <t>BIHOR</t>
  </si>
  <si>
    <t>061</t>
  </si>
  <si>
    <t>BISTRITA</t>
  </si>
  <si>
    <t>071</t>
  </si>
  <si>
    <t>BOTOSANI</t>
  </si>
  <si>
    <t>081</t>
  </si>
  <si>
    <t>BRASOV</t>
  </si>
  <si>
    <t>091</t>
  </si>
  <si>
    <t>BRAILA</t>
  </si>
  <si>
    <t>101</t>
  </si>
  <si>
    <t>BUZAU</t>
  </si>
  <si>
    <t>111</t>
  </si>
  <si>
    <t>CARAS SEVERIN</t>
  </si>
  <si>
    <t>121</t>
  </si>
  <si>
    <t>CLUJ</t>
  </si>
  <si>
    <t>131</t>
  </si>
  <si>
    <t>CONSTANTA</t>
  </si>
  <si>
    <t>141</t>
  </si>
  <si>
    <t>COVASNA</t>
  </si>
  <si>
    <t>151</t>
  </si>
  <si>
    <t>DIMBOVITA</t>
  </si>
  <si>
    <t>161</t>
  </si>
  <si>
    <t>DOLJ</t>
  </si>
  <si>
    <t>171</t>
  </si>
  <si>
    <t>GALATI</t>
  </si>
  <si>
    <t>181</t>
  </si>
  <si>
    <t>GORJ</t>
  </si>
  <si>
    <t>191</t>
  </si>
  <si>
    <t>HARGHITA</t>
  </si>
  <si>
    <t>201</t>
  </si>
  <si>
    <t>HUNEDOARA</t>
  </si>
  <si>
    <t>211</t>
  </si>
  <si>
    <t>IALOMITA</t>
  </si>
  <si>
    <t>221</t>
  </si>
  <si>
    <t>IASI</t>
  </si>
  <si>
    <t>231</t>
  </si>
  <si>
    <t>GIURGIU</t>
  </si>
  <si>
    <t>241</t>
  </si>
  <si>
    <t>MARAMURES</t>
  </si>
  <si>
    <t>251</t>
  </si>
  <si>
    <t>MEHEDINTI</t>
  </si>
  <si>
    <t>261</t>
  </si>
  <si>
    <t>MURES</t>
  </si>
  <si>
    <t>271</t>
  </si>
  <si>
    <t>NEAMT</t>
  </si>
  <si>
    <t>281</t>
  </si>
  <si>
    <t>OLT</t>
  </si>
  <si>
    <t>291</t>
  </si>
  <si>
    <t>PRAHOVA</t>
  </si>
  <si>
    <t>301</t>
  </si>
  <si>
    <t>SATU MARE</t>
  </si>
  <si>
    <t>311</t>
  </si>
  <si>
    <t>SALAJ</t>
  </si>
  <si>
    <t>321</t>
  </si>
  <si>
    <t>SIBIU</t>
  </si>
  <si>
    <t>331</t>
  </si>
  <si>
    <t>SUCEAVA</t>
  </si>
  <si>
    <t>341</t>
  </si>
  <si>
    <t>TELEORMAN</t>
  </si>
  <si>
    <t>351</t>
  </si>
  <si>
    <t>TIMIS</t>
  </si>
  <si>
    <t>361</t>
  </si>
  <si>
    <t>TULCEA</t>
  </si>
  <si>
    <t>371</t>
  </si>
  <si>
    <t>VASLUI</t>
  </si>
  <si>
    <t>381</t>
  </si>
  <si>
    <t>VILCEA</t>
  </si>
  <si>
    <t>391</t>
  </si>
  <si>
    <t>VRANCEA</t>
  </si>
  <si>
    <t>401</t>
  </si>
  <si>
    <t>CALARASI</t>
  </si>
  <si>
    <t>411</t>
  </si>
  <si>
    <t>BUCURESTI  1</t>
  </si>
  <si>
    <t>421</t>
  </si>
  <si>
    <t>BUCURESTI  2</t>
  </si>
  <si>
    <t>431</t>
  </si>
  <si>
    <t>BUCURESTI  3</t>
  </si>
  <si>
    <t>441</t>
  </si>
  <si>
    <t>BUCURESTI  4</t>
  </si>
  <si>
    <t>451</t>
  </si>
  <si>
    <t>BUCURESTI  5</t>
  </si>
  <si>
    <t>461</t>
  </si>
  <si>
    <t>BUCURESTI  6</t>
  </si>
  <si>
    <t>471</t>
  </si>
  <si>
    <t>ILFOV</t>
  </si>
  <si>
    <t>TOTAL SECTOARE</t>
  </si>
  <si>
    <t>TOTAL TARA</t>
  </si>
  <si>
    <t xml:space="preserve">SITUATIA </t>
  </si>
  <si>
    <t>privind pensionarii agricultori</t>
  </si>
  <si>
    <t>TOTAL AGRICULTORI</t>
  </si>
  <si>
    <t>Valoarea pensiei conform deciziei         - lei-</t>
  </si>
  <si>
    <t>PENSIE MEDIE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</si>
  <si>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</si>
  <si>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</si>
  <si>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</si>
  <si>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</si>
  <si>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</si>
  <si>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</si>
  <si>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</si>
  <si>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</si>
  <si>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</si>
  <si>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SECTOR 1</t>
  </si>
  <si>
    <t>SECTOR 2</t>
  </si>
  <si>
    <t>SECTOR 3</t>
  </si>
  <si>
    <t>SECTOR 4</t>
  </si>
  <si>
    <t>SECTOR 5</t>
  </si>
  <si>
    <t>SECTOR 6</t>
  </si>
  <si>
    <t>TOTAL BUCURESTI</t>
  </si>
  <si>
    <t>Categoria</t>
  </si>
  <si>
    <t>Numar fizic beneficiari</t>
  </si>
  <si>
    <t>Indemnizatie medie                   - RON-</t>
  </si>
  <si>
    <t>Indemnizatie medie                   - EURO-</t>
  </si>
  <si>
    <r>
      <t xml:space="preserve">1. Beneficiari cf. legii 49/1991 si legii 44/1994 - </t>
    </r>
    <r>
      <rPr>
        <b/>
        <sz val="12"/>
        <color indexed="12"/>
        <rFont val="Times New Roman"/>
        <family val="1"/>
      </rPr>
      <t>privind veteranii de război, precum şi unele drepturi ale invalizilor şi văduvelor de război</t>
    </r>
  </si>
  <si>
    <r>
      <t>2. Beneficiari de indemnizatii cf. D.L. 118/1990 -</t>
    </r>
    <r>
      <rPr>
        <b/>
        <sz val="11"/>
        <color indexed="12"/>
        <rFont val="Times New Roman"/>
        <family val="1"/>
      </rPr>
      <t xml:space="preserve"> privind acordarea unor drepturi persoanelor persecutate din motive politice de dictatura instaurata cu incepere de la 6 martie 1945, precum şi celor deportate in strainatate ori constituite in prizonieri</t>
    </r>
  </si>
  <si>
    <r>
      <t>4. Beneficiari de indemnizatii cf. legii 309/2002 -</t>
    </r>
    <r>
      <rPr>
        <b/>
        <sz val="10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privind recunoasterea si acordarea unor drepturi persoanelor care au efectuat stagiul militar in cadrul Directiei Generale a Serviciului Muncii in perioada 1950-1961</t>
    </r>
  </si>
  <si>
    <r>
      <t xml:space="preserve">(*) </t>
    </r>
    <r>
      <rPr>
        <b/>
        <sz val="11"/>
        <rFont val="Times New Roman"/>
        <family val="1"/>
      </rPr>
      <t>Abrogă legea 42/1990</t>
    </r>
  </si>
  <si>
    <t>Nr. crt.</t>
  </si>
  <si>
    <t>Pensionari din sistemul public (Asig. Soc. de STAT)</t>
  </si>
  <si>
    <t>Pensionari agricultori</t>
  </si>
  <si>
    <t>Numar beneficiari</t>
  </si>
  <si>
    <t>Valoare medie suportata de la BS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</si>
  <si>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</si>
  <si>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</si>
  <si>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</si>
  <si>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</si>
  <si>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</si>
  <si>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</si>
  <si>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</si>
  <si>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</si>
  <si>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</si>
  <si>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10</t>
  </si>
  <si>
    <t>Buzau</t>
  </si>
  <si>
    <t>11</t>
  </si>
  <si>
    <t>Caras Severin</t>
  </si>
  <si>
    <t>12</t>
  </si>
  <si>
    <t>Cluj</t>
  </si>
  <si>
    <t>13</t>
  </si>
  <si>
    <t>Constanta</t>
  </si>
  <si>
    <t>14</t>
  </si>
  <si>
    <t>Covasna</t>
  </si>
  <si>
    <t>15</t>
  </si>
  <si>
    <t>Dimbovita</t>
  </si>
  <si>
    <t>16</t>
  </si>
  <si>
    <t>Dolj</t>
  </si>
  <si>
    <t>17</t>
  </si>
  <si>
    <t>Galati</t>
  </si>
  <si>
    <t>18</t>
  </si>
  <si>
    <t>Gorj</t>
  </si>
  <si>
    <t>19</t>
  </si>
  <si>
    <t>Harghita</t>
  </si>
  <si>
    <t>20</t>
  </si>
  <si>
    <t>Hunedoara</t>
  </si>
  <si>
    <t>21</t>
  </si>
  <si>
    <t>Ialomita</t>
  </si>
  <si>
    <t>22</t>
  </si>
  <si>
    <t>Iasi</t>
  </si>
  <si>
    <t>23</t>
  </si>
  <si>
    <t>Giurgiu</t>
  </si>
  <si>
    <t>24</t>
  </si>
  <si>
    <t>Maramures</t>
  </si>
  <si>
    <t>25</t>
  </si>
  <si>
    <t>Mehedinti</t>
  </si>
  <si>
    <t>26</t>
  </si>
  <si>
    <t>Mures</t>
  </si>
  <si>
    <t>27</t>
  </si>
  <si>
    <t>Neamt</t>
  </si>
  <si>
    <t>28</t>
  </si>
  <si>
    <t>Olt</t>
  </si>
  <si>
    <t>29</t>
  </si>
  <si>
    <t>Prahova</t>
  </si>
  <si>
    <t>30</t>
  </si>
  <si>
    <t>Satu Mare</t>
  </si>
  <si>
    <t>31</t>
  </si>
  <si>
    <t>Salaj</t>
  </si>
  <si>
    <t>32</t>
  </si>
  <si>
    <t>Sibiu</t>
  </si>
  <si>
    <t>33</t>
  </si>
  <si>
    <t>Suceava</t>
  </si>
  <si>
    <t>34</t>
  </si>
  <si>
    <t>Teleorman</t>
  </si>
  <si>
    <t>35</t>
  </si>
  <si>
    <t>Timis</t>
  </si>
  <si>
    <t>36</t>
  </si>
  <si>
    <t>Tulcea</t>
  </si>
  <si>
    <t>37</t>
  </si>
  <si>
    <t>Vaslui</t>
  </si>
  <si>
    <t>38</t>
  </si>
  <si>
    <t>Vilcea</t>
  </si>
  <si>
    <t>39</t>
  </si>
  <si>
    <t>Vrancea</t>
  </si>
  <si>
    <t>40</t>
  </si>
  <si>
    <t>Calarasi</t>
  </si>
  <si>
    <t>41</t>
  </si>
  <si>
    <t>Sector 1</t>
  </si>
  <si>
    <t>42</t>
  </si>
  <si>
    <t>Sector 2</t>
  </si>
  <si>
    <t>43</t>
  </si>
  <si>
    <t>Sector 3</t>
  </si>
  <si>
    <t>44</t>
  </si>
  <si>
    <t>Sector 4</t>
  </si>
  <si>
    <t>45</t>
  </si>
  <si>
    <t>Sector 5</t>
  </si>
  <si>
    <t>46</t>
  </si>
  <si>
    <t>Sector 6</t>
  </si>
  <si>
    <t>47</t>
  </si>
  <si>
    <t>Ilfov</t>
  </si>
  <si>
    <t>Total TARA</t>
  </si>
  <si>
    <t>Gruparea  pensiei medii conform deciziei pentru  pensionarii</t>
  </si>
  <si>
    <r>
      <t xml:space="preserve">3. Beneficiari de indemnizatii cf. legii 189/2000 - </t>
    </r>
    <r>
      <rPr>
        <b/>
        <sz val="11"/>
        <color indexed="12"/>
        <rFont val="Times New Roman"/>
        <family val="1"/>
      </rPr>
      <t>privind aprobarea Ordonanţei Guvernului nr.105/1999 pentru modificarea şi completarea Decretului-lege nr.118/1990 privind acordarea unor drepturi persoanelor persecutate din motive politice de dictatura instaurată cu începere de la 6 martie 1945, precum şi celor deportate în străinătate ori constituite în prizonieri, republicat, cu modificările ulterioare</t>
    </r>
  </si>
  <si>
    <r>
      <t xml:space="preserve">pensionarilor proveniti din fostul sistem de pensii al agricultorilor pe nivele de pensii </t>
    </r>
    <r>
      <rPr>
        <b/>
        <sz val="11"/>
        <color indexed="10"/>
        <rFont val="Arial"/>
        <family val="2"/>
      </rPr>
      <t>conform deciziei</t>
    </r>
  </si>
  <si>
    <r>
      <t xml:space="preserve"> proveniti din fostul sistem de pensii al agricultorilor pe nivele de pensii </t>
    </r>
    <r>
      <rPr>
        <b/>
        <sz val="13"/>
        <color indexed="10"/>
        <rFont val="Arial"/>
        <family val="2"/>
      </rPr>
      <t>conform deciziei</t>
    </r>
  </si>
  <si>
    <t>PENSIA MEDIE                                - RON-</t>
  </si>
  <si>
    <t>Cota suportata din sistemul public</t>
  </si>
  <si>
    <t>Cota suportata din Bugetul de Stat</t>
  </si>
  <si>
    <t>Situatie statistica privind BENEFICIARII DE LEGI SPECIALE (PENSII SERVICIU)</t>
  </si>
  <si>
    <t>BENEFICIARI INDEMNIZATII SPECIALE</t>
  </si>
  <si>
    <t>1501 - 1693</t>
  </si>
  <si>
    <t>1694 - 1836</t>
  </si>
  <si>
    <t>1837 - 2000</t>
  </si>
  <si>
    <r>
      <t xml:space="preserve">pensionarilor proveniti din fostul sistem de pensii al agricultorilor pe nivele de pensii </t>
    </r>
    <r>
      <rPr>
        <b/>
        <sz val="11"/>
        <color indexed="10"/>
        <rFont val="Arial"/>
        <charset val="238"/>
      </rPr>
      <t>conform deciziei</t>
    </r>
  </si>
  <si>
    <t xml:space="preserve"> Din care:                                                                                                 Grad 1        Grad 2      Grad 3</t>
  </si>
  <si>
    <t>SERVICIUL PROIECTE, STUDII SI ANALIZE</t>
  </si>
  <si>
    <t>1.1 Limita de virsta (***)</t>
  </si>
  <si>
    <t xml:space="preserve">(***) Incepand cu data de 01.07.2010 , sunt inclusi si  pensionarii de invaliditate din sistemul public de pensii, care indeplinesc conditiile de varsta  cf. art.62 alin.7 litera b din Legea 19/2000 </t>
  </si>
  <si>
    <t>1. TOTAL SISTEM (*), din care:</t>
  </si>
  <si>
    <t>1.1 Limita de varsta (**)</t>
  </si>
  <si>
    <t xml:space="preserve">(*) Incepand cu data de 01.07.2008, sunt inclusi si  beneficiarii de ajutor social. </t>
  </si>
  <si>
    <t xml:space="preserve">(**) Incepand cu data de 01.07.2010 , sunt inclusi si  pensionarii de invaliditate din sistemul public de pensii, care indeplinesc conditiile de varsta  cf. art.62 alin.7 litera b din Legea 19/2000 </t>
  </si>
  <si>
    <t xml:space="preserve">SERVICIUL PROIECTE, STUDII SI ANALIZE </t>
  </si>
  <si>
    <t xml:space="preserve"> Lege 303/2004 -privind statutul procurorilor si judecatorilor</t>
  </si>
  <si>
    <t>601  -  740</t>
  </si>
  <si>
    <t>741  -  800</t>
  </si>
  <si>
    <t>C.N.P.P</t>
  </si>
  <si>
    <t>C.N.P.P.</t>
  </si>
  <si>
    <t xml:space="preserve">SERVICIUL PROIECTE, STUDII SI ANALIZE            </t>
  </si>
  <si>
    <t xml:space="preserve">SERVICIUL PROIECTE, STUDII SI ANALIZE                                                                                                                                                                                        </t>
  </si>
  <si>
    <t xml:space="preserve">INDICATORII DE PENSII DE ASIGURARI SOCIALE DE STAT </t>
  </si>
  <si>
    <r>
      <t xml:space="preserve">de Asigurari sociale de stat pe nivele de pensii </t>
    </r>
    <r>
      <rPr>
        <b/>
        <sz val="13"/>
        <color indexed="10"/>
        <rFont val="Times New Roman"/>
        <family val="1"/>
      </rPr>
      <t>conform deciziei</t>
    </r>
  </si>
  <si>
    <t xml:space="preserve">                                Gruparea  pensiei medii conform deciziei pentru pensionarii </t>
  </si>
  <si>
    <r>
      <t xml:space="preserve"> de Asigurari sociale de stat pe nivele de pensii </t>
    </r>
    <r>
      <rPr>
        <b/>
        <sz val="13"/>
        <color indexed="10"/>
        <rFont val="Times New Roman"/>
        <family val="1"/>
      </rPr>
      <t>conform deciziei</t>
    </r>
  </si>
  <si>
    <r>
      <t xml:space="preserve">      de Asigurari sociale de stat pe nivele de pensii </t>
    </r>
    <r>
      <rPr>
        <b/>
        <sz val="13"/>
        <color indexed="10"/>
        <rFont val="MS Sans Serif"/>
        <family val="2"/>
      </rPr>
      <t>conform deciziei</t>
    </r>
  </si>
  <si>
    <r>
      <t xml:space="preserve">5. Beneficiari de indemnizatii cf. legii 341/2004 - </t>
    </r>
    <r>
      <rPr>
        <b/>
        <sz val="11"/>
        <color indexed="12"/>
        <rFont val="Times New Roman"/>
        <family val="1"/>
      </rPr>
      <t>recunoştinţei faţă de eroii-martiri şi luptătorii care au contribuit la victoria Revoluţiei române din decembrie 1989</t>
    </r>
    <r>
      <rPr>
        <b/>
        <sz val="12"/>
        <color indexed="12"/>
        <rFont val="Times New Roman"/>
        <family val="1"/>
      </rPr>
      <t xml:space="preserve"> (*)</t>
    </r>
  </si>
  <si>
    <t>6. Artisti cf. legii 109/2005</t>
  </si>
  <si>
    <t>7. Uniuni de creatii cf. legii 8/2006</t>
  </si>
  <si>
    <t>8. Beneficiari cf Legii 578/2004 - Sot Supravietuitor</t>
  </si>
  <si>
    <t xml:space="preserve"> Existent la finele lunii NOIEMBRIE 2011</t>
  </si>
  <si>
    <t xml:space="preserve">       Existent la finele lunii  NOIEMBRIE 2011</t>
  </si>
  <si>
    <t xml:space="preserve">       Existent la finele lunii NOIEMBRIE 2011</t>
  </si>
  <si>
    <t xml:space="preserve">    Existent la finele lunii NOIEMBRIE 2011                      </t>
  </si>
  <si>
    <t xml:space="preserve"> NOIEMBRIE 2011 </t>
  </si>
  <si>
    <t xml:space="preserve"> NOIEMBRIE 2011</t>
  </si>
  <si>
    <t xml:space="preserve">Existent in plata la finele lunii  NOIEMBRIE 2011 </t>
  </si>
  <si>
    <t>Numar de beneficiari ai indemnizatiei sociale pentru pensionari  -NOIEMBRIE 2011</t>
  </si>
  <si>
    <t>(**) Curs mediu euro luna NOIEMBRIE 2011 =4,3536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</si>
</sst>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4" formatCode="#,##0.0"/>
  </numFmts>
  <fonts count="70" x14ac:knownFonts="1">
    <font>
      <sz val="10"/>
      <name val="Arial"/>
      <charset val="238"/>
    </font>
    <font>
      <sz val="8.5"/>
      <name val="MS Sans Serif"/>
      <family val="2"/>
    </font>
    <font>
      <b/>
      <sz val="12"/>
      <name val="Times New Roman"/>
      <family val="1"/>
    </font>
    <font>
      <b/>
      <sz val="7"/>
      <name val="MS Sans Serif"/>
      <family val="2"/>
    </font>
    <font>
      <b/>
      <sz val="8.5"/>
      <name val="Times New Roman"/>
      <family val="1"/>
    </font>
    <font>
      <sz val="12"/>
      <name val="Times New Roman"/>
    </font>
    <font>
      <b/>
      <sz val="12"/>
      <name val="Times New Roman"/>
    </font>
    <font>
      <b/>
      <sz val="10"/>
      <name val="Times New Roman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sz val="11"/>
      <name val="Times New Roman"/>
      <family val="1"/>
    </font>
    <font>
      <sz val="12"/>
      <name val="MS Sans Serif"/>
      <family val="2"/>
    </font>
    <font>
      <sz val="10"/>
      <name val="Arial"/>
    </font>
    <font>
      <sz val="7.5"/>
      <name val="MS Sans Serif"/>
    </font>
    <font>
      <b/>
      <sz val="8"/>
      <name val="Arial"/>
      <family val="2"/>
    </font>
    <font>
      <sz val="8"/>
      <name val="MS Sans Serif"/>
    </font>
    <font>
      <sz val="13"/>
      <name val="MS Sans Serif"/>
    </font>
    <font>
      <b/>
      <sz val="6"/>
      <name val="MS Sans Serif"/>
      <family val="2"/>
    </font>
    <font>
      <sz val="6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3"/>
      <name val="Times New Roman"/>
    </font>
    <font>
      <sz val="7.5"/>
      <name val="MS Sans Serif"/>
      <family val="2"/>
    </font>
    <font>
      <b/>
      <sz val="13"/>
      <name val="Arial"/>
      <family val="2"/>
    </font>
    <font>
      <sz val="10"/>
      <name val="MS Sans Serif"/>
    </font>
    <font>
      <sz val="11"/>
      <name val="Times New Roman"/>
    </font>
    <font>
      <sz val="12"/>
      <name val="Times New Roman"/>
      <family val="1"/>
    </font>
    <font>
      <b/>
      <sz val="14"/>
      <name val="Times New Roman"/>
    </font>
    <font>
      <b/>
      <sz val="13"/>
      <name val="MS Sans Serif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8"/>
      <name val="Arial"/>
    </font>
    <font>
      <b/>
      <sz val="16"/>
      <name val="Times New Roman"/>
      <family val="1"/>
    </font>
    <font>
      <b/>
      <sz val="15"/>
      <name val="Times New Roman"/>
      <family val="1"/>
    </font>
    <font>
      <b/>
      <sz val="15"/>
      <color indexed="16"/>
      <name val="Times New Roman"/>
      <family val="1"/>
    </font>
    <font>
      <sz val="15"/>
      <color indexed="16"/>
      <name val="Arial"/>
    </font>
    <font>
      <sz val="15"/>
      <name val="Arial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b/>
      <sz val="12"/>
      <color indexed="12"/>
      <name val="Times New Roman"/>
      <family val="1"/>
    </font>
    <font>
      <b/>
      <sz val="15"/>
      <color indexed="12"/>
      <name val="Times New Roman"/>
      <family val="1"/>
    </font>
    <font>
      <sz val="15"/>
      <name val="Arial"/>
      <family val="2"/>
    </font>
    <font>
      <b/>
      <sz val="11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1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3"/>
      <color indexed="10"/>
      <name val="Times New Roman"/>
      <family val="1"/>
    </font>
    <font>
      <b/>
      <sz val="13"/>
      <color indexed="10"/>
      <name val="MS Sans Serif"/>
      <family val="2"/>
    </font>
    <font>
      <b/>
      <sz val="11"/>
      <color indexed="10"/>
      <name val="Arial"/>
      <family val="2"/>
    </font>
    <font>
      <b/>
      <sz val="13"/>
      <color indexed="10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b/>
      <sz val="16"/>
      <color indexed="16"/>
      <name val="Times New Roman"/>
      <family val="1"/>
    </font>
    <font>
      <sz val="16"/>
      <name val="Times New Roman"/>
      <family val="1"/>
    </font>
    <font>
      <sz val="10"/>
      <name val="Arial Narrow"/>
    </font>
    <font>
      <b/>
      <sz val="11"/>
      <name val="Arial"/>
      <charset val="238"/>
    </font>
    <font>
      <b/>
      <sz val="11"/>
      <color indexed="10"/>
      <name val="Arial"/>
      <charset val="238"/>
    </font>
    <font>
      <b/>
      <sz val="8.5"/>
      <name val="MS Sans Serif"/>
      <family val="2"/>
    </font>
    <font>
      <b/>
      <sz val="8.5"/>
      <color indexed="8"/>
      <name val="MS Sans Serif"/>
      <family val="2"/>
    </font>
    <font>
      <b/>
      <sz val="10"/>
      <name val="MS Sans Serif"/>
      <family val="2"/>
    </font>
    <font>
      <b/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</fills>
  <borders count="9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7" fillId="0" borderId="0"/>
    <xf numFmtId="0" fontId="15" fillId="0" borderId="0"/>
    <xf numFmtId="0" fontId="63" fillId="0" borderId="0"/>
    <xf numFmtId="0" fontId="15" fillId="0" borderId="0"/>
    <xf numFmtId="0" fontId="15" fillId="0" borderId="0"/>
  </cellStyleXfs>
  <cellXfs count="4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2" fontId="8" fillId="0" borderId="6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2" fontId="9" fillId="0" borderId="8" xfId="0" applyNumberFormat="1" applyFont="1" applyBorder="1" applyAlignment="1">
      <alignment horizontal="right" vertical="center"/>
    </xf>
    <xf numFmtId="2" fontId="9" fillId="0" borderId="9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2" fontId="8" fillId="0" borderId="8" xfId="0" applyNumberFormat="1" applyFont="1" applyBorder="1" applyAlignment="1">
      <alignment horizontal="right" vertical="center"/>
    </xf>
    <xf numFmtId="2" fontId="8" fillId="0" borderId="9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2" fontId="9" fillId="0" borderId="11" xfId="0" applyNumberFormat="1" applyFont="1" applyBorder="1" applyAlignment="1">
      <alignment horizontal="right" vertical="center"/>
    </xf>
    <xf numFmtId="2" fontId="9" fillId="0" borderId="12" xfId="0" applyNumberFormat="1" applyFont="1" applyBorder="1" applyAlignment="1">
      <alignment horizontal="right" vertical="center"/>
    </xf>
    <xf numFmtId="0" fontId="5" fillId="0" borderId="0" xfId="0" applyFont="1"/>
    <xf numFmtId="0" fontId="0" fillId="0" borderId="0" xfId="0" applyBorder="1"/>
    <xf numFmtId="0" fontId="6" fillId="0" borderId="0" xfId="0" applyFont="1" applyAlignment="1">
      <alignment horizontal="centerContinuous" vertical="center"/>
    </xf>
    <xf numFmtId="0" fontId="5" fillId="0" borderId="0" xfId="0" quotePrefix="1" applyFont="1" applyAlignment="1">
      <alignment horizontal="left" vertical="center"/>
    </xf>
    <xf numFmtId="49" fontId="13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14" fillId="0" borderId="0" xfId="0" applyFont="1"/>
    <xf numFmtId="0" fontId="16" fillId="0" borderId="0" xfId="0" applyFont="1"/>
    <xf numFmtId="0" fontId="8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4" fillId="0" borderId="0" xfId="0" quotePrefix="1" applyFont="1" applyAlignment="1">
      <alignment horizontal="center"/>
    </xf>
    <xf numFmtId="0" fontId="25" fillId="0" borderId="0" xfId="0" applyFont="1"/>
    <xf numFmtId="49" fontId="24" fillId="0" borderId="0" xfId="0" applyNumberFormat="1" applyFont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/>
    <xf numFmtId="0" fontId="25" fillId="2" borderId="13" xfId="0" applyFont="1" applyFill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0" fontId="25" fillId="2" borderId="17" xfId="0" applyFont="1" applyFill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3" fontId="16" fillId="0" borderId="0" xfId="0" applyNumberFormat="1" applyFont="1"/>
    <xf numFmtId="0" fontId="25" fillId="2" borderId="21" xfId="0" applyFont="1" applyFill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0" fontId="25" fillId="2" borderId="25" xfId="0" applyFont="1" applyFill="1" applyBorder="1"/>
    <xf numFmtId="3" fontId="1" fillId="0" borderId="26" xfId="0" applyNumberFormat="1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0" xfId="0" applyNumberFormat="1" applyFont="1" applyAlignment="1">
      <alignment horizontal="center"/>
    </xf>
    <xf numFmtId="3" fontId="1" fillId="0" borderId="0" xfId="0" applyNumberFormat="1" applyFont="1"/>
    <xf numFmtId="4" fontId="1" fillId="0" borderId="14" xfId="0" applyNumberFormat="1" applyFont="1" applyBorder="1"/>
    <xf numFmtId="4" fontId="1" fillId="0" borderId="15" xfId="0" applyNumberFormat="1" applyFont="1" applyBorder="1"/>
    <xf numFmtId="4" fontId="1" fillId="0" borderId="16" xfId="0" applyNumberFormat="1" applyFont="1" applyBorder="1"/>
    <xf numFmtId="4" fontId="1" fillId="0" borderId="18" xfId="0" applyNumberFormat="1" applyFont="1" applyBorder="1"/>
    <xf numFmtId="4" fontId="1" fillId="0" borderId="19" xfId="0" applyNumberFormat="1" applyFont="1" applyBorder="1"/>
    <xf numFmtId="4" fontId="1" fillId="0" borderId="20" xfId="0" applyNumberFormat="1" applyFont="1" applyBorder="1"/>
    <xf numFmtId="0" fontId="25" fillId="0" borderId="21" xfId="0" applyFont="1" applyBorder="1"/>
    <xf numFmtId="4" fontId="1" fillId="0" borderId="22" xfId="0" applyNumberFormat="1" applyFont="1" applyBorder="1"/>
    <xf numFmtId="4" fontId="1" fillId="0" borderId="23" xfId="0" applyNumberFormat="1" applyFont="1" applyBorder="1"/>
    <xf numFmtId="4" fontId="1" fillId="0" borderId="24" xfId="0" applyNumberFormat="1" applyFont="1" applyBorder="1"/>
    <xf numFmtId="0" fontId="25" fillId="0" borderId="25" xfId="0" applyFont="1" applyBorder="1"/>
    <xf numFmtId="4" fontId="1" fillId="0" borderId="26" xfId="0" applyNumberFormat="1" applyFont="1" applyBorder="1"/>
    <xf numFmtId="4" fontId="1" fillId="0" borderId="27" xfId="0" applyNumberFormat="1" applyFont="1" applyBorder="1"/>
    <xf numFmtId="4" fontId="1" fillId="0" borderId="28" xfId="0" applyNumberFormat="1" applyFont="1" applyBorder="1"/>
    <xf numFmtId="0" fontId="25" fillId="0" borderId="0" xfId="0" applyFont="1" applyBorder="1"/>
    <xf numFmtId="4" fontId="1" fillId="0" borderId="0" xfId="0" applyNumberFormat="1" applyFont="1" applyBorder="1"/>
    <xf numFmtId="0" fontId="26" fillId="0" borderId="0" xfId="0" applyFont="1"/>
    <xf numFmtId="0" fontId="26" fillId="0" borderId="0" xfId="0" quotePrefix="1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/>
    <xf numFmtId="0" fontId="0" fillId="0" borderId="21" xfId="0" applyBorder="1"/>
    <xf numFmtId="3" fontId="0" fillId="0" borderId="22" xfId="0" applyNumberFormat="1" applyBorder="1"/>
    <xf numFmtId="0" fontId="0" fillId="0" borderId="25" xfId="0" applyBorder="1"/>
    <xf numFmtId="3" fontId="0" fillId="0" borderId="0" xfId="0" applyNumberFormat="1" applyAlignment="1">
      <alignment horizontal="center"/>
    </xf>
    <xf numFmtId="49" fontId="5" fillId="0" borderId="0" xfId="0" applyNumberFormat="1" applyFont="1" applyBorder="1" applyAlignment="1">
      <alignment horizontal="left" vertical="top"/>
    </xf>
    <xf numFmtId="0" fontId="5" fillId="0" borderId="29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30" xfId="0" applyNumberFormat="1" applyFont="1" applyBorder="1" applyAlignment="1">
      <alignment horizontal="right" vertical="center"/>
    </xf>
    <xf numFmtId="3" fontId="9" fillId="0" borderId="23" xfId="0" applyNumberFormat="1" applyFont="1" applyBorder="1" applyAlignment="1">
      <alignment horizontal="right" vertical="center"/>
    </xf>
    <xf numFmtId="2" fontId="9" fillId="0" borderId="31" xfId="0" applyNumberFormat="1" applyFont="1" applyBorder="1" applyAlignment="1">
      <alignment horizontal="right" vertical="center"/>
    </xf>
    <xf numFmtId="2" fontId="9" fillId="0" borderId="32" xfId="0" applyNumberFormat="1" applyFont="1" applyBorder="1" applyAlignment="1">
      <alignment horizontal="right" vertical="center"/>
    </xf>
    <xf numFmtId="2" fontId="8" fillId="0" borderId="33" xfId="0" applyNumberFormat="1" applyFont="1" applyBorder="1" applyAlignment="1">
      <alignment horizontal="right" vertical="center"/>
    </xf>
    <xf numFmtId="2" fontId="8" fillId="0" borderId="34" xfId="0" applyNumberFormat="1" applyFont="1" applyBorder="1" applyAlignment="1">
      <alignment horizontal="right" vertical="center"/>
    </xf>
    <xf numFmtId="37" fontId="5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37" fontId="10" fillId="0" borderId="0" xfId="0" applyNumberFormat="1" applyFont="1" applyBorder="1"/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/>
    </xf>
    <xf numFmtId="0" fontId="30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3" fontId="10" fillId="0" borderId="0" xfId="0" applyNumberFormat="1" applyFont="1" applyBorder="1" applyAlignment="1">
      <alignment horizontal="right" vertical="center"/>
    </xf>
    <xf numFmtId="2" fontId="28" fillId="0" borderId="0" xfId="0" applyNumberFormat="1" applyFont="1" applyBorder="1" applyAlignment="1">
      <alignment horizontal="right" vertical="center"/>
    </xf>
    <xf numFmtId="4" fontId="1" fillId="0" borderId="35" xfId="0" applyNumberFormat="1" applyFont="1" applyBorder="1"/>
    <xf numFmtId="49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8" fillId="0" borderId="36" xfId="0" applyNumberFormat="1" applyFont="1" applyBorder="1"/>
    <xf numFmtId="3" fontId="8" fillId="0" borderId="36" xfId="0" applyNumberFormat="1" applyFont="1" applyBorder="1" applyAlignment="1">
      <alignment horizontal="right"/>
    </xf>
    <xf numFmtId="2" fontId="8" fillId="0" borderId="36" xfId="0" applyNumberFormat="1" applyFont="1" applyBorder="1"/>
    <xf numFmtId="2" fontId="8" fillId="0" borderId="37" xfId="0" applyNumberFormat="1" applyFont="1" applyBorder="1"/>
    <xf numFmtId="3" fontId="8" fillId="0" borderId="36" xfId="0" applyNumberFormat="1" applyFont="1" applyFill="1" applyBorder="1"/>
    <xf numFmtId="3" fontId="9" fillId="0" borderId="36" xfId="0" applyNumberFormat="1" applyFont="1" applyBorder="1" applyAlignment="1">
      <alignment horizontal="right"/>
    </xf>
    <xf numFmtId="2" fontId="9" fillId="0" borderId="36" xfId="0" applyNumberFormat="1" applyFont="1" applyBorder="1"/>
    <xf numFmtId="2" fontId="9" fillId="0" borderId="38" xfId="0" applyNumberFormat="1" applyFont="1" applyBorder="1"/>
    <xf numFmtId="3" fontId="9" fillId="0" borderId="36" xfId="0" applyNumberFormat="1" applyFont="1" applyFill="1" applyBorder="1"/>
    <xf numFmtId="3" fontId="9" fillId="0" borderId="36" xfId="0" applyNumberFormat="1" applyFont="1" applyBorder="1"/>
    <xf numFmtId="3" fontId="8" fillId="0" borderId="39" xfId="0" applyNumberFormat="1" applyFont="1" applyBorder="1"/>
    <xf numFmtId="3" fontId="9" fillId="0" borderId="39" xfId="0" applyNumberFormat="1" applyFont="1" applyBorder="1" applyAlignment="1">
      <alignment horizontal="right"/>
    </xf>
    <xf numFmtId="2" fontId="9" fillId="0" borderId="39" xfId="0" applyNumberFormat="1" applyFont="1" applyBorder="1"/>
    <xf numFmtId="2" fontId="9" fillId="0" borderId="12" xfId="0" applyNumberFormat="1" applyFont="1" applyBorder="1"/>
    <xf numFmtId="0" fontId="5" fillId="0" borderId="40" xfId="0" applyFont="1" applyBorder="1" applyAlignment="1">
      <alignment horizontal="center" vertical="center"/>
    </xf>
    <xf numFmtId="3" fontId="8" fillId="0" borderId="41" xfId="0" quotePrefix="1" applyNumberFormat="1" applyFont="1" applyBorder="1" applyAlignment="1">
      <alignment horizontal="right" vertical="center"/>
    </xf>
    <xf numFmtId="3" fontId="8" fillId="0" borderId="19" xfId="0" quotePrefix="1" applyNumberFormat="1" applyFont="1" applyBorder="1" applyAlignment="1">
      <alignment horizontal="right" vertical="center"/>
    </xf>
    <xf numFmtId="3" fontId="8" fillId="0" borderId="42" xfId="0" quotePrefix="1" applyNumberFormat="1" applyFont="1" applyFill="1" applyBorder="1" applyAlignment="1">
      <alignment horizontal="right" vertical="center"/>
    </xf>
    <xf numFmtId="3" fontId="9" fillId="0" borderId="42" xfId="0" quotePrefix="1" applyNumberFormat="1" applyFont="1" applyBorder="1" applyAlignment="1">
      <alignment horizontal="right" vertical="center"/>
    </xf>
    <xf numFmtId="3" fontId="9" fillId="0" borderId="42" xfId="0" quotePrefix="1" applyNumberFormat="1" applyFont="1" applyFill="1" applyBorder="1" applyAlignment="1">
      <alignment horizontal="right" vertical="center"/>
    </xf>
    <xf numFmtId="3" fontId="8" fillId="0" borderId="42" xfId="0" quotePrefix="1" applyNumberFormat="1" applyFont="1" applyBorder="1" applyAlignment="1">
      <alignment horizontal="right" vertical="center"/>
    </xf>
    <xf numFmtId="3" fontId="8" fillId="0" borderId="43" xfId="0" quotePrefix="1" applyNumberFormat="1" applyFont="1" applyBorder="1" applyAlignment="1">
      <alignment horizontal="right" vertical="center"/>
    </xf>
    <xf numFmtId="3" fontId="9" fillId="0" borderId="43" xfId="0" quotePrefix="1" applyNumberFormat="1" applyFont="1" applyBorder="1" applyAlignment="1">
      <alignment horizontal="right" vertical="center"/>
    </xf>
    <xf numFmtId="3" fontId="9" fillId="0" borderId="42" xfId="0" applyNumberFormat="1" applyFont="1" applyBorder="1" applyAlignment="1">
      <alignment horizontal="right" vertical="center"/>
    </xf>
    <xf numFmtId="3" fontId="8" fillId="0" borderId="44" xfId="0" quotePrefix="1" applyNumberFormat="1" applyFont="1" applyBorder="1" applyAlignment="1">
      <alignment horizontal="right" vertical="center"/>
    </xf>
    <xf numFmtId="3" fontId="9" fillId="0" borderId="44" xfId="0" quotePrefix="1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8" fillId="0" borderId="36" xfId="0" quotePrefix="1" applyNumberFormat="1" applyFont="1" applyBorder="1" applyAlignment="1">
      <alignment horizontal="right" vertical="center"/>
    </xf>
    <xf numFmtId="3" fontId="9" fillId="0" borderId="36" xfId="0" quotePrefix="1" applyNumberFormat="1" applyFont="1" applyBorder="1" applyAlignment="1">
      <alignment horizontal="right" vertical="center"/>
    </xf>
    <xf numFmtId="3" fontId="8" fillId="0" borderId="36" xfId="0" applyNumberFormat="1" applyFont="1" applyBorder="1" applyAlignment="1">
      <alignment horizontal="right" vertical="center"/>
    </xf>
    <xf numFmtId="3" fontId="9" fillId="0" borderId="36" xfId="0" applyNumberFormat="1" applyFont="1" applyBorder="1" applyAlignment="1">
      <alignment horizontal="right" vertical="center"/>
    </xf>
    <xf numFmtId="2" fontId="9" fillId="0" borderId="38" xfId="0" applyNumberFormat="1" applyFont="1" applyBorder="1" applyAlignment="1">
      <alignment horizontal="right" vertical="center"/>
    </xf>
    <xf numFmtId="3" fontId="2" fillId="0" borderId="39" xfId="0" applyNumberFormat="1" applyFont="1" applyBorder="1"/>
    <xf numFmtId="3" fontId="5" fillId="0" borderId="39" xfId="0" applyNumberFormat="1" applyFont="1" applyBorder="1"/>
    <xf numFmtId="3" fontId="8" fillId="0" borderId="39" xfId="0" applyNumberFormat="1" applyFont="1" applyBorder="1" applyAlignment="1">
      <alignment horizontal="right" vertical="center"/>
    </xf>
    <xf numFmtId="3" fontId="10" fillId="0" borderId="39" xfId="0" applyNumberFormat="1" applyFont="1" applyBorder="1" applyAlignment="1">
      <alignment horizontal="right" vertical="center"/>
    </xf>
    <xf numFmtId="2" fontId="28" fillId="0" borderId="12" xfId="0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3" fontId="8" fillId="0" borderId="46" xfId="0" applyNumberFormat="1" applyFont="1" applyBorder="1" applyAlignment="1">
      <alignment vertical="center"/>
    </xf>
    <xf numFmtId="3" fontId="8" fillId="0" borderId="46" xfId="0" applyNumberFormat="1" applyFont="1" applyBorder="1" applyAlignment="1">
      <alignment horizontal="right" vertical="center"/>
    </xf>
    <xf numFmtId="3" fontId="8" fillId="0" borderId="47" xfId="0" applyNumberFormat="1" applyFont="1" applyBorder="1" applyAlignment="1">
      <alignment horizontal="right" vertical="center"/>
    </xf>
    <xf numFmtId="3" fontId="15" fillId="0" borderId="48" xfId="5" applyNumberFormat="1" applyBorder="1"/>
    <xf numFmtId="3" fontId="9" fillId="0" borderId="49" xfId="0" applyNumberFormat="1" applyFont="1" applyBorder="1"/>
    <xf numFmtId="3" fontId="9" fillId="0" borderId="50" xfId="0" applyNumberFormat="1" applyFont="1" applyBorder="1"/>
    <xf numFmtId="3" fontId="15" fillId="0" borderId="51" xfId="5" applyNumberFormat="1" applyBorder="1"/>
    <xf numFmtId="3" fontId="9" fillId="0" borderId="51" xfId="0" applyNumberFormat="1" applyFont="1" applyBorder="1"/>
    <xf numFmtId="3" fontId="9" fillId="0" borderId="52" xfId="0" applyNumberFormat="1" applyFont="1" applyBorder="1"/>
    <xf numFmtId="3" fontId="15" fillId="0" borderId="53" xfId="5" applyNumberFormat="1" applyBorder="1"/>
    <xf numFmtId="3" fontId="9" fillId="0" borderId="54" xfId="0" applyNumberFormat="1" applyFont="1" applyBorder="1"/>
    <xf numFmtId="3" fontId="9" fillId="0" borderId="55" xfId="0" applyNumberFormat="1" applyFont="1" applyBorder="1"/>
    <xf numFmtId="3" fontId="8" fillId="0" borderId="46" xfId="0" applyNumberFormat="1" applyFont="1" applyBorder="1"/>
    <xf numFmtId="3" fontId="8" fillId="0" borderId="47" xfId="0" applyNumberFormat="1" applyFont="1" applyBorder="1"/>
    <xf numFmtId="3" fontId="15" fillId="0" borderId="56" xfId="5" applyNumberFormat="1" applyBorder="1"/>
    <xf numFmtId="3" fontId="9" fillId="0" borderId="56" xfId="0" applyNumberFormat="1" applyFont="1" applyBorder="1"/>
    <xf numFmtId="3" fontId="9" fillId="0" borderId="57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3" fontId="0" fillId="0" borderId="58" xfId="0" applyNumberFormat="1" applyBorder="1"/>
    <xf numFmtId="3" fontId="0" fillId="0" borderId="7" xfId="0" applyNumberFormat="1" applyBorder="1"/>
    <xf numFmtId="3" fontId="0" fillId="0" borderId="59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35" xfId="0" applyNumberFormat="1" applyBorder="1"/>
    <xf numFmtId="3" fontId="0" fillId="0" borderId="60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7" xfId="0" applyNumberFormat="1" applyBorder="1"/>
    <xf numFmtId="4" fontId="0" fillId="0" borderId="19" xfId="0" applyNumberFormat="1" applyBorder="1"/>
    <xf numFmtId="4" fontId="0" fillId="0" borderId="16" xfId="0" applyNumberFormat="1" applyBorder="1"/>
    <xf numFmtId="4" fontId="0" fillId="0" borderId="18" xfId="0" applyNumberFormat="1" applyBorder="1"/>
    <xf numFmtId="4" fontId="0" fillId="0" borderId="20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4" fontId="0" fillId="0" borderId="24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0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15" fillId="0" borderId="0" xfId="2" applyNumberFormat="1"/>
    <xf numFmtId="194" fontId="15" fillId="0" borderId="0" xfId="2" applyNumberFormat="1"/>
    <xf numFmtId="0" fontId="15" fillId="0" borderId="0" xfId="2"/>
    <xf numFmtId="194" fontId="33" fillId="0" borderId="0" xfId="2" applyNumberFormat="1" applyFont="1"/>
    <xf numFmtId="0" fontId="33" fillId="0" borderId="0" xfId="2" applyFont="1"/>
    <xf numFmtId="0" fontId="15" fillId="0" borderId="0" xfId="2" applyBorder="1" applyAlignment="1">
      <alignment horizontal="left" vertical="center" wrapText="1"/>
    </xf>
    <xf numFmtId="0" fontId="8" fillId="3" borderId="61" xfId="2" applyFont="1" applyFill="1" applyBorder="1" applyAlignment="1">
      <alignment horizontal="center" vertical="center" wrapText="1"/>
    </xf>
    <xf numFmtId="0" fontId="8" fillId="3" borderId="60" xfId="2" applyFont="1" applyFill="1" applyBorder="1" applyAlignment="1">
      <alignment horizontal="center" vertical="center" wrapText="1"/>
    </xf>
    <xf numFmtId="3" fontId="8" fillId="3" borderId="60" xfId="2" applyNumberFormat="1" applyFont="1" applyFill="1" applyBorder="1" applyAlignment="1">
      <alignment horizontal="center" vertical="center" wrapText="1"/>
    </xf>
    <xf numFmtId="194" fontId="8" fillId="3" borderId="35" xfId="2" applyNumberFormat="1" applyFont="1" applyFill="1" applyBorder="1" applyAlignment="1">
      <alignment horizontal="center" vertical="center" wrapText="1"/>
    </xf>
    <xf numFmtId="0" fontId="15" fillId="0" borderId="0" xfId="2" applyAlignment="1">
      <alignment horizontal="right"/>
    </xf>
    <xf numFmtId="0" fontId="8" fillId="3" borderId="58" xfId="2" applyFont="1" applyFill="1" applyBorder="1" applyAlignment="1">
      <alignment horizontal="right"/>
    </xf>
    <xf numFmtId="0" fontId="8" fillId="3" borderId="59" xfId="2" applyFont="1" applyFill="1" applyBorder="1"/>
    <xf numFmtId="3" fontId="15" fillId="0" borderId="7" xfId="2" applyNumberFormat="1" applyBorder="1"/>
    <xf numFmtId="3" fontId="15" fillId="0" borderId="59" xfId="2" applyNumberFormat="1" applyBorder="1"/>
    <xf numFmtId="0" fontId="8" fillId="3" borderId="18" xfId="2" applyFont="1" applyFill="1" applyBorder="1" applyAlignment="1">
      <alignment horizontal="right"/>
    </xf>
    <xf numFmtId="0" fontId="8" fillId="3" borderId="20" xfId="2" applyFont="1" applyFill="1" applyBorder="1"/>
    <xf numFmtId="3" fontId="15" fillId="0" borderId="19" xfId="2" applyNumberFormat="1" applyBorder="1"/>
    <xf numFmtId="0" fontId="8" fillId="3" borderId="62" xfId="2" applyFont="1" applyFill="1" applyBorder="1" applyAlignment="1">
      <alignment horizontal="right"/>
    </xf>
    <xf numFmtId="0" fontId="8" fillId="3" borderId="63" xfId="2" applyFont="1" applyFill="1" applyBorder="1"/>
    <xf numFmtId="3" fontId="15" fillId="0" borderId="36" xfId="2" applyNumberFormat="1" applyBorder="1"/>
    <xf numFmtId="3" fontId="15" fillId="0" borderId="64" xfId="2" applyNumberFormat="1" applyBorder="1"/>
    <xf numFmtId="0" fontId="8" fillId="3" borderId="61" xfId="2" applyFont="1" applyFill="1" applyBorder="1" applyAlignment="1">
      <alignment horizontal="right"/>
    </xf>
    <xf numFmtId="0" fontId="8" fillId="3" borderId="60" xfId="2" applyFont="1" applyFill="1" applyBorder="1"/>
    <xf numFmtId="3" fontId="15" fillId="0" borderId="35" xfId="2" applyNumberFormat="1" applyBorder="1"/>
    <xf numFmtId="3" fontId="15" fillId="0" borderId="60" xfId="2" applyNumberFormat="1" applyBorder="1"/>
    <xf numFmtId="3" fontId="8" fillId="0" borderId="35" xfId="2" applyNumberFormat="1" applyFont="1" applyBorder="1"/>
    <xf numFmtId="0" fontId="15" fillId="0" borderId="0" xfId="4"/>
    <xf numFmtId="0" fontId="16" fillId="0" borderId="0" xfId="4" applyFont="1"/>
    <xf numFmtId="0" fontId="8" fillId="0" borderId="0" xfId="4" applyFont="1"/>
    <xf numFmtId="0" fontId="20" fillId="0" borderId="0" xfId="4" applyFont="1"/>
    <xf numFmtId="0" fontId="21" fillId="0" borderId="0" xfId="4" applyFont="1"/>
    <xf numFmtId="0" fontId="22" fillId="0" borderId="0" xfId="4" applyFont="1"/>
    <xf numFmtId="0" fontId="23" fillId="0" borderId="0" xfId="4" applyFont="1" applyAlignment="1">
      <alignment horizontal="center"/>
    </xf>
    <xf numFmtId="0" fontId="22" fillId="0" borderId="0" xfId="4" quotePrefix="1" applyFont="1" applyAlignment="1">
      <alignment horizontal="center"/>
    </xf>
    <xf numFmtId="0" fontId="19" fillId="0" borderId="0" xfId="4" applyFont="1"/>
    <xf numFmtId="0" fontId="36" fillId="0" borderId="0" xfId="4" applyFont="1"/>
    <xf numFmtId="49" fontId="8" fillId="0" borderId="46" xfId="4" applyNumberFormat="1" applyFont="1" applyBorder="1" applyAlignment="1">
      <alignment horizontal="center" vertical="center" wrapText="1"/>
    </xf>
    <xf numFmtId="0" fontId="8" fillId="0" borderId="65" xfId="4" applyFont="1" applyBorder="1" applyAlignment="1">
      <alignment horizontal="center" vertical="center" wrapText="1"/>
    </xf>
    <xf numFmtId="3" fontId="8" fillId="0" borderId="66" xfId="4" applyNumberFormat="1" applyFont="1" applyBorder="1" applyAlignment="1">
      <alignment horizontal="center" vertical="center" wrapText="1"/>
    </xf>
    <xf numFmtId="194" fontId="8" fillId="0" borderId="66" xfId="4" applyNumberFormat="1" applyFont="1" applyBorder="1" applyAlignment="1">
      <alignment horizontal="center" vertical="center" wrapText="1"/>
    </xf>
    <xf numFmtId="3" fontId="8" fillId="0" borderId="67" xfId="4" applyNumberFormat="1" applyFont="1" applyBorder="1" applyAlignment="1">
      <alignment horizontal="center" vertical="center" wrapText="1"/>
    </xf>
    <xf numFmtId="49" fontId="8" fillId="0" borderId="49" xfId="4" applyNumberFormat="1" applyFont="1" applyBorder="1" applyAlignment="1">
      <alignment horizontal="center"/>
    </xf>
    <xf numFmtId="0" fontId="8" fillId="0" borderId="68" xfId="4" applyFont="1" applyBorder="1"/>
    <xf numFmtId="3" fontId="8" fillId="0" borderId="15" xfId="4" applyNumberFormat="1" applyFont="1" applyBorder="1"/>
    <xf numFmtId="0" fontId="8" fillId="0" borderId="69" xfId="4" applyFont="1" applyBorder="1"/>
    <xf numFmtId="3" fontId="8" fillId="0" borderId="19" xfId="4" applyNumberFormat="1" applyFont="1" applyBorder="1"/>
    <xf numFmtId="49" fontId="8" fillId="0" borderId="54" xfId="4" applyNumberFormat="1" applyFont="1" applyBorder="1" applyAlignment="1">
      <alignment horizontal="center"/>
    </xf>
    <xf numFmtId="0" fontId="8" fillId="0" borderId="43" xfId="4" applyFont="1" applyBorder="1"/>
    <xf numFmtId="3" fontId="8" fillId="0" borderId="23" xfId="4" applyNumberFormat="1" applyFont="1" applyBorder="1"/>
    <xf numFmtId="3" fontId="8" fillId="0" borderId="70" xfId="4" applyNumberFormat="1" applyFont="1" applyBorder="1"/>
    <xf numFmtId="3" fontId="8" fillId="0" borderId="35" xfId="4" applyNumberFormat="1" applyFont="1" applyBorder="1"/>
    <xf numFmtId="49" fontId="15" fillId="0" borderId="0" xfId="4" applyNumberFormat="1" applyAlignment="1">
      <alignment horizontal="center"/>
    </xf>
    <xf numFmtId="3" fontId="15" fillId="0" borderId="0" xfId="4" applyNumberFormat="1"/>
    <xf numFmtId="194" fontId="15" fillId="0" borderId="0" xfId="4" applyNumberFormat="1"/>
    <xf numFmtId="0" fontId="15" fillId="0" borderId="0" xfId="4" applyAlignment="1">
      <alignment horizontal="right"/>
    </xf>
    <xf numFmtId="2" fontId="43" fillId="4" borderId="22" xfId="0" applyNumberFormat="1" applyFont="1" applyFill="1" applyBorder="1" applyAlignment="1">
      <alignment horizontal="center" vertical="center" wrapText="1"/>
    </xf>
    <xf numFmtId="2" fontId="43" fillId="4" borderId="23" xfId="0" applyNumberFormat="1" applyFont="1" applyFill="1" applyBorder="1" applyAlignment="1">
      <alignment horizontal="center" vertical="center" wrapText="1"/>
    </xf>
    <xf numFmtId="3" fontId="43" fillId="4" borderId="58" xfId="0" applyNumberFormat="1" applyFont="1" applyFill="1" applyBorder="1"/>
    <xf numFmtId="3" fontId="43" fillId="4" borderId="7" xfId="0" applyNumberFormat="1" applyFont="1" applyFill="1" applyBorder="1"/>
    <xf numFmtId="3" fontId="43" fillId="4" borderId="59" xfId="0" applyNumberFormat="1" applyFont="1" applyFill="1" applyBorder="1"/>
    <xf numFmtId="3" fontId="43" fillId="4" borderId="18" xfId="0" applyNumberFormat="1" applyFont="1" applyFill="1" applyBorder="1"/>
    <xf numFmtId="3" fontId="43" fillId="4" borderId="19" xfId="0" applyNumberFormat="1" applyFont="1" applyFill="1" applyBorder="1"/>
    <xf numFmtId="3" fontId="43" fillId="4" borderId="20" xfId="0" applyNumberFormat="1" applyFont="1" applyFill="1" applyBorder="1"/>
    <xf numFmtId="3" fontId="43" fillId="4" borderId="62" xfId="0" applyNumberFormat="1" applyFont="1" applyFill="1" applyBorder="1"/>
    <xf numFmtId="3" fontId="43" fillId="4" borderId="36" xfId="0" applyNumberFormat="1" applyFont="1" applyFill="1" applyBorder="1"/>
    <xf numFmtId="3" fontId="43" fillId="4" borderId="63" xfId="0" applyNumberFormat="1" applyFont="1" applyFill="1" applyBorder="1"/>
    <xf numFmtId="3" fontId="52" fillId="4" borderId="61" xfId="0" applyNumberFormat="1" applyFont="1" applyFill="1" applyBorder="1"/>
    <xf numFmtId="3" fontId="52" fillId="4" borderId="35" xfId="0" applyNumberFormat="1" applyFont="1" applyFill="1" applyBorder="1"/>
    <xf numFmtId="3" fontId="52" fillId="4" borderId="60" xfId="0" applyNumberFormat="1" applyFont="1" applyFill="1" applyBorder="1"/>
    <xf numFmtId="0" fontId="53" fillId="0" borderId="0" xfId="0" applyFont="1"/>
    <xf numFmtId="0" fontId="40" fillId="4" borderId="25" xfId="0" applyFont="1" applyFill="1" applyBorder="1" applyAlignment="1">
      <alignment wrapText="1"/>
    </xf>
    <xf numFmtId="3" fontId="42" fillId="0" borderId="46" xfId="0" applyNumberFormat="1" applyFont="1" applyBorder="1" applyAlignment="1">
      <alignment wrapText="1"/>
    </xf>
    <xf numFmtId="2" fontId="39" fillId="5" borderId="71" xfId="0" applyNumberFormat="1" applyFont="1" applyFill="1" applyBorder="1" applyAlignment="1">
      <alignment horizontal="center" vertical="center" wrapText="1"/>
    </xf>
    <xf numFmtId="2" fontId="45" fillId="5" borderId="71" xfId="0" applyNumberFormat="1" applyFont="1" applyFill="1" applyBorder="1" applyAlignment="1">
      <alignment horizontal="center" vertical="center" wrapText="1"/>
    </xf>
    <xf numFmtId="0" fontId="47" fillId="5" borderId="46" xfId="0" applyFont="1" applyFill="1" applyBorder="1" applyAlignment="1">
      <alignment wrapText="1"/>
    </xf>
    <xf numFmtId="3" fontId="48" fillId="0" borderId="46" xfId="0" applyNumberFormat="1" applyFont="1" applyBorder="1" applyAlignment="1">
      <alignment horizontal="right" wrapText="1"/>
    </xf>
    <xf numFmtId="0" fontId="47" fillId="5" borderId="25" xfId="0" applyFont="1" applyFill="1" applyBorder="1" applyAlignment="1">
      <alignment wrapText="1"/>
    </xf>
    <xf numFmtId="0" fontId="39" fillId="0" borderId="0" xfId="0" applyFont="1" applyFill="1" applyBorder="1" applyAlignment="1">
      <alignment wrapText="1"/>
    </xf>
    <xf numFmtId="49" fontId="8" fillId="6" borderId="48" xfId="0" applyNumberFormat="1" applyFont="1" applyFill="1" applyBorder="1" applyAlignment="1">
      <alignment horizontal="center"/>
    </xf>
    <xf numFmtId="49" fontId="43" fillId="6" borderId="68" xfId="0" applyNumberFormat="1" applyFont="1" applyFill="1" applyBorder="1" applyAlignment="1">
      <alignment horizontal="left"/>
    </xf>
    <xf numFmtId="49" fontId="8" fillId="6" borderId="51" xfId="0" applyNumberFormat="1" applyFont="1" applyFill="1" applyBorder="1" applyAlignment="1">
      <alignment horizontal="center"/>
    </xf>
    <xf numFmtId="49" fontId="43" fillId="6" borderId="69" xfId="0" applyNumberFormat="1" applyFont="1" applyFill="1" applyBorder="1" applyAlignment="1">
      <alignment horizontal="left"/>
    </xf>
    <xf numFmtId="49" fontId="8" fillId="6" borderId="53" xfId="0" applyNumberFormat="1" applyFont="1" applyFill="1" applyBorder="1" applyAlignment="1">
      <alignment horizontal="center"/>
    </xf>
    <xf numFmtId="49" fontId="43" fillId="6" borderId="43" xfId="0" applyNumberFormat="1" applyFont="1" applyFill="1" applyBorder="1" applyAlignment="1">
      <alignment horizontal="left"/>
    </xf>
    <xf numFmtId="3" fontId="41" fillId="4" borderId="71" xfId="0" applyNumberFormat="1" applyFont="1" applyFill="1" applyBorder="1" applyAlignment="1">
      <alignment horizontal="center" vertical="center" wrapText="1"/>
    </xf>
    <xf numFmtId="3" fontId="41" fillId="4" borderId="60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wrapText="1"/>
    </xf>
    <xf numFmtId="0" fontId="63" fillId="0" borderId="0" xfId="3"/>
    <xf numFmtId="0" fontId="0" fillId="0" borderId="17" xfId="0" applyBorder="1"/>
    <xf numFmtId="0" fontId="0" fillId="0" borderId="72" xfId="0" applyBorder="1"/>
    <xf numFmtId="3" fontId="0" fillId="0" borderId="36" xfId="0" applyNumberFormat="1" applyBorder="1"/>
    <xf numFmtId="3" fontId="0" fillId="0" borderId="63" xfId="0" applyNumberFormat="1" applyBorder="1"/>
    <xf numFmtId="3" fontId="0" fillId="0" borderId="8" xfId="0" applyNumberFormat="1" applyBorder="1"/>
    <xf numFmtId="3" fontId="0" fillId="0" borderId="73" xfId="0" applyNumberFormat="1" applyBorder="1"/>
    <xf numFmtId="3" fontId="0" fillId="0" borderId="74" xfId="0" applyNumberFormat="1" applyBorder="1"/>
    <xf numFmtId="0" fontId="25" fillId="2" borderId="49" xfId="0" applyFont="1" applyFill="1" applyBorder="1"/>
    <xf numFmtId="0" fontId="25" fillId="2" borderId="51" xfId="0" applyFont="1" applyFill="1" applyBorder="1"/>
    <xf numFmtId="3" fontId="0" fillId="0" borderId="46" xfId="0" applyNumberFormat="1" applyBorder="1" applyAlignment="1">
      <alignment horizontal="center"/>
    </xf>
    <xf numFmtId="2" fontId="43" fillId="4" borderId="24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Fill="1" applyBorder="1" applyAlignment="1">
      <alignment horizontal="left" wrapText="1"/>
    </xf>
    <xf numFmtId="0" fontId="66" fillId="0" borderId="0" xfId="0" applyFont="1" applyAlignment="1">
      <alignment vertical="center" wrapText="1"/>
    </xf>
    <xf numFmtId="0" fontId="6" fillId="7" borderId="75" xfId="0" applyNumberFormat="1" applyFont="1" applyFill="1" applyBorder="1" applyAlignment="1">
      <alignment horizontal="left" wrapText="1"/>
    </xf>
    <xf numFmtId="0" fontId="6" fillId="7" borderId="1" xfId="0" quotePrefix="1" applyNumberFormat="1" applyFont="1" applyFill="1" applyBorder="1" applyAlignment="1">
      <alignment horizontal="center" vertical="center" wrapText="1"/>
    </xf>
    <xf numFmtId="0" fontId="6" fillId="7" borderId="2" xfId="0" quotePrefix="1" applyNumberFormat="1" applyFont="1" applyFill="1" applyBorder="1" applyAlignment="1">
      <alignment horizontal="center" vertical="center" wrapText="1"/>
    </xf>
    <xf numFmtId="0" fontId="6" fillId="7" borderId="40" xfId="0" quotePrefix="1" applyNumberFormat="1" applyFont="1" applyFill="1" applyBorder="1" applyAlignment="1">
      <alignment horizontal="centerContinuous" vertical="center" wrapText="1"/>
    </xf>
    <xf numFmtId="0" fontId="6" fillId="7" borderId="3" xfId="0" quotePrefix="1" applyNumberFormat="1" applyFont="1" applyFill="1" applyBorder="1" applyAlignment="1">
      <alignment horizontal="centerContinuous" vertical="center" wrapText="1"/>
    </xf>
    <xf numFmtId="0" fontId="10" fillId="7" borderId="75" xfId="0" applyNumberFormat="1" applyFont="1" applyFill="1" applyBorder="1" applyAlignment="1">
      <alignment horizontal="left" wrapText="1"/>
    </xf>
    <xf numFmtId="0" fontId="2" fillId="7" borderId="75" xfId="0" applyNumberFormat="1" applyFont="1" applyFill="1" applyBorder="1" applyAlignment="1">
      <alignment horizontal="left" wrapText="1"/>
    </xf>
    <xf numFmtId="0" fontId="2" fillId="7" borderId="75" xfId="0" applyNumberFormat="1" applyFont="1" applyFill="1" applyBorder="1"/>
    <xf numFmtId="0" fontId="10" fillId="7" borderId="75" xfId="0" applyNumberFormat="1" applyFont="1" applyFill="1" applyBorder="1"/>
    <xf numFmtId="0" fontId="6" fillId="7" borderId="75" xfId="0" quotePrefix="1" applyNumberFormat="1" applyFont="1" applyFill="1" applyBorder="1" applyAlignment="1">
      <alignment horizontal="left" wrapText="1"/>
    </xf>
    <xf numFmtId="0" fontId="2" fillId="7" borderId="76" xfId="0" applyNumberFormat="1" applyFont="1" applyFill="1" applyBorder="1" applyAlignment="1">
      <alignment horizontal="left" wrapText="1"/>
    </xf>
    <xf numFmtId="0" fontId="7" fillId="7" borderId="77" xfId="0" applyNumberFormat="1" applyFont="1" applyFill="1" applyBorder="1" applyAlignment="1">
      <alignment horizontal="left"/>
    </xf>
    <xf numFmtId="0" fontId="2" fillId="7" borderId="78" xfId="0" applyNumberFormat="1" applyFont="1" applyFill="1" applyBorder="1" applyAlignment="1">
      <alignment horizontal="left" wrapText="1"/>
    </xf>
    <xf numFmtId="0" fontId="6" fillId="7" borderId="1" xfId="0" quotePrefix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quotePrefix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7" fillId="7" borderId="75" xfId="0" quotePrefix="1" applyFont="1" applyFill="1" applyBorder="1" applyAlignment="1">
      <alignment horizontal="left" wrapText="1"/>
    </xf>
    <xf numFmtId="0" fontId="2" fillId="7" borderId="75" xfId="0" applyFont="1" applyFill="1" applyBorder="1" applyAlignment="1">
      <alignment horizontal="left" wrapText="1"/>
    </xf>
    <xf numFmtId="0" fontId="2" fillId="7" borderId="75" xfId="0" quotePrefix="1" applyFont="1" applyFill="1" applyBorder="1" applyAlignment="1">
      <alignment horizontal="left" wrapText="1"/>
    </xf>
    <xf numFmtId="0" fontId="2" fillId="7" borderId="78" xfId="0" applyFont="1" applyFill="1" applyBorder="1" applyAlignment="1">
      <alignment horizontal="left" wrapText="1"/>
    </xf>
    <xf numFmtId="0" fontId="6" fillId="7" borderId="40" xfId="0" quotePrefix="1" applyFont="1" applyFill="1" applyBorder="1" applyAlignment="1">
      <alignment horizontal="center" vertical="center" wrapText="1"/>
    </xf>
    <xf numFmtId="0" fontId="6" fillId="7" borderId="3" xfId="0" quotePrefix="1" applyFont="1" applyFill="1" applyBorder="1" applyAlignment="1">
      <alignment horizontal="centerContinuous" vertical="center" wrapText="1"/>
    </xf>
    <xf numFmtId="0" fontId="2" fillId="7" borderId="79" xfId="0" applyNumberFormat="1" applyFont="1" applyFill="1" applyBorder="1" applyAlignment="1">
      <alignment horizontal="left" wrapText="1"/>
    </xf>
    <xf numFmtId="0" fontId="6" fillId="7" borderId="80" xfId="0" applyFont="1" applyFill="1" applyBorder="1" applyAlignment="1">
      <alignment horizontal="center" vertical="center" wrapText="1"/>
    </xf>
    <xf numFmtId="0" fontId="6" fillId="7" borderId="81" xfId="0" quotePrefix="1" applyFont="1" applyFill="1" applyBorder="1" applyAlignment="1">
      <alignment horizontal="center" vertical="center" wrapText="1"/>
    </xf>
    <xf numFmtId="0" fontId="6" fillId="7" borderId="82" xfId="0" quotePrefix="1" applyFont="1" applyFill="1" applyBorder="1" applyAlignment="1">
      <alignment horizontal="center" vertical="center" wrapText="1"/>
    </xf>
    <xf numFmtId="0" fontId="6" fillId="7" borderId="45" xfId="0" quotePrefix="1" applyFont="1" applyFill="1" applyBorder="1" applyAlignment="1">
      <alignment horizontal="center" vertical="center" wrapText="1"/>
    </xf>
    <xf numFmtId="0" fontId="6" fillId="7" borderId="83" xfId="0" quotePrefix="1" applyFont="1" applyFill="1" applyBorder="1" applyAlignment="1">
      <alignment horizontal="left" vertical="center" wrapText="1"/>
    </xf>
    <xf numFmtId="0" fontId="6" fillId="7" borderId="84" xfId="0" applyFont="1" applyFill="1" applyBorder="1" applyAlignment="1">
      <alignment horizontal="left" vertical="center" wrapText="1"/>
    </xf>
    <xf numFmtId="0" fontId="6" fillId="7" borderId="85" xfId="0" applyFont="1" applyFill="1" applyBorder="1" applyAlignment="1">
      <alignment horizontal="left" vertical="center" wrapText="1"/>
    </xf>
    <xf numFmtId="0" fontId="6" fillId="7" borderId="45" xfId="0" applyFont="1" applyFill="1" applyBorder="1" applyAlignment="1">
      <alignment horizontal="center" vertical="center" wrapText="1"/>
    </xf>
    <xf numFmtId="0" fontId="6" fillId="7" borderId="83" xfId="0" applyFont="1" applyFill="1" applyBorder="1" applyAlignment="1">
      <alignment horizontal="left" vertical="center" wrapText="1"/>
    </xf>
    <xf numFmtId="0" fontId="6" fillId="7" borderId="84" xfId="0" quotePrefix="1" applyFont="1" applyFill="1" applyBorder="1" applyAlignment="1">
      <alignment horizontal="left" vertical="center" wrapText="1"/>
    </xf>
    <xf numFmtId="0" fontId="6" fillId="7" borderId="86" xfId="0" quotePrefix="1" applyFont="1" applyFill="1" applyBorder="1" applyAlignment="1">
      <alignment horizontal="left" vertical="center" wrapText="1"/>
    </xf>
    <xf numFmtId="0" fontId="67" fillId="0" borderId="0" xfId="1" applyFont="1"/>
    <xf numFmtId="3" fontId="42" fillId="0" borderId="46" xfId="0" applyNumberFormat="1" applyFont="1" applyFill="1" applyBorder="1" applyAlignment="1">
      <alignment wrapText="1"/>
    </xf>
    <xf numFmtId="4" fontId="0" fillId="0" borderId="26" xfId="0" applyNumberFormat="1" applyBorder="1"/>
    <xf numFmtId="4" fontId="0" fillId="0" borderId="27" xfId="0" applyNumberFormat="1" applyBorder="1"/>
    <xf numFmtId="4" fontId="0" fillId="0" borderId="28" xfId="0" applyNumberFormat="1" applyBorder="1"/>
    <xf numFmtId="0" fontId="68" fillId="0" borderId="0" xfId="0" applyFont="1" applyBorder="1"/>
    <xf numFmtId="3" fontId="69" fillId="0" borderId="14" xfId="4" applyNumberFormat="1" applyFont="1" applyBorder="1"/>
    <xf numFmtId="3" fontId="69" fillId="0" borderId="15" xfId="4" applyNumberFormat="1" applyFont="1" applyBorder="1"/>
    <xf numFmtId="3" fontId="69" fillId="0" borderId="16" xfId="4" applyNumberFormat="1" applyFont="1" applyBorder="1"/>
    <xf numFmtId="3" fontId="69" fillId="0" borderId="18" xfId="4" applyNumberFormat="1" applyFont="1" applyBorder="1"/>
    <xf numFmtId="3" fontId="69" fillId="0" borderId="19" xfId="4" applyNumberFormat="1" applyFont="1" applyBorder="1"/>
    <xf numFmtId="3" fontId="69" fillId="0" borderId="20" xfId="4" applyNumberFormat="1" applyFont="1" applyBorder="1"/>
    <xf numFmtId="3" fontId="69" fillId="0" borderId="22" xfId="4" applyNumberFormat="1" applyFont="1" applyBorder="1"/>
    <xf numFmtId="3" fontId="69" fillId="0" borderId="23" xfId="4" applyNumberFormat="1" applyFont="1" applyBorder="1"/>
    <xf numFmtId="3" fontId="69" fillId="0" borderId="24" xfId="4" applyNumberFormat="1" applyFont="1" applyBorder="1"/>
    <xf numFmtId="3" fontId="69" fillId="0" borderId="26" xfId="4" applyNumberFormat="1" applyFont="1" applyBorder="1"/>
    <xf numFmtId="3" fontId="69" fillId="0" borderId="27" xfId="4" applyNumberFormat="1" applyFont="1" applyBorder="1"/>
    <xf numFmtId="3" fontId="69" fillId="0" borderId="28" xfId="4" applyNumberFormat="1" applyFont="1" applyBorder="1"/>
    <xf numFmtId="0" fontId="29" fillId="0" borderId="0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13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2" borderId="71" xfId="0" applyFont="1" applyFill="1" applyBorder="1" applyAlignment="1">
      <alignment horizontal="center" vertical="center" wrapText="1"/>
    </xf>
    <xf numFmtId="0" fontId="16" fillId="2" borderId="8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NumberFormat="1" applyFont="1" applyAlignment="1">
      <alignment horizontal="center"/>
    </xf>
    <xf numFmtId="0" fontId="16" fillId="2" borderId="67" xfId="0" applyFont="1" applyFill="1" applyBorder="1" applyAlignment="1">
      <alignment horizontal="center" vertical="center" wrapText="1"/>
    </xf>
    <xf numFmtId="0" fontId="16" fillId="2" borderId="64" xfId="0" applyFont="1" applyFill="1" applyBorder="1" applyAlignment="1">
      <alignment horizontal="center" vertical="center" wrapText="1"/>
    </xf>
    <xf numFmtId="0" fontId="16" fillId="0" borderId="71" xfId="0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25" fillId="2" borderId="71" xfId="0" applyFont="1" applyFill="1" applyBorder="1" applyAlignment="1">
      <alignment horizontal="center" vertical="center" wrapText="1"/>
    </xf>
    <xf numFmtId="0" fontId="25" fillId="2" borderId="87" xfId="0" applyFont="1" applyFill="1" applyBorder="1" applyAlignment="1">
      <alignment horizontal="center" vertical="center" wrapText="1"/>
    </xf>
    <xf numFmtId="0" fontId="16" fillId="2" borderId="89" xfId="0" applyFont="1" applyFill="1" applyBorder="1" applyAlignment="1">
      <alignment horizontal="center" vertical="center" wrapText="1"/>
    </xf>
    <xf numFmtId="0" fontId="16" fillId="2" borderId="90" xfId="0" applyFont="1" applyFill="1" applyBorder="1" applyAlignment="1">
      <alignment horizontal="center" vertical="center" wrapText="1"/>
    </xf>
    <xf numFmtId="0" fontId="16" fillId="2" borderId="91" xfId="0" applyFont="1" applyFill="1" applyBorder="1" applyAlignment="1">
      <alignment horizontal="center" vertical="center" wrapText="1"/>
    </xf>
    <xf numFmtId="0" fontId="16" fillId="2" borderId="92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88" xfId="0" applyFont="1" applyFill="1" applyBorder="1" applyAlignment="1">
      <alignment horizontal="center" vertical="center" wrapText="1"/>
    </xf>
    <xf numFmtId="17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25" fillId="0" borderId="71" xfId="0" applyFont="1" applyBorder="1" applyAlignment="1">
      <alignment horizontal="center" vertical="center" wrapText="1"/>
    </xf>
    <xf numFmtId="0" fontId="25" fillId="0" borderId="87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6" fillId="0" borderId="0" xfId="0" quotePrefix="1" applyFont="1" applyAlignment="1">
      <alignment horizontal="center"/>
    </xf>
    <xf numFmtId="0" fontId="64" fillId="0" borderId="0" xfId="0" applyFont="1" applyAlignment="1">
      <alignment horizontal="center" wrapText="1"/>
    </xf>
    <xf numFmtId="49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71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93" xfId="0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0" fontId="0" fillId="0" borderId="91" xfId="0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 wrapText="1"/>
    </xf>
    <xf numFmtId="0" fontId="0" fillId="0" borderId="96" xfId="0" applyBorder="1" applyAlignment="1">
      <alignment horizontal="center" vertical="center" wrapText="1"/>
    </xf>
    <xf numFmtId="0" fontId="54" fillId="0" borderId="0" xfId="0" applyFont="1" applyAlignment="1">
      <alignment horizontal="center" wrapText="1"/>
    </xf>
    <xf numFmtId="0" fontId="33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2" fillId="0" borderId="0" xfId="2" applyFont="1" applyBorder="1" applyAlignment="1">
      <alignment horizontal="left" vertical="center" wrapText="1"/>
    </xf>
    <xf numFmtId="0" fontId="35" fillId="0" borderId="0" xfId="2" applyFont="1" applyBorder="1" applyAlignment="1">
      <alignment horizontal="center" vertical="center" wrapText="1"/>
    </xf>
    <xf numFmtId="0" fontId="34" fillId="0" borderId="0" xfId="2" applyFont="1" applyBorder="1" applyAlignment="1">
      <alignment horizontal="center" vertical="center" wrapText="1"/>
    </xf>
    <xf numFmtId="17" fontId="2" fillId="0" borderId="0" xfId="2" applyNumberFormat="1" applyFont="1" applyBorder="1" applyAlignment="1">
      <alignment horizontal="center" vertical="center" wrapText="1"/>
    </xf>
    <xf numFmtId="49" fontId="2" fillId="0" borderId="0" xfId="2" applyNumberFormat="1" applyFont="1" applyBorder="1" applyAlignment="1">
      <alignment horizontal="center" vertical="center" wrapText="1"/>
    </xf>
    <xf numFmtId="0" fontId="8" fillId="0" borderId="25" xfId="4" applyFont="1" applyBorder="1" applyAlignment="1">
      <alignment horizontal="center" vertical="center" wrapText="1"/>
    </xf>
    <xf numFmtId="0" fontId="15" fillId="0" borderId="97" xfId="4" applyBorder="1" applyAlignment="1">
      <alignment horizontal="center" vertical="center" wrapText="1"/>
    </xf>
    <xf numFmtId="0" fontId="8" fillId="0" borderId="94" xfId="4" applyFont="1" applyBorder="1" applyAlignment="1">
      <alignment horizontal="center" vertical="center" wrapText="1"/>
    </xf>
    <xf numFmtId="0" fontId="15" fillId="0" borderId="95" xfId="4" applyBorder="1" applyAlignment="1">
      <alignment horizontal="center" vertical="center" wrapText="1"/>
    </xf>
    <xf numFmtId="0" fontId="35" fillId="0" borderId="0" xfId="4" applyFont="1" applyBorder="1" applyAlignment="1">
      <alignment horizontal="center"/>
    </xf>
    <xf numFmtId="17" fontId="35" fillId="0" borderId="0" xfId="4" applyNumberFormat="1" applyFont="1" applyBorder="1" applyAlignment="1">
      <alignment horizontal="center"/>
    </xf>
    <xf numFmtId="49" fontId="35" fillId="0" borderId="0" xfId="4" applyNumberFormat="1" applyFont="1" applyBorder="1" applyAlignment="1">
      <alignment horizontal="center"/>
    </xf>
    <xf numFmtId="0" fontId="62" fillId="8" borderId="0" xfId="0" applyFont="1" applyFill="1" applyAlignment="1">
      <alignment horizontal="center"/>
    </xf>
    <xf numFmtId="49" fontId="38" fillId="8" borderId="95" xfId="0" applyNumberFormat="1" applyFont="1" applyFill="1" applyBorder="1" applyAlignment="1">
      <alignment horizontal="center" vertical="center" wrapText="1"/>
    </xf>
    <xf numFmtId="0" fontId="40" fillId="4" borderId="71" xfId="0" applyFont="1" applyFill="1" applyBorder="1" applyAlignment="1">
      <alignment horizontal="center" vertical="center" wrapText="1"/>
    </xf>
    <xf numFmtId="0" fontId="40" fillId="4" borderId="93" xfId="0" applyFont="1" applyFill="1" applyBorder="1" applyAlignment="1">
      <alignment horizontal="center" vertical="center" wrapText="1"/>
    </xf>
    <xf numFmtId="3" fontId="41" fillId="4" borderId="71" xfId="0" applyNumberFormat="1" applyFont="1" applyFill="1" applyBorder="1" applyAlignment="1">
      <alignment horizontal="center" vertical="center" wrapText="1"/>
    </xf>
    <xf numFmtId="3" fontId="41" fillId="4" borderId="93" xfId="0" applyNumberFormat="1" applyFont="1" applyFill="1" applyBorder="1" applyAlignment="1">
      <alignment horizontal="center" vertical="center" wrapText="1"/>
    </xf>
    <xf numFmtId="0" fontId="61" fillId="4" borderId="25" xfId="0" applyFont="1" applyFill="1" applyBorder="1" applyAlignment="1">
      <alignment horizontal="center" vertical="center" wrapText="1"/>
    </xf>
    <xf numFmtId="0" fontId="61" fillId="4" borderId="97" xfId="0" applyFont="1" applyFill="1" applyBorder="1" applyAlignment="1">
      <alignment horizontal="center" vertical="center" wrapText="1"/>
    </xf>
    <xf numFmtId="0" fontId="61" fillId="4" borderId="65" xfId="0" applyFont="1" applyFill="1" applyBorder="1" applyAlignment="1">
      <alignment horizontal="center" vertical="center" wrapText="1"/>
    </xf>
    <xf numFmtId="17" fontId="44" fillId="9" borderId="95" xfId="0" applyNumberFormat="1" applyFont="1" applyFill="1" applyBorder="1" applyAlignment="1">
      <alignment horizontal="center" vertical="center" wrapText="1"/>
    </xf>
    <xf numFmtId="49" fontId="44" fillId="9" borderId="95" xfId="0" applyNumberFormat="1" applyFont="1" applyFill="1" applyBorder="1" applyAlignment="1">
      <alignment horizontal="center" vertical="center" wrapText="1"/>
    </xf>
    <xf numFmtId="0" fontId="60" fillId="0" borderId="0" xfId="0" applyFont="1" applyAlignment="1">
      <alignment horizontal="center"/>
    </xf>
    <xf numFmtId="49" fontId="52" fillId="6" borderId="94" xfId="0" applyNumberFormat="1" applyFont="1" applyFill="1" applyBorder="1" applyAlignment="1">
      <alignment horizontal="center"/>
    </xf>
    <xf numFmtId="49" fontId="52" fillId="6" borderId="97" xfId="0" applyNumberFormat="1" applyFont="1" applyFill="1" applyBorder="1" applyAlignment="1">
      <alignment horizontal="center"/>
    </xf>
    <xf numFmtId="0" fontId="59" fillId="4" borderId="58" xfId="0" applyFont="1" applyFill="1" applyBorder="1" applyAlignment="1">
      <alignment horizontal="center" vertical="center" wrapText="1"/>
    </xf>
    <xf numFmtId="0" fontId="59" fillId="4" borderId="7" xfId="0" applyFont="1" applyFill="1" applyBorder="1" applyAlignment="1">
      <alignment horizontal="center" vertical="center" wrapText="1"/>
    </xf>
    <xf numFmtId="0" fontId="59" fillId="4" borderId="59" xfId="0" applyFont="1" applyFill="1" applyBorder="1" applyAlignment="1">
      <alignment horizontal="center" vertical="center" wrapText="1"/>
    </xf>
    <xf numFmtId="3" fontId="43" fillId="6" borderId="89" xfId="0" applyNumberFormat="1" applyFont="1" applyFill="1" applyBorder="1" applyAlignment="1">
      <alignment horizontal="center" vertical="center" wrapText="1"/>
    </xf>
    <xf numFmtId="3" fontId="43" fillId="6" borderId="92" xfId="0" applyNumberFormat="1" applyFont="1" applyFill="1" applyBorder="1" applyAlignment="1">
      <alignment horizontal="center" vertical="center" wrapText="1"/>
    </xf>
    <xf numFmtId="3" fontId="43" fillId="6" borderId="94" xfId="0" applyNumberFormat="1" applyFont="1" applyFill="1" applyBorder="1" applyAlignment="1">
      <alignment horizontal="center" vertical="center" wrapText="1"/>
    </xf>
    <xf numFmtId="3" fontId="8" fillId="6" borderId="71" xfId="0" applyNumberFormat="1" applyFont="1" applyFill="1" applyBorder="1" applyAlignment="1">
      <alignment horizontal="center" vertical="center" wrapText="1"/>
    </xf>
    <xf numFmtId="3" fontId="8" fillId="6" borderId="87" xfId="0" applyNumberFormat="1" applyFont="1" applyFill="1" applyBorder="1" applyAlignment="1">
      <alignment horizontal="center" vertical="center" wrapText="1"/>
    </xf>
    <xf numFmtId="0" fontId="52" fillId="4" borderId="61" xfId="0" applyFont="1" applyFill="1" applyBorder="1" applyAlignment="1">
      <alignment horizontal="center" vertical="center" wrapText="1"/>
    </xf>
    <xf numFmtId="0" fontId="52" fillId="4" borderId="35" xfId="0" applyFont="1" applyFill="1" applyBorder="1" applyAlignment="1">
      <alignment horizontal="center" vertical="center" wrapText="1"/>
    </xf>
    <xf numFmtId="0" fontId="52" fillId="4" borderId="60" xfId="0" applyFont="1" applyFill="1" applyBorder="1" applyAlignment="1">
      <alignment horizontal="center" vertical="center" wrapText="1"/>
    </xf>
  </cellXfs>
  <cellStyles count="6">
    <cellStyle name="Normal" xfId="0" builtinId="0"/>
    <cellStyle name="Normal_info0409" xfId="1"/>
    <cellStyle name="Normal_PAS_MARTIE" xfId="2"/>
    <cellStyle name="Normal_pensie_sociala" xfId="3"/>
    <cellStyle name="Normal_TOTAGRM" xfId="4"/>
    <cellStyle name="Normal_veterani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266700</xdr:colOff>
          <xdr:row>0</xdr:row>
          <xdr:rowOff>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3" name="Object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84" name="Object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5" name="Object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6" name="Object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7" name="Object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8" name="Object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0</xdr:rowOff>
        </xdr:from>
        <xdr:to>
          <xdr:col>2</xdr:col>
          <xdr:colOff>323850</xdr:colOff>
          <xdr:row>0</xdr:row>
          <xdr:rowOff>0</xdr:rowOff>
        </xdr:to>
        <xdr:sp macro="" textlink="">
          <xdr:nvSpPr>
            <xdr:cNvPr id="3089" name="Object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0" name="Object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2" name="Object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3" Type="http://schemas.openxmlformats.org/officeDocument/2006/relationships/vmlDrawing" Target="../drawings/vmlDrawing3.vml"/><Relationship Id="rId7" Type="http://schemas.openxmlformats.org/officeDocument/2006/relationships/oleObject" Target="../embeddings/oleObject3.bin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11.bin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9.bin"/><Relationship Id="rId13" Type="http://schemas.openxmlformats.org/officeDocument/2006/relationships/oleObject" Target="../embeddings/oleObject24.bin"/><Relationship Id="rId18" Type="http://schemas.openxmlformats.org/officeDocument/2006/relationships/oleObject" Target="../embeddings/oleObject29.bin"/><Relationship Id="rId3" Type="http://schemas.openxmlformats.org/officeDocument/2006/relationships/vmlDrawing" Target="../drawings/vmlDrawing4.vml"/><Relationship Id="rId21" Type="http://schemas.openxmlformats.org/officeDocument/2006/relationships/oleObject" Target="../embeddings/oleObject32.bin"/><Relationship Id="rId7" Type="http://schemas.openxmlformats.org/officeDocument/2006/relationships/oleObject" Target="../embeddings/oleObject18.bin"/><Relationship Id="rId12" Type="http://schemas.openxmlformats.org/officeDocument/2006/relationships/oleObject" Target="../embeddings/oleObject23.bin"/><Relationship Id="rId17" Type="http://schemas.openxmlformats.org/officeDocument/2006/relationships/oleObject" Target="../embeddings/oleObject28.bin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27.bin"/><Relationship Id="rId20" Type="http://schemas.openxmlformats.org/officeDocument/2006/relationships/oleObject" Target="../embeddings/oleObject31.bin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17.bin"/><Relationship Id="rId11" Type="http://schemas.openxmlformats.org/officeDocument/2006/relationships/oleObject" Target="../embeddings/oleObject22.bin"/><Relationship Id="rId24" Type="http://schemas.openxmlformats.org/officeDocument/2006/relationships/oleObject" Target="../embeddings/oleObject35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26.bin"/><Relationship Id="rId23" Type="http://schemas.openxmlformats.org/officeDocument/2006/relationships/oleObject" Target="../embeddings/oleObject34.bin"/><Relationship Id="rId10" Type="http://schemas.openxmlformats.org/officeDocument/2006/relationships/oleObject" Target="../embeddings/oleObject21.bin"/><Relationship Id="rId19" Type="http://schemas.openxmlformats.org/officeDocument/2006/relationships/oleObject" Target="../embeddings/oleObject30.bin"/><Relationship Id="rId4" Type="http://schemas.openxmlformats.org/officeDocument/2006/relationships/oleObject" Target="../embeddings/oleObject16.bin"/><Relationship Id="rId9" Type="http://schemas.openxmlformats.org/officeDocument/2006/relationships/oleObject" Target="../embeddings/oleObject20.bin"/><Relationship Id="rId14" Type="http://schemas.openxmlformats.org/officeDocument/2006/relationships/oleObject" Target="../embeddings/oleObject25.bin"/><Relationship Id="rId22" Type="http://schemas.openxmlformats.org/officeDocument/2006/relationships/oleObject" Target="../embeddings/oleObject3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2:K49"/>
  <sheetViews>
    <sheetView showGridLines="0" tabSelected="1" topLeftCell="B1" zoomScaleNormal="100" workbookViewId="0">
      <selection activeCell="C10" sqref="C10:I31"/>
    </sheetView>
  </sheetViews>
  <sheetFormatPr defaultRowHeight="12.75" x14ac:dyDescent="0.2"/>
  <cols>
    <col min="1" max="1" width="2.140625" hidden="1" customWidth="1"/>
    <col min="2" max="2" width="43" customWidth="1"/>
    <col min="3" max="3" width="11.140625" customWidth="1"/>
    <col min="4" max="4" width="16.7109375" customWidth="1"/>
    <col min="5" max="5" width="8.42578125" customWidth="1"/>
    <col min="6" max="6" width="10.5703125" customWidth="1"/>
    <col min="7" max="7" width="9.85546875" customWidth="1"/>
    <col min="8" max="8" width="10.42578125" customWidth="1"/>
    <col min="9" max="9" width="10.28515625" customWidth="1"/>
    <col min="10" max="10" width="11.140625" bestFit="1" customWidth="1"/>
  </cols>
  <sheetData>
    <row r="2" spans="1:11" x14ac:dyDescent="0.2">
      <c r="F2" s="1"/>
    </row>
    <row r="3" spans="1:11" ht="15.75" x14ac:dyDescent="0.25">
      <c r="B3" s="31" t="s">
        <v>386</v>
      </c>
      <c r="C3" s="358" t="s">
        <v>390</v>
      </c>
      <c r="D3" s="358"/>
      <c r="E3" s="358"/>
      <c r="F3" s="358"/>
      <c r="G3" s="358"/>
      <c r="H3" s="358"/>
      <c r="I3" s="358"/>
    </row>
    <row r="4" spans="1:11" ht="15" customHeight="1" x14ac:dyDescent="0.25">
      <c r="C4" s="359"/>
      <c r="D4" s="359"/>
      <c r="E4" s="359"/>
      <c r="F4" s="359"/>
      <c r="G4" s="359"/>
      <c r="H4" s="359"/>
      <c r="I4" s="359"/>
    </row>
    <row r="5" spans="1:11" ht="15.75" customHeight="1" x14ac:dyDescent="0.2">
      <c r="A5" s="302" t="s">
        <v>375</v>
      </c>
      <c r="B5" s="338" t="s">
        <v>375</v>
      </c>
    </row>
    <row r="6" spans="1:11" ht="22.5" customHeight="1" x14ac:dyDescent="0.2">
      <c r="B6" s="31"/>
    </row>
    <row r="7" spans="1:11" ht="23.25" customHeight="1" thickBot="1" x14ac:dyDescent="0.3">
      <c r="A7" s="3" t="s">
        <v>0</v>
      </c>
      <c r="B7" s="4"/>
      <c r="C7" s="89" t="s">
        <v>399</v>
      </c>
      <c r="D7" s="5"/>
      <c r="E7" s="6"/>
      <c r="F7" s="6"/>
      <c r="G7" s="6"/>
      <c r="H7" s="6"/>
    </row>
    <row r="8" spans="1:11" ht="87" customHeight="1" thickTop="1" thickBot="1" x14ac:dyDescent="0.25">
      <c r="B8" s="304" t="s">
        <v>1</v>
      </c>
      <c r="C8" s="305" t="s">
        <v>2</v>
      </c>
      <c r="D8" s="305" t="s">
        <v>3</v>
      </c>
      <c r="E8" s="305" t="s">
        <v>4</v>
      </c>
      <c r="F8" s="305" t="s">
        <v>5</v>
      </c>
      <c r="G8" s="305" t="s">
        <v>108</v>
      </c>
      <c r="H8" s="306" t="s">
        <v>6</v>
      </c>
      <c r="I8" s="307" t="s">
        <v>7</v>
      </c>
    </row>
    <row r="9" spans="1:11" ht="15.75" customHeight="1" thickTop="1" thickBot="1" x14ac:dyDescent="0.25">
      <c r="B9" s="7">
        <v>0</v>
      </c>
      <c r="C9" s="8">
        <v>1</v>
      </c>
      <c r="D9" s="8">
        <v>2</v>
      </c>
      <c r="E9" s="8">
        <v>3</v>
      </c>
      <c r="F9" s="8">
        <v>4</v>
      </c>
      <c r="G9" s="8">
        <v>5</v>
      </c>
      <c r="H9" s="90">
        <v>6</v>
      </c>
      <c r="I9" s="9">
        <v>7</v>
      </c>
    </row>
    <row r="10" spans="1:11" ht="16.5" customHeight="1" thickTop="1" x14ac:dyDescent="0.2">
      <c r="B10" s="308" t="s">
        <v>109</v>
      </c>
      <c r="C10" s="10">
        <v>4735560</v>
      </c>
      <c r="D10" s="10">
        <v>3676284715</v>
      </c>
      <c r="E10" s="10">
        <v>776.31467344939142</v>
      </c>
      <c r="F10" s="10">
        <v>776.12590787528359</v>
      </c>
      <c r="G10" s="11">
        <v>742.6628156382435</v>
      </c>
      <c r="H10" s="91">
        <v>100.02432151435643</v>
      </c>
      <c r="I10" s="12">
        <v>104.53124312979472</v>
      </c>
      <c r="K10" s="92"/>
    </row>
    <row r="11" spans="1:11" ht="18.75" customHeight="1" x14ac:dyDescent="0.2">
      <c r="B11" s="308" t="s">
        <v>110</v>
      </c>
      <c r="C11" s="10">
        <v>748410</v>
      </c>
      <c r="D11" s="10">
        <v>159141999</v>
      </c>
      <c r="E11" s="10">
        <v>212.6401290736361</v>
      </c>
      <c r="F11" s="10">
        <v>212.68648350429942</v>
      </c>
      <c r="G11" s="14">
        <v>213.29512786095154</v>
      </c>
      <c r="H11" s="15">
        <v>99.978205276659068</v>
      </c>
      <c r="I11" s="16">
        <v>99.69291432303956</v>
      </c>
      <c r="K11" s="92"/>
    </row>
    <row r="12" spans="1:11" ht="17.25" customHeight="1" x14ac:dyDescent="0.2">
      <c r="B12" s="308" t="s">
        <v>111</v>
      </c>
      <c r="C12" s="10">
        <v>102195</v>
      </c>
      <c r="D12" s="10">
        <v>34683954</v>
      </c>
      <c r="E12" s="10">
        <v>339.3899310142375</v>
      </c>
      <c r="F12" s="10">
        <v>339.73625284559228</v>
      </c>
      <c r="G12" s="14">
        <v>342.44286607250876</v>
      </c>
      <c r="H12" s="15">
        <v>99.898061561445388</v>
      </c>
      <c r="I12" s="16">
        <v>99.108483381976825</v>
      </c>
      <c r="K12" s="92"/>
    </row>
    <row r="13" spans="1:11" ht="18" customHeight="1" x14ac:dyDescent="0.25">
      <c r="B13" s="309" t="s">
        <v>376</v>
      </c>
      <c r="C13" s="10">
        <v>3235266</v>
      </c>
      <c r="D13" s="13">
        <v>2913295882</v>
      </c>
      <c r="E13" s="10">
        <v>900.48109861754801</v>
      </c>
      <c r="F13" s="13">
        <v>900.56786010548319</v>
      </c>
      <c r="G13" s="14">
        <v>859.96788351322459</v>
      </c>
      <c r="H13" s="15">
        <v>99.99036591335549</v>
      </c>
      <c r="I13" s="16">
        <v>104.71101489730232</v>
      </c>
      <c r="K13" s="93"/>
    </row>
    <row r="14" spans="1:11" ht="13.5" customHeight="1" x14ac:dyDescent="0.25">
      <c r="B14" s="309" t="s">
        <v>8</v>
      </c>
      <c r="C14" s="13">
        <v>1704304</v>
      </c>
      <c r="D14" s="13">
        <v>1342546233</v>
      </c>
      <c r="E14" s="13">
        <v>787.73870917395016</v>
      </c>
      <c r="F14" s="13">
        <v>787.75873294603934</v>
      </c>
      <c r="G14" s="14">
        <v>767.94335354196346</v>
      </c>
      <c r="H14" s="15">
        <v>99.997458133911849</v>
      </c>
      <c r="I14" s="16">
        <v>102.57771039239876</v>
      </c>
      <c r="K14" s="93"/>
    </row>
    <row r="15" spans="1:11" ht="13.5" customHeight="1" x14ac:dyDescent="0.25">
      <c r="B15" s="310" t="s">
        <v>9</v>
      </c>
      <c r="C15" s="10">
        <v>10207</v>
      </c>
      <c r="D15" s="13">
        <v>9683843</v>
      </c>
      <c r="E15" s="10">
        <v>948.74527285196439</v>
      </c>
      <c r="F15" s="13">
        <v>950.28507684680221</v>
      </c>
      <c r="G15" s="14">
        <v>971.94289508632141</v>
      </c>
      <c r="H15" s="15">
        <v>99.837963992873895</v>
      </c>
      <c r="I15" s="16">
        <v>97.613273130383163</v>
      </c>
      <c r="K15" s="93"/>
    </row>
    <row r="16" spans="1:11" ht="13.5" customHeight="1" x14ac:dyDescent="0.25">
      <c r="B16" s="309" t="s">
        <v>10</v>
      </c>
      <c r="C16" s="13">
        <v>6275</v>
      </c>
      <c r="D16" s="13">
        <v>5765930</v>
      </c>
      <c r="E16" s="13">
        <v>918.87330677290834</v>
      </c>
      <c r="F16" s="13">
        <v>920.42003543243675</v>
      </c>
      <c r="G16" s="14">
        <v>944.53103566529489</v>
      </c>
      <c r="H16" s="15">
        <v>99.831954042721193</v>
      </c>
      <c r="I16" s="16">
        <v>97.283548351133405</v>
      </c>
      <c r="K16" s="93"/>
    </row>
    <row r="17" spans="2:11" ht="13.5" customHeight="1" x14ac:dyDescent="0.2">
      <c r="B17" s="311" t="s">
        <v>11</v>
      </c>
      <c r="C17" s="10">
        <v>123689</v>
      </c>
      <c r="D17" s="13">
        <v>82321152</v>
      </c>
      <c r="E17" s="10">
        <v>665.54949914705435</v>
      </c>
      <c r="F17" s="13">
        <v>669.1662146919773</v>
      </c>
      <c r="G17" s="14">
        <v>696.58923704116819</v>
      </c>
      <c r="H17" s="15">
        <v>99.459519105191561</v>
      </c>
      <c r="I17" s="16">
        <v>95.544039981731828</v>
      </c>
      <c r="K17" s="93"/>
    </row>
    <row r="18" spans="2:11" ht="13.5" customHeight="1" x14ac:dyDescent="0.25">
      <c r="B18" s="309" t="s">
        <v>10</v>
      </c>
      <c r="C18" s="13">
        <v>75052</v>
      </c>
      <c r="D18" s="13">
        <v>47076292</v>
      </c>
      <c r="E18" s="13">
        <v>627.24900069285297</v>
      </c>
      <c r="F18" s="13">
        <v>630.25561901252763</v>
      </c>
      <c r="G18" s="14">
        <v>655.68923400162009</v>
      </c>
      <c r="H18" s="15">
        <v>99.522952556236561</v>
      </c>
      <c r="I18" s="16">
        <v>95.662543803685992</v>
      </c>
      <c r="K18" s="93"/>
    </row>
    <row r="19" spans="2:11" ht="13.5" customHeight="1" x14ac:dyDescent="0.25">
      <c r="B19" s="309" t="s">
        <v>12</v>
      </c>
      <c r="C19" s="10">
        <v>810940</v>
      </c>
      <c r="D19" s="13">
        <v>457328497</v>
      </c>
      <c r="E19" s="10">
        <v>563.94862381927146</v>
      </c>
      <c r="F19" s="13">
        <v>564.63671507769095</v>
      </c>
      <c r="G19" s="14">
        <v>554.38312605561714</v>
      </c>
      <c r="H19" s="15">
        <v>99.878135579914456</v>
      </c>
      <c r="I19" s="16">
        <v>101.72543090041573</v>
      </c>
      <c r="K19" s="93"/>
    </row>
    <row r="20" spans="2:11" ht="13.5" customHeight="1" x14ac:dyDescent="0.25">
      <c r="B20" s="309" t="s">
        <v>10</v>
      </c>
      <c r="C20" s="13">
        <v>377877</v>
      </c>
      <c r="D20" s="13">
        <v>195243247</v>
      </c>
      <c r="E20" s="13">
        <v>516.68465400116975</v>
      </c>
      <c r="F20" s="13">
        <v>517.44720103453164</v>
      </c>
      <c r="G20" s="14">
        <v>513.23418131278913</v>
      </c>
      <c r="H20" s="15">
        <v>99.8526328808355</v>
      </c>
      <c r="I20" s="16">
        <v>100.67229986115787</v>
      </c>
      <c r="K20" s="93"/>
    </row>
    <row r="21" spans="2:11" ht="13.5" customHeight="1" x14ac:dyDescent="0.25">
      <c r="B21" s="312" t="s">
        <v>13</v>
      </c>
      <c r="C21" s="10">
        <v>38169</v>
      </c>
      <c r="D21" s="13">
        <v>21587180</v>
      </c>
      <c r="E21" s="10">
        <v>565.56839319866913</v>
      </c>
      <c r="F21" s="13">
        <v>565.46154852552525</v>
      </c>
      <c r="G21" s="14">
        <v>553.82841394025604</v>
      </c>
      <c r="H21" s="15">
        <v>100.01889512618895</v>
      </c>
      <c r="I21" s="16">
        <v>102.11978637478856</v>
      </c>
      <c r="K21" s="93"/>
    </row>
    <row r="22" spans="2:11" ht="13.5" customHeight="1" x14ac:dyDescent="0.25">
      <c r="B22" s="309" t="s">
        <v>14</v>
      </c>
      <c r="C22" s="13">
        <v>12254</v>
      </c>
      <c r="D22" s="13">
        <v>6221407</v>
      </c>
      <c r="E22" s="13">
        <v>507.70417822751756</v>
      </c>
      <c r="F22" s="13">
        <v>507.66246851385392</v>
      </c>
      <c r="G22" s="14">
        <v>502.69866352201257</v>
      </c>
      <c r="H22" s="15">
        <v>100.00821603255126</v>
      </c>
      <c r="I22" s="16">
        <v>100.99572866783359</v>
      </c>
      <c r="K22" s="93"/>
    </row>
    <row r="23" spans="2:11" ht="13.5" customHeight="1" x14ac:dyDescent="0.25">
      <c r="B23" s="312" t="s">
        <v>15</v>
      </c>
      <c r="C23" s="10">
        <v>410314</v>
      </c>
      <c r="D23" s="13">
        <v>235961605</v>
      </c>
      <c r="E23" s="10">
        <v>575.07568593808639</v>
      </c>
      <c r="F23" s="13">
        <v>575.26861920873603</v>
      </c>
      <c r="G23" s="14">
        <v>560.54460058505617</v>
      </c>
      <c r="H23" s="15">
        <v>99.966462055428124</v>
      </c>
      <c r="I23" s="16">
        <v>102.59231564051525</v>
      </c>
      <c r="K23" s="93"/>
    </row>
    <row r="24" spans="2:11" ht="13.5" customHeight="1" x14ac:dyDescent="0.25">
      <c r="B24" s="309" t="s">
        <v>14</v>
      </c>
      <c r="C24" s="13">
        <v>187870</v>
      </c>
      <c r="D24" s="13">
        <v>98953438</v>
      </c>
      <c r="E24" s="13">
        <v>526.7122904135839</v>
      </c>
      <c r="F24" s="13">
        <v>526.75305125055536</v>
      </c>
      <c r="G24" s="14">
        <v>517.93373155779125</v>
      </c>
      <c r="H24" s="15">
        <v>99.992261869793694</v>
      </c>
      <c r="I24" s="16">
        <v>101.6949193151389</v>
      </c>
      <c r="K24" s="93"/>
    </row>
    <row r="25" spans="2:11" ht="13.5" customHeight="1" x14ac:dyDescent="0.25">
      <c r="B25" s="312" t="s">
        <v>16</v>
      </c>
      <c r="C25" s="10">
        <v>362457</v>
      </c>
      <c r="D25" s="13">
        <v>199779712</v>
      </c>
      <c r="E25" s="10">
        <v>551.1818284651697</v>
      </c>
      <c r="F25" s="13">
        <v>552.25416025401046</v>
      </c>
      <c r="G25" s="14">
        <v>545.71233860888208</v>
      </c>
      <c r="H25" s="15">
        <v>99.805826399144266</v>
      </c>
      <c r="I25" s="16">
        <v>101.00226611518998</v>
      </c>
      <c r="J25" s="84"/>
      <c r="K25" s="93"/>
    </row>
    <row r="26" spans="2:11" ht="13.5" customHeight="1" x14ac:dyDescent="0.25">
      <c r="B26" s="309" t="s">
        <v>14</v>
      </c>
      <c r="C26" s="13">
        <v>177753</v>
      </c>
      <c r="D26" s="13">
        <v>90068402</v>
      </c>
      <c r="E26" s="13">
        <v>506.7053833127992</v>
      </c>
      <c r="F26" s="13">
        <v>508.06059149513686</v>
      </c>
      <c r="G26" s="14">
        <v>507.69374035974107</v>
      </c>
      <c r="H26" s="15">
        <v>99.733258551239032</v>
      </c>
      <c r="I26" s="16">
        <v>99.805324161325771</v>
      </c>
      <c r="K26" s="93"/>
    </row>
    <row r="27" spans="2:11" ht="13.5" customHeight="1" x14ac:dyDescent="0.25">
      <c r="B27" s="309" t="s">
        <v>17</v>
      </c>
      <c r="C27" s="10">
        <v>554321</v>
      </c>
      <c r="D27" s="13">
        <v>213436485</v>
      </c>
      <c r="E27" s="10">
        <v>385.04131180308883</v>
      </c>
      <c r="F27" s="13">
        <v>384.63750518550586</v>
      </c>
      <c r="G27" s="14">
        <v>366.99405052816559</v>
      </c>
      <c r="H27" s="15">
        <v>100.10498368259439</v>
      </c>
      <c r="I27" s="16">
        <v>104.91758960368709</v>
      </c>
      <c r="K27" s="93"/>
    </row>
    <row r="28" spans="2:11" ht="13.5" customHeight="1" x14ac:dyDescent="0.25">
      <c r="B28" s="309" t="s">
        <v>112</v>
      </c>
      <c r="C28" s="10">
        <v>1137</v>
      </c>
      <c r="D28" s="10">
        <v>218856</v>
      </c>
      <c r="E28" s="10">
        <v>192.48548812664907</v>
      </c>
      <c r="F28" s="10">
        <v>192.53200692041523</v>
      </c>
      <c r="G28" s="17">
        <v>192.57966834895458</v>
      </c>
      <c r="H28" s="18">
        <v>99.975838410189439</v>
      </c>
      <c r="I28" s="19">
        <v>99.951095448905406</v>
      </c>
      <c r="K28" s="92"/>
    </row>
    <row r="29" spans="2:11" ht="13.5" customHeight="1" thickBot="1" x14ac:dyDescent="0.3">
      <c r="B29" s="313" t="s">
        <v>10</v>
      </c>
      <c r="C29" s="94">
        <v>842</v>
      </c>
      <c r="D29" s="94">
        <v>161203</v>
      </c>
      <c r="E29" s="94">
        <v>191.45249406175773</v>
      </c>
      <c r="F29" s="94">
        <v>191.45794392523365</v>
      </c>
      <c r="G29" s="95">
        <v>191.75748792270531</v>
      </c>
      <c r="H29" s="96">
        <v>99.997153493156674</v>
      </c>
      <c r="I29" s="97">
        <v>99.840948134932546</v>
      </c>
      <c r="K29" s="93"/>
    </row>
    <row r="30" spans="2:11" ht="13.5" customHeight="1" x14ac:dyDescent="0.2">
      <c r="B30" s="314" t="s">
        <v>113</v>
      </c>
      <c r="C30" s="17">
        <v>7098</v>
      </c>
      <c r="D30" s="17">
        <v>1707006</v>
      </c>
      <c r="E30" s="17">
        <v>240.49112426035504</v>
      </c>
      <c r="F30" s="17">
        <v>240.54016120066703</v>
      </c>
      <c r="G30" s="17">
        <v>242.757073283859</v>
      </c>
      <c r="H30" s="98">
        <v>99.979613824125153</v>
      </c>
      <c r="I30" s="99">
        <v>99.066577548966265</v>
      </c>
      <c r="K30" s="92"/>
    </row>
    <row r="31" spans="2:11" ht="13.5" customHeight="1" thickBot="1" x14ac:dyDescent="0.3">
      <c r="B31" s="315" t="s">
        <v>10</v>
      </c>
      <c r="C31" s="20">
        <v>5059</v>
      </c>
      <c r="D31" s="20">
        <v>915349</v>
      </c>
      <c r="E31" s="20">
        <v>180.93476971733543</v>
      </c>
      <c r="F31" s="20">
        <v>180.90579286132242</v>
      </c>
      <c r="G31" s="20">
        <v>181.55168465816161</v>
      </c>
      <c r="H31" s="21">
        <v>100.01601764960353</v>
      </c>
      <c r="I31" s="22">
        <v>99.660198724133153</v>
      </c>
      <c r="K31" s="93"/>
    </row>
    <row r="32" spans="2:11" ht="13.5" customHeight="1" thickTop="1" x14ac:dyDescent="0.2">
      <c r="B32" s="360" t="s">
        <v>114</v>
      </c>
      <c r="C32" s="360"/>
      <c r="D32" s="360"/>
      <c r="E32" s="360"/>
      <c r="F32" s="360"/>
      <c r="G32" s="360"/>
      <c r="H32" s="360"/>
      <c r="I32" s="360"/>
      <c r="J32" s="93"/>
    </row>
    <row r="33" spans="2:11" ht="13.5" customHeight="1" x14ac:dyDescent="0.25">
      <c r="B33" s="356" t="s">
        <v>132</v>
      </c>
      <c r="C33" s="357"/>
      <c r="D33" s="357"/>
      <c r="E33" s="357"/>
      <c r="F33" s="357"/>
      <c r="G33" s="357"/>
      <c r="H33" s="357"/>
      <c r="I33" s="357"/>
      <c r="J33" s="93"/>
    </row>
    <row r="34" spans="2:11" ht="28.5" customHeight="1" x14ac:dyDescent="0.25">
      <c r="B34" s="356" t="s">
        <v>377</v>
      </c>
      <c r="C34" s="356"/>
      <c r="D34" s="356"/>
      <c r="E34" s="356"/>
      <c r="F34" s="356"/>
      <c r="G34" s="356"/>
      <c r="H34" s="356"/>
      <c r="I34" s="356"/>
      <c r="J34" s="93"/>
    </row>
    <row r="35" spans="2:11" ht="15.75" x14ac:dyDescent="0.25">
      <c r="E35" s="23"/>
      <c r="F35" s="23"/>
      <c r="G35" s="23"/>
      <c r="H35" s="23"/>
      <c r="K35" s="24"/>
    </row>
    <row r="36" spans="2:11" ht="15.75" x14ac:dyDescent="0.25">
      <c r="E36" s="23"/>
      <c r="F36" s="23"/>
      <c r="G36" s="23"/>
      <c r="H36" s="23"/>
    </row>
    <row r="37" spans="2:11" ht="15.75" x14ac:dyDescent="0.25">
      <c r="E37" s="23"/>
      <c r="F37" s="23"/>
      <c r="G37" s="23"/>
      <c r="H37" s="23"/>
    </row>
    <row r="38" spans="2:11" ht="25.5" customHeight="1" x14ac:dyDescent="0.25">
      <c r="E38" s="23"/>
      <c r="F38" s="23"/>
      <c r="G38" s="23"/>
      <c r="H38" s="23"/>
    </row>
    <row r="39" spans="2:11" ht="20.25" customHeight="1" x14ac:dyDescent="0.25">
      <c r="E39" s="23" t="s">
        <v>18</v>
      </c>
      <c r="F39" s="23"/>
      <c r="G39" s="23"/>
      <c r="H39" s="23"/>
    </row>
    <row r="40" spans="2:11" ht="19.5" customHeight="1" x14ac:dyDescent="0.25">
      <c r="E40" s="23" t="s">
        <v>18</v>
      </c>
      <c r="F40" s="100" t="s">
        <v>18</v>
      </c>
      <c r="G40" s="100"/>
      <c r="H40" s="23"/>
    </row>
    <row r="41" spans="2:11" ht="21" customHeight="1" x14ac:dyDescent="0.25">
      <c r="E41" s="23" t="s">
        <v>18</v>
      </c>
      <c r="F41" s="23"/>
      <c r="G41" s="23"/>
      <c r="H41" s="23"/>
    </row>
    <row r="42" spans="2:11" ht="20.25" customHeight="1" x14ac:dyDescent="0.25">
      <c r="E42" s="23" t="s">
        <v>18</v>
      </c>
      <c r="F42" s="23"/>
      <c r="G42" s="23"/>
      <c r="H42" s="23"/>
    </row>
    <row r="43" spans="2:11" ht="17.25" customHeight="1" x14ac:dyDescent="0.25">
      <c r="E43" s="23" t="s">
        <v>18</v>
      </c>
      <c r="F43" s="23"/>
      <c r="G43" s="23"/>
      <c r="H43" s="23"/>
    </row>
    <row r="44" spans="2:11" ht="19.5" customHeight="1" x14ac:dyDescent="0.25">
      <c r="E44" s="23" t="s">
        <v>18</v>
      </c>
      <c r="F44" s="23"/>
      <c r="G44" s="23"/>
      <c r="H44" s="23"/>
    </row>
    <row r="45" spans="2:11" ht="18" customHeight="1" x14ac:dyDescent="0.25">
      <c r="E45" s="23" t="s">
        <v>18</v>
      </c>
      <c r="F45" s="23"/>
      <c r="G45" s="23"/>
      <c r="H45" s="23"/>
    </row>
    <row r="46" spans="2:11" ht="17.25" customHeight="1" x14ac:dyDescent="0.25">
      <c r="E46" s="23" t="s">
        <v>18</v>
      </c>
      <c r="F46" s="23"/>
      <c r="G46" s="23"/>
      <c r="H46" s="23"/>
    </row>
    <row r="47" spans="2:11" ht="18" customHeight="1" x14ac:dyDescent="0.25">
      <c r="E47" s="23" t="s">
        <v>18</v>
      </c>
      <c r="F47" s="23"/>
      <c r="G47" s="23"/>
      <c r="H47" s="23"/>
    </row>
    <row r="48" spans="2:11" ht="16.5" customHeight="1" x14ac:dyDescent="0.25">
      <c r="E48" s="23" t="s">
        <v>18</v>
      </c>
      <c r="F48" s="23"/>
      <c r="G48" s="23"/>
      <c r="H48" s="23"/>
    </row>
    <row r="49" spans="6:8" ht="21" customHeight="1" x14ac:dyDescent="0.25">
      <c r="F49" s="23"/>
      <c r="G49" s="23"/>
      <c r="H49" s="23"/>
    </row>
  </sheetData>
  <mergeCells count="5">
    <mergeCell ref="B34:I34"/>
    <mergeCell ref="B33:I33"/>
    <mergeCell ref="C3:I3"/>
    <mergeCell ref="C4:I4"/>
    <mergeCell ref="B32:I32"/>
  </mergeCells>
  <phoneticPr fontId="0" type="noConversion"/>
  <pageMargins left="0.75" right="0.14000000000000001" top="0.62" bottom="0.14000000000000001" header="0.25" footer="0.2"/>
  <pageSetup scale="81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9"/>
    <pageSetUpPr fitToPage="1"/>
  </sheetPr>
  <dimension ref="A1:G16"/>
  <sheetViews>
    <sheetView workbookViewId="0">
      <selection activeCell="C12" sqref="C12"/>
    </sheetView>
  </sheetViews>
  <sheetFormatPr defaultRowHeight="12.75" x14ac:dyDescent="0.2"/>
  <cols>
    <col min="1" max="1" width="107.140625" customWidth="1"/>
    <col min="2" max="2" width="16.5703125" bestFit="1" customWidth="1"/>
    <col min="3" max="4" width="18.42578125" bestFit="1" customWidth="1"/>
  </cols>
  <sheetData>
    <row r="1" spans="1:7" ht="23.25" x14ac:dyDescent="0.35">
      <c r="A1" s="427" t="s">
        <v>369</v>
      </c>
      <c r="B1" s="427"/>
      <c r="C1" s="427"/>
      <c r="D1" s="427"/>
      <c r="E1" s="427"/>
      <c r="F1" s="427"/>
      <c r="G1" s="427"/>
    </row>
    <row r="3" spans="1:7" ht="43.5" customHeight="1" thickBot="1" x14ac:dyDescent="0.25">
      <c r="A3" s="425" t="s">
        <v>403</v>
      </c>
      <c r="B3" s="426"/>
      <c r="C3" s="426"/>
      <c r="D3" s="426"/>
    </row>
    <row r="4" spans="1:7" ht="66" customHeight="1" thickBot="1" x14ac:dyDescent="0.25">
      <c r="A4" s="274" t="s">
        <v>262</v>
      </c>
      <c r="B4" s="275" t="s">
        <v>263</v>
      </c>
      <c r="C4" s="275" t="s">
        <v>264</v>
      </c>
      <c r="D4" s="275" t="s">
        <v>265</v>
      </c>
    </row>
    <row r="5" spans="1:7" s="199" customFormat="1" ht="43.5" customHeight="1" thickBot="1" x14ac:dyDescent="0.3">
      <c r="A5" s="276" t="s">
        <v>266</v>
      </c>
      <c r="B5" s="277">
        <v>196740</v>
      </c>
      <c r="C5" s="277">
        <v>143.80168750635357</v>
      </c>
      <c r="D5" s="277">
        <f>C5/4.3536</f>
        <v>33.030523591132294</v>
      </c>
      <c r="E5" s="288"/>
    </row>
    <row r="6" spans="1:7" s="199" customFormat="1" ht="53.25" customHeight="1" thickBot="1" x14ac:dyDescent="0.3">
      <c r="A6" s="276" t="s">
        <v>267</v>
      </c>
      <c r="B6" s="277">
        <v>59318</v>
      </c>
      <c r="C6" s="277">
        <v>449</v>
      </c>
      <c r="D6" s="277">
        <f t="shared" ref="D6:D12" si="0">C6/4.3536</f>
        <v>103.13303932377802</v>
      </c>
      <c r="E6" s="288"/>
    </row>
    <row r="7" spans="1:7" s="199" customFormat="1" ht="84.75" customHeight="1" thickBot="1" x14ac:dyDescent="0.3">
      <c r="A7" s="276" t="s">
        <v>362</v>
      </c>
      <c r="B7" s="277">
        <v>117480</v>
      </c>
      <c r="C7" s="277">
        <v>280</v>
      </c>
      <c r="D7" s="277">
        <f t="shared" si="0"/>
        <v>64.314590224182282</v>
      </c>
      <c r="E7" s="288"/>
    </row>
    <row r="8" spans="1:7" s="199" customFormat="1" ht="50.25" customHeight="1" thickBot="1" x14ac:dyDescent="0.3">
      <c r="A8" s="276" t="s">
        <v>268</v>
      </c>
      <c r="B8" s="277">
        <v>174075</v>
      </c>
      <c r="C8" s="277">
        <v>47</v>
      </c>
      <c r="D8" s="277">
        <f t="shared" si="0"/>
        <v>10.795663359059169</v>
      </c>
      <c r="E8" s="288"/>
    </row>
    <row r="9" spans="1:7" s="199" customFormat="1" ht="41.25" customHeight="1" thickBot="1" x14ac:dyDescent="0.3">
      <c r="A9" s="276" t="s">
        <v>395</v>
      </c>
      <c r="B9" s="277">
        <v>16234</v>
      </c>
      <c r="C9" s="277">
        <v>2427</v>
      </c>
      <c r="D9" s="277">
        <f t="shared" si="0"/>
        <v>557.46968026460854</v>
      </c>
      <c r="E9" s="288"/>
    </row>
    <row r="10" spans="1:7" s="199" customFormat="1" ht="35.1" customHeight="1" thickBot="1" x14ac:dyDescent="0.35">
      <c r="A10" s="278" t="s">
        <v>396</v>
      </c>
      <c r="B10" s="273">
        <v>344</v>
      </c>
      <c r="C10" s="273">
        <v>316</v>
      </c>
      <c r="D10" s="277">
        <f t="shared" si="0"/>
        <v>72.58360896729144</v>
      </c>
      <c r="E10" s="288"/>
    </row>
    <row r="11" spans="1:7" s="199" customFormat="1" ht="35.1" customHeight="1" thickBot="1" x14ac:dyDescent="0.35">
      <c r="A11" s="278" t="s">
        <v>397</v>
      </c>
      <c r="B11" s="273">
        <v>10337</v>
      </c>
      <c r="C11" s="273">
        <v>618</v>
      </c>
      <c r="D11" s="277">
        <f t="shared" si="0"/>
        <v>141.95148842337375</v>
      </c>
      <c r="E11" s="288"/>
    </row>
    <row r="12" spans="1:7" s="199" customFormat="1" ht="35.1" customHeight="1" thickBot="1" x14ac:dyDescent="0.35">
      <c r="A12" s="278" t="s">
        <v>398</v>
      </c>
      <c r="B12" s="273">
        <v>196146</v>
      </c>
      <c r="C12" s="273">
        <v>112</v>
      </c>
      <c r="D12" s="277">
        <f t="shared" si="0"/>
        <v>25.725836089672914</v>
      </c>
      <c r="E12" s="288"/>
    </row>
    <row r="14" spans="1:7" ht="19.5" x14ac:dyDescent="0.3">
      <c r="A14" s="279" t="s">
        <v>269</v>
      </c>
    </row>
    <row r="15" spans="1:7" ht="29.25" customHeight="1" x14ac:dyDescent="0.3">
      <c r="A15" s="279" t="s">
        <v>407</v>
      </c>
    </row>
    <row r="16" spans="1:7" ht="19.5" x14ac:dyDescent="0.3">
      <c r="A16" s="279"/>
    </row>
  </sheetData>
  <mergeCells count="2">
    <mergeCell ref="A3:D3"/>
    <mergeCell ref="A1:G1"/>
  </mergeCells>
  <phoneticPr fontId="15" type="noConversion"/>
  <pageMargins left="0" right="0.23622047244094491" top="1.7322834645669292" bottom="1.2598425196850394" header="1.2598425196850394" footer="0"/>
  <pageSetup scale="69" orientation="landscape" r:id="rId1"/>
  <headerFooter alignWithMargins="0">
    <oddFooter>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9"/>
  </sheetPr>
  <dimension ref="A1:M58"/>
  <sheetViews>
    <sheetView topLeftCell="A16" zoomScaleNormal="100" workbookViewId="0">
      <selection activeCell="I45" sqref="I45"/>
    </sheetView>
  </sheetViews>
  <sheetFormatPr defaultRowHeight="12.75" x14ac:dyDescent="0.2"/>
  <cols>
    <col min="1" max="1" width="4" bestFit="1" customWidth="1"/>
    <col min="2" max="2" width="17.28515625" customWidth="1"/>
    <col min="3" max="3" width="13" customWidth="1"/>
    <col min="4" max="4" width="17.85546875" customWidth="1"/>
    <col min="5" max="5" width="13.140625" customWidth="1"/>
    <col min="6" max="6" width="18.7109375" customWidth="1"/>
    <col min="8" max="8" width="10.7109375" bestFit="1" customWidth="1"/>
  </cols>
  <sheetData>
    <row r="1" spans="1:13" s="200" customFormat="1" ht="60.75" customHeight="1" thickBot="1" x14ac:dyDescent="0.25">
      <c r="A1" s="436" t="s">
        <v>270</v>
      </c>
      <c r="B1" s="433" t="s">
        <v>141</v>
      </c>
      <c r="C1" s="438" t="s">
        <v>406</v>
      </c>
      <c r="D1" s="439"/>
      <c r="E1" s="439"/>
      <c r="F1" s="440"/>
    </row>
    <row r="2" spans="1:13" s="199" customFormat="1" ht="48.75" customHeight="1" x14ac:dyDescent="0.2">
      <c r="A2" s="437"/>
      <c r="B2" s="434"/>
      <c r="C2" s="430" t="s">
        <v>271</v>
      </c>
      <c r="D2" s="431"/>
      <c r="E2" s="431" t="s">
        <v>272</v>
      </c>
      <c r="F2" s="432"/>
    </row>
    <row r="3" spans="1:13" ht="48.75" customHeight="1" thickBot="1" x14ac:dyDescent="0.25">
      <c r="A3" s="437"/>
      <c r="B3" s="435"/>
      <c r="C3" s="257" t="s">
        <v>273</v>
      </c>
      <c r="D3" s="258" t="s">
        <v>274</v>
      </c>
      <c r="E3" s="258" t="s">
        <v>273</v>
      </c>
      <c r="F3" s="300" t="s">
        <v>274</v>
      </c>
    </row>
    <row r="4" spans="1:13" ht="15" customHeight="1" x14ac:dyDescent="0.25">
      <c r="A4" s="280" t="s">
        <v>246</v>
      </c>
      <c r="B4" s="281" t="s">
        <v>275</v>
      </c>
      <c r="C4" s="259">
        <v>7625</v>
      </c>
      <c r="D4" s="260">
        <v>98.729442622950813</v>
      </c>
      <c r="E4" s="260">
        <v>1969</v>
      </c>
      <c r="F4" s="261">
        <v>89.599288979177246</v>
      </c>
      <c r="G4" s="289"/>
      <c r="J4" s="84"/>
      <c r="K4" s="84"/>
      <c r="L4" s="84"/>
      <c r="M4" s="84"/>
    </row>
    <row r="5" spans="1:13" ht="15" customHeight="1" x14ac:dyDescent="0.25">
      <c r="A5" s="282" t="s">
        <v>247</v>
      </c>
      <c r="B5" s="283" t="s">
        <v>276</v>
      </c>
      <c r="C5" s="262">
        <v>10193</v>
      </c>
      <c r="D5" s="263">
        <v>93.092416364171484</v>
      </c>
      <c r="E5" s="263">
        <v>3151</v>
      </c>
      <c r="F5" s="264">
        <v>89.998413202158048</v>
      </c>
      <c r="G5" s="289"/>
      <c r="J5" s="84"/>
      <c r="K5" s="84"/>
      <c r="L5" s="84"/>
      <c r="M5" s="84"/>
    </row>
    <row r="6" spans="1:13" ht="15" customHeight="1" x14ac:dyDescent="0.25">
      <c r="A6" s="282" t="s">
        <v>248</v>
      </c>
      <c r="B6" s="283" t="s">
        <v>277</v>
      </c>
      <c r="C6" s="262">
        <v>12243</v>
      </c>
      <c r="D6" s="263">
        <v>91.434942416074492</v>
      </c>
      <c r="E6" s="263">
        <v>4994</v>
      </c>
      <c r="F6" s="264">
        <v>99.481177412895477</v>
      </c>
      <c r="G6" s="289"/>
      <c r="J6" s="84"/>
      <c r="K6" s="84"/>
      <c r="L6" s="84"/>
      <c r="M6" s="84"/>
    </row>
    <row r="7" spans="1:13" ht="15" customHeight="1" x14ac:dyDescent="0.25">
      <c r="A7" s="282" t="s">
        <v>249</v>
      </c>
      <c r="B7" s="283" t="s">
        <v>278</v>
      </c>
      <c r="C7" s="262">
        <v>14231</v>
      </c>
      <c r="D7" s="263">
        <v>96.21080739231256</v>
      </c>
      <c r="E7" s="263">
        <v>7620</v>
      </c>
      <c r="F7" s="264">
        <v>85.356824146981623</v>
      </c>
      <c r="G7" s="289"/>
      <c r="J7" s="84"/>
      <c r="K7" s="84"/>
      <c r="L7" s="84"/>
      <c r="M7" s="84"/>
    </row>
    <row r="8" spans="1:13" ht="15" customHeight="1" x14ac:dyDescent="0.25">
      <c r="A8" s="282" t="s">
        <v>250</v>
      </c>
      <c r="B8" s="283" t="s">
        <v>279</v>
      </c>
      <c r="C8" s="262">
        <v>13544</v>
      </c>
      <c r="D8" s="263">
        <v>88.139176018901352</v>
      </c>
      <c r="E8" s="263">
        <v>3537</v>
      </c>
      <c r="F8" s="264">
        <v>87.156912637828668</v>
      </c>
      <c r="G8" s="289"/>
      <c r="J8" s="84"/>
      <c r="K8" s="84"/>
      <c r="L8" s="84"/>
      <c r="M8" s="84"/>
    </row>
    <row r="9" spans="1:13" ht="15" customHeight="1" x14ac:dyDescent="0.25">
      <c r="A9" s="282" t="s">
        <v>251</v>
      </c>
      <c r="B9" s="283" t="s">
        <v>280</v>
      </c>
      <c r="C9" s="262">
        <v>8787</v>
      </c>
      <c r="D9" s="263">
        <v>102.50654375782406</v>
      </c>
      <c r="E9" s="263">
        <v>2252</v>
      </c>
      <c r="F9" s="264">
        <v>81.855239786856131</v>
      </c>
      <c r="G9" s="289"/>
      <c r="J9" s="84"/>
      <c r="K9" s="84"/>
      <c r="L9" s="84"/>
      <c r="M9" s="84"/>
    </row>
    <row r="10" spans="1:13" ht="15" customHeight="1" x14ac:dyDescent="0.25">
      <c r="A10" s="282" t="s">
        <v>252</v>
      </c>
      <c r="B10" s="283" t="s">
        <v>281</v>
      </c>
      <c r="C10" s="262">
        <v>10174</v>
      </c>
      <c r="D10" s="263">
        <v>93.259976410458037</v>
      </c>
      <c r="E10" s="263">
        <v>9797</v>
      </c>
      <c r="F10" s="264">
        <v>75.860161273859347</v>
      </c>
      <c r="G10" s="289"/>
      <c r="J10" s="84"/>
      <c r="K10" s="84"/>
      <c r="L10" s="84"/>
      <c r="M10" s="84"/>
    </row>
    <row r="11" spans="1:13" ht="15" customHeight="1" x14ac:dyDescent="0.25">
      <c r="A11" s="282" t="s">
        <v>253</v>
      </c>
      <c r="B11" s="283" t="s">
        <v>282</v>
      </c>
      <c r="C11" s="262">
        <v>6462</v>
      </c>
      <c r="D11" s="263">
        <v>88.10337356855463</v>
      </c>
      <c r="E11" s="263">
        <v>938</v>
      </c>
      <c r="F11" s="264">
        <v>92.808102345415776</v>
      </c>
      <c r="G11" s="289"/>
      <c r="J11" s="84"/>
      <c r="K11" s="84"/>
      <c r="L11" s="84"/>
      <c r="M11" s="84"/>
    </row>
    <row r="12" spans="1:13" ht="15" customHeight="1" x14ac:dyDescent="0.25">
      <c r="A12" s="282" t="s">
        <v>254</v>
      </c>
      <c r="B12" s="283" t="s">
        <v>283</v>
      </c>
      <c r="C12" s="262">
        <v>7803</v>
      </c>
      <c r="D12" s="263">
        <v>89.467128027681667</v>
      </c>
      <c r="E12" s="263">
        <v>4020</v>
      </c>
      <c r="F12" s="264">
        <v>80.007711442786075</v>
      </c>
      <c r="G12" s="289"/>
      <c r="J12" s="84"/>
      <c r="K12" s="84"/>
      <c r="L12" s="84"/>
      <c r="M12" s="84"/>
    </row>
    <row r="13" spans="1:13" ht="15" customHeight="1" x14ac:dyDescent="0.25">
      <c r="A13" s="282" t="s">
        <v>284</v>
      </c>
      <c r="B13" s="283" t="s">
        <v>285</v>
      </c>
      <c r="C13" s="262">
        <v>10920</v>
      </c>
      <c r="D13" s="263">
        <v>88.035439560439556</v>
      </c>
      <c r="E13" s="263">
        <v>7338</v>
      </c>
      <c r="F13" s="264">
        <v>80.919869174161903</v>
      </c>
      <c r="G13" s="289"/>
      <c r="J13" s="84"/>
      <c r="K13" s="84"/>
      <c r="L13" s="84"/>
      <c r="M13" s="84"/>
    </row>
    <row r="14" spans="1:13" ht="15" customHeight="1" x14ac:dyDescent="0.25">
      <c r="A14" s="282" t="s">
        <v>286</v>
      </c>
      <c r="B14" s="283" t="s">
        <v>287</v>
      </c>
      <c r="C14" s="262">
        <v>7395</v>
      </c>
      <c r="D14" s="263">
        <v>92.534820824881677</v>
      </c>
      <c r="E14" s="263">
        <v>1299</v>
      </c>
      <c r="F14" s="264">
        <v>100.90531177829099</v>
      </c>
      <c r="G14" s="289"/>
      <c r="J14" s="84"/>
      <c r="K14" s="84"/>
      <c r="L14" s="84"/>
      <c r="M14" s="84"/>
    </row>
    <row r="15" spans="1:13" ht="15" customHeight="1" x14ac:dyDescent="0.25">
      <c r="A15" s="282" t="s">
        <v>288</v>
      </c>
      <c r="B15" s="283" t="s">
        <v>289</v>
      </c>
      <c r="C15" s="262">
        <v>9859</v>
      </c>
      <c r="D15" s="263">
        <v>90.971498123541934</v>
      </c>
      <c r="E15" s="263">
        <v>3866</v>
      </c>
      <c r="F15" s="264">
        <v>76.553543714433516</v>
      </c>
      <c r="G15" s="289"/>
      <c r="J15" s="84"/>
      <c r="K15" s="84"/>
      <c r="L15" s="84"/>
      <c r="M15" s="84"/>
    </row>
    <row r="16" spans="1:13" ht="15" customHeight="1" x14ac:dyDescent="0.25">
      <c r="A16" s="282" t="s">
        <v>290</v>
      </c>
      <c r="B16" s="283" t="s">
        <v>291</v>
      </c>
      <c r="C16" s="262">
        <v>14217</v>
      </c>
      <c r="D16" s="263">
        <v>94.820074558626999</v>
      </c>
      <c r="E16" s="263">
        <v>2703</v>
      </c>
      <c r="F16" s="264">
        <v>96.771735109137992</v>
      </c>
      <c r="G16" s="289"/>
      <c r="J16" s="84"/>
      <c r="K16" s="84"/>
      <c r="L16" s="84"/>
      <c r="M16" s="84"/>
    </row>
    <row r="17" spans="1:13" ht="15" customHeight="1" x14ac:dyDescent="0.25">
      <c r="A17" s="282" t="s">
        <v>292</v>
      </c>
      <c r="B17" s="283" t="s">
        <v>293</v>
      </c>
      <c r="C17" s="262">
        <v>4239</v>
      </c>
      <c r="D17" s="263">
        <v>91.23425336164189</v>
      </c>
      <c r="E17" s="263">
        <v>1169</v>
      </c>
      <c r="F17" s="264">
        <v>91.468776732249779</v>
      </c>
      <c r="G17" s="289"/>
      <c r="J17" s="84"/>
      <c r="K17" s="84"/>
      <c r="L17" s="84"/>
      <c r="M17" s="84"/>
    </row>
    <row r="18" spans="1:13" ht="15" customHeight="1" x14ac:dyDescent="0.25">
      <c r="A18" s="282" t="s">
        <v>294</v>
      </c>
      <c r="B18" s="283" t="s">
        <v>295</v>
      </c>
      <c r="C18" s="262">
        <v>11564</v>
      </c>
      <c r="D18" s="263">
        <v>98.102559667934969</v>
      </c>
      <c r="E18" s="263">
        <v>5208</v>
      </c>
      <c r="F18" s="264">
        <v>88.168970814132109</v>
      </c>
      <c r="G18" s="289"/>
      <c r="J18" s="84"/>
      <c r="K18" s="84"/>
      <c r="L18" s="84"/>
      <c r="M18" s="84"/>
    </row>
    <row r="19" spans="1:13" ht="15" customHeight="1" x14ac:dyDescent="0.25">
      <c r="A19" s="282" t="s">
        <v>296</v>
      </c>
      <c r="B19" s="283" t="s">
        <v>297</v>
      </c>
      <c r="C19" s="262">
        <v>14236</v>
      </c>
      <c r="D19" s="263">
        <v>84.704200618151162</v>
      </c>
      <c r="E19" s="263">
        <v>12169</v>
      </c>
      <c r="F19" s="264">
        <v>72.851097049880849</v>
      </c>
      <c r="G19" s="289"/>
      <c r="J19" s="84"/>
      <c r="K19" s="84"/>
      <c r="L19" s="84"/>
      <c r="M19" s="84"/>
    </row>
    <row r="20" spans="1:13" ht="15" customHeight="1" x14ac:dyDescent="0.25">
      <c r="A20" s="282" t="s">
        <v>298</v>
      </c>
      <c r="B20" s="283" t="s">
        <v>299</v>
      </c>
      <c r="C20" s="262">
        <v>11446</v>
      </c>
      <c r="D20" s="263">
        <v>94.350253363620482</v>
      </c>
      <c r="E20" s="263">
        <v>6610</v>
      </c>
      <c r="F20" s="264">
        <v>85.870801815431165</v>
      </c>
      <c r="G20" s="289"/>
      <c r="J20" s="84"/>
      <c r="K20" s="84"/>
      <c r="L20" s="84"/>
      <c r="M20" s="84"/>
    </row>
    <row r="21" spans="1:13" ht="15" customHeight="1" x14ac:dyDescent="0.25">
      <c r="A21" s="282" t="s">
        <v>300</v>
      </c>
      <c r="B21" s="283" t="s">
        <v>301</v>
      </c>
      <c r="C21" s="262">
        <v>7190</v>
      </c>
      <c r="D21" s="263">
        <v>93.036161335187757</v>
      </c>
      <c r="E21" s="263">
        <v>2906</v>
      </c>
      <c r="F21" s="264">
        <v>109.3826565726084</v>
      </c>
      <c r="G21" s="289"/>
      <c r="J21" s="84"/>
      <c r="K21" s="84"/>
      <c r="L21" s="84"/>
      <c r="M21" s="84"/>
    </row>
    <row r="22" spans="1:13" ht="15" customHeight="1" x14ac:dyDescent="0.25">
      <c r="A22" s="282" t="s">
        <v>302</v>
      </c>
      <c r="B22" s="283" t="s">
        <v>303</v>
      </c>
      <c r="C22" s="262">
        <v>6863</v>
      </c>
      <c r="D22" s="263">
        <v>95.042984117732772</v>
      </c>
      <c r="E22" s="263">
        <v>1745</v>
      </c>
      <c r="F22" s="264">
        <v>98.535243553008598</v>
      </c>
      <c r="G22" s="289"/>
      <c r="J22" s="84"/>
      <c r="K22" s="84"/>
      <c r="L22" s="84"/>
      <c r="M22" s="84"/>
    </row>
    <row r="23" spans="1:13" ht="15" customHeight="1" x14ac:dyDescent="0.25">
      <c r="A23" s="282" t="s">
        <v>304</v>
      </c>
      <c r="B23" s="283" t="s">
        <v>305</v>
      </c>
      <c r="C23" s="262">
        <v>7284</v>
      </c>
      <c r="D23" s="263">
        <v>91.067270730367923</v>
      </c>
      <c r="E23" s="263">
        <v>1552</v>
      </c>
      <c r="F23" s="264">
        <v>99.091494845360828</v>
      </c>
      <c r="G23" s="289"/>
      <c r="J23" s="84"/>
      <c r="K23" s="84"/>
      <c r="L23" s="84"/>
      <c r="M23" s="84"/>
    </row>
    <row r="24" spans="1:13" ht="15" customHeight="1" x14ac:dyDescent="0.25">
      <c r="A24" s="282" t="s">
        <v>306</v>
      </c>
      <c r="B24" s="283" t="s">
        <v>307</v>
      </c>
      <c r="C24" s="262">
        <v>6585</v>
      </c>
      <c r="D24" s="263">
        <v>83.708883826879273</v>
      </c>
      <c r="E24" s="263">
        <v>4266</v>
      </c>
      <c r="F24" s="264">
        <v>78.080168776371309</v>
      </c>
      <c r="G24" s="289"/>
      <c r="J24" s="84"/>
      <c r="K24" s="84"/>
      <c r="L24" s="84"/>
      <c r="M24" s="84"/>
    </row>
    <row r="25" spans="1:13" ht="15" customHeight="1" x14ac:dyDescent="0.25">
      <c r="A25" s="282" t="s">
        <v>308</v>
      </c>
      <c r="B25" s="283" t="s">
        <v>309</v>
      </c>
      <c r="C25" s="262">
        <v>14808</v>
      </c>
      <c r="D25" s="263">
        <v>96.288492706645059</v>
      </c>
      <c r="E25" s="263">
        <v>11642</v>
      </c>
      <c r="F25" s="264">
        <v>77.679608314722557</v>
      </c>
      <c r="G25" s="289"/>
      <c r="J25" s="84"/>
      <c r="K25" s="84"/>
      <c r="L25" s="84"/>
      <c r="M25" s="84"/>
    </row>
    <row r="26" spans="1:13" ht="15" customHeight="1" x14ac:dyDescent="0.25">
      <c r="A26" s="282" t="s">
        <v>310</v>
      </c>
      <c r="B26" s="283" t="s">
        <v>311</v>
      </c>
      <c r="C26" s="262">
        <v>7957</v>
      </c>
      <c r="D26" s="263">
        <v>89.45934397385949</v>
      </c>
      <c r="E26" s="263">
        <v>5604</v>
      </c>
      <c r="F26" s="264">
        <v>83.549428979300501</v>
      </c>
      <c r="G26" s="289"/>
      <c r="J26" s="84"/>
      <c r="K26" s="84"/>
      <c r="L26" s="84"/>
      <c r="M26" s="84"/>
    </row>
    <row r="27" spans="1:13" ht="15" customHeight="1" x14ac:dyDescent="0.25">
      <c r="A27" s="282" t="s">
        <v>312</v>
      </c>
      <c r="B27" s="283" t="s">
        <v>313</v>
      </c>
      <c r="C27" s="262">
        <v>12602</v>
      </c>
      <c r="D27" s="263">
        <v>96.191239485795904</v>
      </c>
      <c r="E27" s="263">
        <v>3109</v>
      </c>
      <c r="F27" s="264">
        <v>89.657767770987462</v>
      </c>
      <c r="G27" s="289"/>
      <c r="J27" s="84"/>
      <c r="K27" s="84"/>
      <c r="L27" s="84"/>
      <c r="M27" s="84"/>
    </row>
    <row r="28" spans="1:13" ht="15" customHeight="1" x14ac:dyDescent="0.25">
      <c r="A28" s="282" t="s">
        <v>314</v>
      </c>
      <c r="B28" s="283" t="s">
        <v>315</v>
      </c>
      <c r="C28" s="262">
        <v>6410</v>
      </c>
      <c r="D28" s="263">
        <v>91.462246489859595</v>
      </c>
      <c r="E28" s="263">
        <v>4196</v>
      </c>
      <c r="F28" s="264">
        <v>92.67230695900858</v>
      </c>
      <c r="G28" s="289"/>
      <c r="J28" s="84"/>
      <c r="K28" s="84"/>
      <c r="L28" s="84"/>
      <c r="M28" s="84"/>
    </row>
    <row r="29" spans="1:13" ht="15" customHeight="1" x14ac:dyDescent="0.25">
      <c r="A29" s="282" t="s">
        <v>316</v>
      </c>
      <c r="B29" s="283" t="s">
        <v>317</v>
      </c>
      <c r="C29" s="262">
        <v>11613</v>
      </c>
      <c r="D29" s="263">
        <v>87.602944975458541</v>
      </c>
      <c r="E29" s="263">
        <v>5025</v>
      </c>
      <c r="F29" s="264">
        <v>78.983283582089555</v>
      </c>
      <c r="G29" s="289"/>
      <c r="J29" s="84"/>
      <c r="K29" s="84"/>
      <c r="L29" s="84"/>
      <c r="M29" s="84"/>
    </row>
    <row r="30" spans="1:13" ht="15" customHeight="1" x14ac:dyDescent="0.25">
      <c r="A30" s="282" t="s">
        <v>318</v>
      </c>
      <c r="B30" s="283" t="s">
        <v>319</v>
      </c>
      <c r="C30" s="262">
        <v>11557</v>
      </c>
      <c r="D30" s="263">
        <v>96.247209483429955</v>
      </c>
      <c r="E30" s="263">
        <v>6534</v>
      </c>
      <c r="F30" s="264">
        <v>87.082185491276405</v>
      </c>
      <c r="G30" s="289"/>
      <c r="J30" s="84"/>
      <c r="K30" s="84"/>
      <c r="L30" s="84"/>
      <c r="M30" s="84"/>
    </row>
    <row r="31" spans="1:13" ht="15" customHeight="1" x14ac:dyDescent="0.25">
      <c r="A31" s="282" t="s">
        <v>320</v>
      </c>
      <c r="B31" s="283" t="s">
        <v>321</v>
      </c>
      <c r="C31" s="262">
        <v>11649</v>
      </c>
      <c r="D31" s="263">
        <v>86.54099064297364</v>
      </c>
      <c r="E31" s="263">
        <v>11900</v>
      </c>
      <c r="F31" s="264">
        <v>83.854201680672276</v>
      </c>
      <c r="G31" s="289"/>
      <c r="J31" s="84"/>
      <c r="K31" s="84"/>
      <c r="L31" s="84"/>
      <c r="M31" s="84"/>
    </row>
    <row r="32" spans="1:13" ht="15" customHeight="1" x14ac:dyDescent="0.25">
      <c r="A32" s="282" t="s">
        <v>322</v>
      </c>
      <c r="B32" s="283" t="s">
        <v>323</v>
      </c>
      <c r="C32" s="262">
        <v>13223</v>
      </c>
      <c r="D32" s="263">
        <v>89.70286621795357</v>
      </c>
      <c r="E32" s="263">
        <v>4262</v>
      </c>
      <c r="F32" s="264">
        <v>92.064758329422801</v>
      </c>
      <c r="G32" s="289"/>
      <c r="J32" s="84"/>
      <c r="K32" s="84"/>
      <c r="L32" s="84"/>
      <c r="M32" s="84"/>
    </row>
    <row r="33" spans="1:13" ht="15" customHeight="1" x14ac:dyDescent="0.25">
      <c r="A33" s="282" t="s">
        <v>324</v>
      </c>
      <c r="B33" s="283" t="s">
        <v>325</v>
      </c>
      <c r="C33" s="262">
        <v>9260</v>
      </c>
      <c r="D33" s="263">
        <v>90.8792656587473</v>
      </c>
      <c r="E33" s="263">
        <v>2860</v>
      </c>
      <c r="F33" s="264">
        <v>88.732167832167832</v>
      </c>
      <c r="G33" s="289"/>
      <c r="J33" s="84"/>
      <c r="K33" s="84"/>
      <c r="L33" s="84"/>
      <c r="M33" s="84"/>
    </row>
    <row r="34" spans="1:13" ht="15" customHeight="1" x14ac:dyDescent="0.25">
      <c r="A34" s="282" t="s">
        <v>326</v>
      </c>
      <c r="B34" s="283" t="s">
        <v>327</v>
      </c>
      <c r="C34" s="262">
        <v>5522</v>
      </c>
      <c r="D34" s="263">
        <v>86.586019558131113</v>
      </c>
      <c r="E34" s="263">
        <v>2656</v>
      </c>
      <c r="F34" s="264">
        <v>81.413027108433738</v>
      </c>
      <c r="G34" s="289"/>
      <c r="J34" s="84"/>
      <c r="K34" s="84"/>
      <c r="L34" s="84"/>
      <c r="M34" s="84"/>
    </row>
    <row r="35" spans="1:13" ht="15" customHeight="1" x14ac:dyDescent="0.25">
      <c r="A35" s="282" t="s">
        <v>328</v>
      </c>
      <c r="B35" s="283" t="s">
        <v>329</v>
      </c>
      <c r="C35" s="262">
        <v>6821</v>
      </c>
      <c r="D35" s="263">
        <v>97.004838000293219</v>
      </c>
      <c r="E35" s="263">
        <v>1688</v>
      </c>
      <c r="F35" s="264">
        <v>88.459123222748815</v>
      </c>
      <c r="G35" s="289"/>
      <c r="J35" s="84"/>
      <c r="K35" s="84"/>
      <c r="L35" s="84"/>
      <c r="M35" s="84"/>
    </row>
    <row r="36" spans="1:13" ht="15" customHeight="1" x14ac:dyDescent="0.25">
      <c r="A36" s="282" t="s">
        <v>330</v>
      </c>
      <c r="B36" s="283" t="s">
        <v>331</v>
      </c>
      <c r="C36" s="262">
        <v>16829</v>
      </c>
      <c r="D36" s="263">
        <v>97.928516251708359</v>
      </c>
      <c r="E36" s="263">
        <v>8915</v>
      </c>
      <c r="F36" s="264">
        <v>82.294223219293329</v>
      </c>
      <c r="G36" s="289"/>
      <c r="J36" s="84"/>
      <c r="K36" s="84"/>
      <c r="L36" s="84"/>
      <c r="M36" s="84"/>
    </row>
    <row r="37" spans="1:13" ht="15" customHeight="1" x14ac:dyDescent="0.25">
      <c r="A37" s="282" t="s">
        <v>332</v>
      </c>
      <c r="B37" s="283" t="s">
        <v>333</v>
      </c>
      <c r="C37" s="262">
        <v>9716</v>
      </c>
      <c r="D37" s="263">
        <v>84.204199258954304</v>
      </c>
      <c r="E37" s="263">
        <v>10421</v>
      </c>
      <c r="F37" s="264">
        <v>74.819691008540445</v>
      </c>
      <c r="G37" s="289"/>
      <c r="J37" s="84"/>
      <c r="K37" s="84"/>
      <c r="L37" s="84"/>
      <c r="M37" s="84"/>
    </row>
    <row r="38" spans="1:13" ht="15" customHeight="1" x14ac:dyDescent="0.25">
      <c r="A38" s="282" t="s">
        <v>334</v>
      </c>
      <c r="B38" s="283" t="s">
        <v>335</v>
      </c>
      <c r="C38" s="262">
        <v>10840</v>
      </c>
      <c r="D38" s="263">
        <v>92.412269372693729</v>
      </c>
      <c r="E38" s="263">
        <v>3010</v>
      </c>
      <c r="F38" s="264">
        <v>90.662126245847176</v>
      </c>
      <c r="G38" s="289"/>
      <c r="J38" s="84"/>
      <c r="K38" s="84"/>
      <c r="L38" s="84"/>
      <c r="M38" s="84"/>
    </row>
    <row r="39" spans="1:13" ht="15" customHeight="1" x14ac:dyDescent="0.25">
      <c r="A39" s="282" t="s">
        <v>336</v>
      </c>
      <c r="B39" s="283" t="s">
        <v>337</v>
      </c>
      <c r="C39" s="262">
        <v>5429</v>
      </c>
      <c r="D39" s="263">
        <v>92.459753177380733</v>
      </c>
      <c r="E39" s="263">
        <v>1947</v>
      </c>
      <c r="F39" s="264">
        <v>93.503852080123266</v>
      </c>
      <c r="G39" s="289"/>
      <c r="J39" s="84"/>
      <c r="K39" s="84"/>
      <c r="L39" s="84"/>
      <c r="M39" s="84"/>
    </row>
    <row r="40" spans="1:13" ht="15" customHeight="1" x14ac:dyDescent="0.25">
      <c r="A40" s="282" t="s">
        <v>338</v>
      </c>
      <c r="B40" s="283" t="s">
        <v>339</v>
      </c>
      <c r="C40" s="262">
        <v>9903</v>
      </c>
      <c r="D40" s="263">
        <v>94.593860446329401</v>
      </c>
      <c r="E40" s="263">
        <v>8869</v>
      </c>
      <c r="F40" s="264">
        <v>83.740669748562411</v>
      </c>
      <c r="G40" s="289"/>
      <c r="J40" s="84"/>
      <c r="K40" s="84"/>
      <c r="L40" s="84"/>
      <c r="M40" s="84"/>
    </row>
    <row r="41" spans="1:13" ht="15" customHeight="1" x14ac:dyDescent="0.25">
      <c r="A41" s="282" t="s">
        <v>340</v>
      </c>
      <c r="B41" s="283" t="s">
        <v>341</v>
      </c>
      <c r="C41" s="262">
        <v>10861</v>
      </c>
      <c r="D41" s="263">
        <v>90.149525826351166</v>
      </c>
      <c r="E41" s="263">
        <v>6290</v>
      </c>
      <c r="F41" s="264">
        <v>98.595707472178063</v>
      </c>
      <c r="G41" s="289"/>
      <c r="J41" s="84"/>
      <c r="K41" s="84"/>
      <c r="L41" s="84"/>
      <c r="M41" s="84"/>
    </row>
    <row r="42" spans="1:13" ht="15" customHeight="1" x14ac:dyDescent="0.25">
      <c r="A42" s="282" t="s">
        <v>342</v>
      </c>
      <c r="B42" s="283" t="s">
        <v>343</v>
      </c>
      <c r="C42" s="262">
        <v>10658</v>
      </c>
      <c r="D42" s="263">
        <v>101.98048414336648</v>
      </c>
      <c r="E42" s="263">
        <v>5377</v>
      </c>
      <c r="F42" s="264">
        <v>85.682536730518876</v>
      </c>
      <c r="G42" s="289"/>
      <c r="J42" s="84"/>
      <c r="K42" s="84"/>
      <c r="L42" s="84"/>
      <c r="M42" s="84"/>
    </row>
    <row r="43" spans="1:13" ht="15" customHeight="1" x14ac:dyDescent="0.25">
      <c r="A43" s="282" t="s">
        <v>344</v>
      </c>
      <c r="B43" s="283" t="s">
        <v>345</v>
      </c>
      <c r="C43" s="262">
        <v>7694</v>
      </c>
      <c r="D43" s="263">
        <v>89.679490512087341</v>
      </c>
      <c r="E43" s="263">
        <v>4455</v>
      </c>
      <c r="F43" s="264">
        <v>82.48305274971942</v>
      </c>
      <c r="G43" s="289"/>
      <c r="J43" s="84"/>
      <c r="K43" s="84"/>
      <c r="L43" s="84"/>
      <c r="M43" s="84"/>
    </row>
    <row r="44" spans="1:13" ht="15" customHeight="1" x14ac:dyDescent="0.25">
      <c r="A44" s="282" t="s">
        <v>346</v>
      </c>
      <c r="B44" s="283" t="s">
        <v>347</v>
      </c>
      <c r="C44" s="262">
        <v>2177</v>
      </c>
      <c r="D44" s="263">
        <v>83.581534221405605</v>
      </c>
      <c r="E44" s="263">
        <v>57</v>
      </c>
      <c r="F44" s="264">
        <v>146.52631578947367</v>
      </c>
      <c r="G44" s="289"/>
      <c r="J44" s="84"/>
      <c r="K44" s="84"/>
      <c r="L44" s="84"/>
      <c r="M44" s="84"/>
    </row>
    <row r="45" spans="1:13" ht="15" customHeight="1" x14ac:dyDescent="0.25">
      <c r="A45" s="282" t="s">
        <v>348</v>
      </c>
      <c r="B45" s="283" t="s">
        <v>349</v>
      </c>
      <c r="C45" s="262">
        <v>3351</v>
      </c>
      <c r="D45" s="263">
        <v>78.648761563712327</v>
      </c>
      <c r="E45" s="263">
        <v>185</v>
      </c>
      <c r="F45" s="264">
        <v>129.57837837837837</v>
      </c>
      <c r="G45" s="289"/>
      <c r="J45" s="84"/>
      <c r="K45" s="84"/>
      <c r="L45" s="84"/>
      <c r="M45" s="84"/>
    </row>
    <row r="46" spans="1:13" ht="15" customHeight="1" x14ac:dyDescent="0.25">
      <c r="A46" s="282" t="s">
        <v>350</v>
      </c>
      <c r="B46" s="283" t="s">
        <v>351</v>
      </c>
      <c r="C46" s="262">
        <v>3263</v>
      </c>
      <c r="D46" s="263">
        <v>80.005209929512716</v>
      </c>
      <c r="E46" s="263">
        <v>103</v>
      </c>
      <c r="F46" s="264">
        <v>114.7378640776699</v>
      </c>
      <c r="G46" s="289"/>
      <c r="J46" s="84"/>
      <c r="K46" s="84"/>
      <c r="L46" s="84"/>
      <c r="M46" s="84"/>
    </row>
    <row r="47" spans="1:13" ht="15" customHeight="1" x14ac:dyDescent="0.25">
      <c r="A47" s="282" t="s">
        <v>352</v>
      </c>
      <c r="B47" s="283" t="s">
        <v>353</v>
      </c>
      <c r="C47" s="262">
        <v>2454</v>
      </c>
      <c r="D47" s="263">
        <v>79.950692746536262</v>
      </c>
      <c r="E47" s="263">
        <v>157</v>
      </c>
      <c r="F47" s="264">
        <v>144.50318471337579</v>
      </c>
      <c r="G47" s="289"/>
      <c r="J47" s="84"/>
      <c r="K47" s="84"/>
      <c r="L47" s="84"/>
      <c r="M47" s="84"/>
    </row>
    <row r="48" spans="1:13" ht="15" customHeight="1" x14ac:dyDescent="0.25">
      <c r="A48" s="282" t="s">
        <v>354</v>
      </c>
      <c r="B48" s="283" t="s">
        <v>355</v>
      </c>
      <c r="C48" s="262">
        <v>2842</v>
      </c>
      <c r="D48" s="263">
        <v>80.017241379310349</v>
      </c>
      <c r="E48" s="263">
        <v>106</v>
      </c>
      <c r="F48" s="264">
        <v>129.8679245283019</v>
      </c>
      <c r="G48" s="289"/>
      <c r="J48" s="84"/>
      <c r="K48" s="84"/>
      <c r="L48" s="84"/>
      <c r="M48" s="84"/>
    </row>
    <row r="49" spans="1:13" ht="15" customHeight="1" x14ac:dyDescent="0.25">
      <c r="A49" s="282" t="s">
        <v>356</v>
      </c>
      <c r="B49" s="283" t="s">
        <v>357</v>
      </c>
      <c r="C49" s="262">
        <v>2643</v>
      </c>
      <c r="D49" s="263">
        <v>79.707150964812712</v>
      </c>
      <c r="E49" s="263">
        <v>65</v>
      </c>
      <c r="F49" s="264">
        <v>120.8</v>
      </c>
      <c r="G49" s="289"/>
      <c r="J49" s="84"/>
      <c r="K49" s="84"/>
      <c r="L49" s="84"/>
      <c r="M49" s="84"/>
    </row>
    <row r="50" spans="1:13" ht="15" customHeight="1" thickBot="1" x14ac:dyDescent="0.3">
      <c r="A50" s="284" t="s">
        <v>358</v>
      </c>
      <c r="B50" s="285" t="s">
        <v>359</v>
      </c>
      <c r="C50" s="265">
        <v>5791</v>
      </c>
      <c r="D50" s="266">
        <v>85.366430668278369</v>
      </c>
      <c r="E50" s="266">
        <v>2435</v>
      </c>
      <c r="F50" s="267">
        <v>114.39342915811088</v>
      </c>
      <c r="G50" s="289"/>
      <c r="J50" s="84"/>
      <c r="K50" s="84"/>
      <c r="L50" s="84"/>
      <c r="M50" s="84"/>
    </row>
    <row r="51" spans="1:13" s="271" customFormat="1" ht="20.25" customHeight="1" thickBot="1" x14ac:dyDescent="0.3">
      <c r="A51" s="428" t="s">
        <v>360</v>
      </c>
      <c r="B51" s="429"/>
      <c r="C51" s="268">
        <v>418733</v>
      </c>
      <c r="D51" s="269">
        <v>91.881117561787576</v>
      </c>
      <c r="E51" s="269">
        <v>200977</v>
      </c>
      <c r="F51" s="270">
        <v>84.950034083502089</v>
      </c>
      <c r="J51" s="84"/>
      <c r="K51" s="84"/>
      <c r="L51" s="84"/>
      <c r="M51" s="84"/>
    </row>
    <row r="53" spans="1:13" x14ac:dyDescent="0.2">
      <c r="E53" s="84"/>
    </row>
    <row r="54" spans="1:13" x14ac:dyDescent="0.2">
      <c r="C54" s="84"/>
    </row>
    <row r="58" spans="1:13" x14ac:dyDescent="0.2">
      <c r="F58" s="84"/>
    </row>
  </sheetData>
  <mergeCells count="6">
    <mergeCell ref="A51:B51"/>
    <mergeCell ref="C2:D2"/>
    <mergeCell ref="E2:F2"/>
    <mergeCell ref="B1:B3"/>
    <mergeCell ref="A1:A3"/>
    <mergeCell ref="C1:F1"/>
  </mergeCells>
  <phoneticPr fontId="0" type="noConversion"/>
  <pageMargins left="0" right="0" top="0.41" bottom="0" header="0.34" footer="0"/>
  <pageSetup paperSize="9" scale="62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I18"/>
  <sheetViews>
    <sheetView zoomScaleNormal="100" workbookViewId="0">
      <selection activeCell="B7" sqref="B7:H16"/>
    </sheetView>
  </sheetViews>
  <sheetFormatPr defaultRowHeight="12.75" x14ac:dyDescent="0.2"/>
  <cols>
    <col min="1" max="1" width="23.5703125" customWidth="1"/>
    <col min="2" max="2" width="11.140625" customWidth="1"/>
    <col min="3" max="3" width="18" customWidth="1"/>
    <col min="4" max="4" width="9" customWidth="1"/>
    <col min="5" max="5" width="10.85546875" customWidth="1"/>
    <col min="6" max="6" width="9.42578125" customWidth="1"/>
    <col min="7" max="7" width="9.28515625" customWidth="1"/>
    <col min="8" max="8" width="8.85546875" customWidth="1"/>
  </cols>
  <sheetData>
    <row r="1" spans="1:9" ht="15.75" x14ac:dyDescent="0.2">
      <c r="A1" s="25" t="s">
        <v>115</v>
      </c>
      <c r="B1" s="25"/>
      <c r="C1" s="25"/>
      <c r="D1" s="25"/>
      <c r="E1" s="25"/>
      <c r="F1" s="25"/>
      <c r="G1" s="25"/>
      <c r="H1" s="25"/>
    </row>
    <row r="2" spans="1:9" ht="15.75" x14ac:dyDescent="0.2">
      <c r="A2" s="361" t="s">
        <v>123</v>
      </c>
      <c r="B2" s="361"/>
      <c r="C2" s="361"/>
      <c r="D2" s="361"/>
      <c r="E2" s="361"/>
      <c r="F2" s="361"/>
      <c r="G2" s="361"/>
      <c r="H2" s="361"/>
      <c r="I2" s="361"/>
    </row>
    <row r="3" spans="1:9" ht="15.75" x14ac:dyDescent="0.25">
      <c r="A3" s="101" t="s">
        <v>116</v>
      </c>
      <c r="B3" s="23"/>
      <c r="C3" s="23"/>
      <c r="D3" s="23"/>
      <c r="E3" s="23"/>
      <c r="F3" s="23"/>
      <c r="G3" s="23"/>
      <c r="H3" s="23"/>
    </row>
    <row r="4" spans="1:9" ht="16.5" thickBot="1" x14ac:dyDescent="0.3">
      <c r="A4" s="26" t="s">
        <v>400</v>
      </c>
      <c r="B4" s="23"/>
      <c r="C4" s="23"/>
      <c r="D4" s="23"/>
      <c r="E4" s="23"/>
      <c r="F4" s="23"/>
      <c r="G4" s="23"/>
      <c r="H4" s="23"/>
    </row>
    <row r="5" spans="1:9" ht="102" customHeight="1" thickTop="1" thickBot="1" x14ac:dyDescent="0.25">
      <c r="A5" s="316" t="s">
        <v>19</v>
      </c>
      <c r="B5" s="317" t="s">
        <v>20</v>
      </c>
      <c r="C5" s="318" t="s">
        <v>21</v>
      </c>
      <c r="D5" s="318" t="s">
        <v>22</v>
      </c>
      <c r="E5" s="318" t="s">
        <v>23</v>
      </c>
      <c r="F5" s="318" t="s">
        <v>117</v>
      </c>
      <c r="G5" s="317" t="s">
        <v>24</v>
      </c>
      <c r="H5" s="319" t="s">
        <v>25</v>
      </c>
    </row>
    <row r="6" spans="1:9" ht="17.25" thickTop="1" thickBot="1" x14ac:dyDescent="0.25">
      <c r="A6" s="113">
        <v>0</v>
      </c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114">
        <v>7</v>
      </c>
    </row>
    <row r="7" spans="1:9" ht="13.5" thickTop="1" x14ac:dyDescent="0.2">
      <c r="A7" s="320" t="s">
        <v>118</v>
      </c>
      <c r="B7" s="115">
        <v>656842</v>
      </c>
      <c r="C7" s="116">
        <v>204929121</v>
      </c>
      <c r="D7" s="115">
        <v>311.99150023902246</v>
      </c>
      <c r="E7" s="116">
        <v>311.83845803534007</v>
      </c>
      <c r="F7" s="116">
        <v>310.01534956834593</v>
      </c>
      <c r="G7" s="117">
        <v>100.04907739880662</v>
      </c>
      <c r="H7" s="118">
        <v>100.6374363957875</v>
      </c>
    </row>
    <row r="8" spans="1:9" ht="15.75" x14ac:dyDescent="0.25">
      <c r="A8" s="321" t="s">
        <v>26</v>
      </c>
      <c r="B8" s="119">
        <v>583912</v>
      </c>
      <c r="C8" s="120">
        <v>193463707</v>
      </c>
      <c r="D8" s="119">
        <v>331.32339633369412</v>
      </c>
      <c r="E8" s="120">
        <v>331.23349907081405</v>
      </c>
      <c r="F8" s="120">
        <v>329.72085803661702</v>
      </c>
      <c r="G8" s="121">
        <v>100.02714014830391</v>
      </c>
      <c r="H8" s="122">
        <v>100.48602879011651</v>
      </c>
    </row>
    <row r="9" spans="1:9" ht="15.75" x14ac:dyDescent="0.25">
      <c r="A9" s="321" t="s">
        <v>27</v>
      </c>
      <c r="B9" s="123">
        <v>515836</v>
      </c>
      <c r="C9" s="120">
        <v>170764547</v>
      </c>
      <c r="D9" s="123">
        <v>331.04426019122354</v>
      </c>
      <c r="E9" s="120">
        <v>330.94332769439393</v>
      </c>
      <c r="F9" s="120">
        <v>329.39663781654497</v>
      </c>
      <c r="G9" s="121">
        <v>100.0304984232596</v>
      </c>
      <c r="H9" s="122">
        <v>100.5001940473953</v>
      </c>
      <c r="I9" s="27"/>
    </row>
    <row r="10" spans="1:9" ht="15.75" x14ac:dyDescent="0.25">
      <c r="A10" s="321" t="s">
        <v>28</v>
      </c>
      <c r="B10" s="115">
        <v>11929</v>
      </c>
      <c r="C10" s="120">
        <v>2634398</v>
      </c>
      <c r="D10" s="115">
        <v>220.83980216279656</v>
      </c>
      <c r="E10" s="120">
        <v>221.84332315603407</v>
      </c>
      <c r="F10" s="120">
        <v>223.24698453242516</v>
      </c>
      <c r="G10" s="121">
        <v>99.547644265799391</v>
      </c>
      <c r="H10" s="122">
        <v>98.921740253437122</v>
      </c>
    </row>
    <row r="11" spans="1:9" ht="15.75" x14ac:dyDescent="0.25">
      <c r="A11" s="321" t="s">
        <v>27</v>
      </c>
      <c r="B11" s="124">
        <v>9194</v>
      </c>
      <c r="C11" s="120">
        <v>2138850</v>
      </c>
      <c r="D11" s="124">
        <v>232.63541440069611</v>
      </c>
      <c r="E11" s="120">
        <v>233.49289934694724</v>
      </c>
      <c r="F11" s="120">
        <v>234.52266910420477</v>
      </c>
      <c r="G11" s="121">
        <v>99.63275759192274</v>
      </c>
      <c r="H11" s="122">
        <v>99.195278345280087</v>
      </c>
    </row>
    <row r="12" spans="1:9" ht="15.75" x14ac:dyDescent="0.25">
      <c r="A12" s="322" t="s">
        <v>29</v>
      </c>
      <c r="B12" s="115">
        <v>1184</v>
      </c>
      <c r="C12" s="120">
        <v>216399</v>
      </c>
      <c r="D12" s="115">
        <v>182.76942567567568</v>
      </c>
      <c r="E12" s="120">
        <v>182.93556280587276</v>
      </c>
      <c r="F12" s="120">
        <v>183.17607223476298</v>
      </c>
      <c r="G12" s="121">
        <v>99.909182704746485</v>
      </c>
      <c r="H12" s="122">
        <v>99.778002359082066</v>
      </c>
    </row>
    <row r="13" spans="1:9" ht="15.75" x14ac:dyDescent="0.25">
      <c r="A13" s="321" t="s">
        <v>30</v>
      </c>
      <c r="B13" s="124">
        <v>686</v>
      </c>
      <c r="C13" s="120">
        <v>134767</v>
      </c>
      <c r="D13" s="124">
        <v>196.4533527696793</v>
      </c>
      <c r="E13" s="120">
        <v>196.22809457579973</v>
      </c>
      <c r="F13" s="120">
        <v>195.33121019108279</v>
      </c>
      <c r="G13" s="121">
        <v>100.1147940586013</v>
      </c>
      <c r="H13" s="122">
        <v>100.57448196706444</v>
      </c>
    </row>
    <row r="14" spans="1:9" ht="15.75" x14ac:dyDescent="0.25">
      <c r="A14" s="322" t="s">
        <v>31</v>
      </c>
      <c r="B14" s="115">
        <v>10745</v>
      </c>
      <c r="C14" s="120">
        <v>2417999</v>
      </c>
      <c r="D14" s="115">
        <v>225.03480688692414</v>
      </c>
      <c r="E14" s="120">
        <v>226.09474153297683</v>
      </c>
      <c r="F14" s="120">
        <v>227.41887974931453</v>
      </c>
      <c r="G14" s="121">
        <v>99.531198895265732</v>
      </c>
      <c r="H14" s="122">
        <v>98.95168208329126</v>
      </c>
    </row>
    <row r="15" spans="1:9" ht="15.75" x14ac:dyDescent="0.25">
      <c r="A15" s="321" t="s">
        <v>30</v>
      </c>
      <c r="B15" s="124">
        <v>8508</v>
      </c>
      <c r="C15" s="120">
        <v>2004083</v>
      </c>
      <c r="D15" s="124">
        <v>235.55277385989658</v>
      </c>
      <c r="E15" s="120">
        <v>236.49395161290323</v>
      </c>
      <c r="F15" s="120">
        <v>237.55224027572623</v>
      </c>
      <c r="G15" s="121">
        <v>99.602028827127384</v>
      </c>
      <c r="H15" s="122">
        <v>99.158304542399236</v>
      </c>
    </row>
    <row r="16" spans="1:9" ht="16.5" thickBot="1" x14ac:dyDescent="0.3">
      <c r="A16" s="323" t="s">
        <v>32</v>
      </c>
      <c r="B16" s="125">
        <v>61001</v>
      </c>
      <c r="C16" s="126">
        <v>8831016</v>
      </c>
      <c r="D16" s="125">
        <v>144.76838084621565</v>
      </c>
      <c r="E16" s="126">
        <v>144.71774377340063</v>
      </c>
      <c r="F16" s="126">
        <v>144.05078985089625</v>
      </c>
      <c r="G16" s="127">
        <v>100.03499023097977</v>
      </c>
      <c r="H16" s="128">
        <v>100.49815137845628</v>
      </c>
    </row>
    <row r="17" spans="1:8" ht="16.5" thickTop="1" x14ac:dyDescent="0.25">
      <c r="A17" s="23"/>
      <c r="B17" s="23"/>
      <c r="C17" s="23"/>
      <c r="D17" s="23"/>
      <c r="E17" s="23"/>
      <c r="F17" s="23"/>
      <c r="G17" s="23"/>
      <c r="H17" s="23"/>
    </row>
    <row r="18" spans="1:8" ht="15.75" x14ac:dyDescent="0.25">
      <c r="A18" s="102"/>
      <c r="B18" s="102"/>
      <c r="C18" s="102"/>
      <c r="D18" s="23"/>
      <c r="E18" s="23"/>
      <c r="F18" s="103"/>
      <c r="G18" s="23"/>
      <c r="H18" s="23"/>
    </row>
  </sheetData>
  <mergeCells count="1">
    <mergeCell ref="A2:I2"/>
  </mergeCells>
  <phoneticPr fontId="0" type="noConversion"/>
  <pageMargins left="0.75" right="0.15" top="1" bottom="0.4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0"/>
    <pageSetUpPr fitToPage="1"/>
  </sheetPr>
  <dimension ref="A1:J43"/>
  <sheetViews>
    <sheetView zoomScaleNormal="100" workbookViewId="0">
      <selection activeCell="B8" sqref="B8:F27"/>
    </sheetView>
  </sheetViews>
  <sheetFormatPr defaultRowHeight="12.75" x14ac:dyDescent="0.2"/>
  <cols>
    <col min="1" max="1" width="46.28515625" customWidth="1"/>
    <col min="2" max="2" width="11.42578125" customWidth="1"/>
    <col min="3" max="3" width="18.140625" customWidth="1"/>
    <col min="4" max="4" width="9.5703125" customWidth="1"/>
    <col min="5" max="5" width="10.7109375" customWidth="1"/>
    <col min="6" max="6" width="10.42578125" customWidth="1"/>
    <col min="8" max="8" width="11.140625" bestFit="1" customWidth="1"/>
    <col min="9" max="9" width="12" bestFit="1" customWidth="1"/>
  </cols>
  <sheetData>
    <row r="1" spans="1:6" ht="12.75" customHeight="1" x14ac:dyDescent="0.25">
      <c r="A1" s="104"/>
      <c r="B1" s="105"/>
      <c r="C1" s="5"/>
      <c r="D1" s="6"/>
    </row>
    <row r="2" spans="1:6" ht="13.5" customHeight="1" x14ac:dyDescent="0.25">
      <c r="A2" s="106" t="s">
        <v>119</v>
      </c>
      <c r="B2" s="105"/>
      <c r="C2" s="5"/>
      <c r="D2" s="6"/>
    </row>
    <row r="3" spans="1:6" ht="13.5" customHeight="1" x14ac:dyDescent="0.25">
      <c r="A3" s="25"/>
      <c r="B3" s="105"/>
      <c r="C3" s="5"/>
      <c r="D3" s="6"/>
    </row>
    <row r="4" spans="1:6" ht="16.5" customHeight="1" x14ac:dyDescent="0.25">
      <c r="A4" s="107" t="s">
        <v>401</v>
      </c>
      <c r="B4" s="108"/>
      <c r="C4" s="107"/>
      <c r="D4" s="102"/>
    </row>
    <row r="5" spans="1:6" ht="16.5" customHeight="1" thickBot="1" x14ac:dyDescent="0.3">
      <c r="A5" s="107"/>
      <c r="B5" s="108"/>
      <c r="C5" s="107"/>
      <c r="D5" s="102"/>
    </row>
    <row r="6" spans="1:6" ht="72.75" customHeight="1" thickTop="1" thickBot="1" x14ac:dyDescent="0.25">
      <c r="A6" s="316" t="s">
        <v>1</v>
      </c>
      <c r="B6" s="318" t="s">
        <v>106</v>
      </c>
      <c r="C6" s="318" t="s">
        <v>107</v>
      </c>
      <c r="D6" s="324" t="s">
        <v>4</v>
      </c>
      <c r="E6" s="318" t="s">
        <v>5</v>
      </c>
      <c r="F6" s="325" t="s">
        <v>6</v>
      </c>
    </row>
    <row r="7" spans="1:6" ht="12.95" customHeight="1" thickTop="1" thickBot="1" x14ac:dyDescent="0.25">
      <c r="A7" s="7">
        <v>0</v>
      </c>
      <c r="B7" s="8">
        <v>1</v>
      </c>
      <c r="C7" s="8">
        <v>2</v>
      </c>
      <c r="D7" s="129">
        <v>3</v>
      </c>
      <c r="E7" s="8">
        <v>4</v>
      </c>
      <c r="F7" s="114">
        <v>5</v>
      </c>
    </row>
    <row r="8" spans="1:6" ht="15.95" customHeight="1" thickTop="1" x14ac:dyDescent="0.25">
      <c r="A8" s="303" t="s">
        <v>378</v>
      </c>
      <c r="B8" s="130">
        <v>5392402</v>
      </c>
      <c r="C8" s="130">
        <v>3881213836</v>
      </c>
      <c r="D8" s="10">
        <v>719.75602634966754</v>
      </c>
      <c r="E8" s="17">
        <v>719.2665549627784</v>
      </c>
      <c r="F8" s="12">
        <v>100.06805145929725</v>
      </c>
    </row>
    <row r="9" spans="1:6" ht="15.95" customHeight="1" x14ac:dyDescent="0.25">
      <c r="A9" s="303" t="s">
        <v>110</v>
      </c>
      <c r="B9" s="131">
        <v>1405252</v>
      </c>
      <c r="C9" s="131">
        <v>364071120</v>
      </c>
      <c r="D9" s="10">
        <v>259.07888407203831</v>
      </c>
      <c r="E9" s="17">
        <v>259.18001430255873</v>
      </c>
      <c r="F9" s="99">
        <v>99.960980698765468</v>
      </c>
    </row>
    <row r="10" spans="1:6" ht="15.95" customHeight="1" x14ac:dyDescent="0.25">
      <c r="A10" s="303" t="s">
        <v>111</v>
      </c>
      <c r="B10" s="131">
        <v>759037</v>
      </c>
      <c r="C10" s="131">
        <v>239613075</v>
      </c>
      <c r="D10" s="10">
        <v>315.68036209038559</v>
      </c>
      <c r="E10" s="17">
        <v>315.5653756057788</v>
      </c>
      <c r="F10" s="99">
        <v>100.03643824497097</v>
      </c>
    </row>
    <row r="11" spans="1:6" ht="15.95" customHeight="1" x14ac:dyDescent="0.25">
      <c r="A11" s="309" t="s">
        <v>379</v>
      </c>
      <c r="B11" s="132">
        <v>3819178</v>
      </c>
      <c r="C11" s="133">
        <v>3106759589</v>
      </c>
      <c r="D11" s="10">
        <v>813.46289410967495</v>
      </c>
      <c r="E11" s="14">
        <v>812.9921298897026</v>
      </c>
      <c r="F11" s="16">
        <v>100.05790513864336</v>
      </c>
    </row>
    <row r="12" spans="1:6" ht="15.95" customHeight="1" x14ac:dyDescent="0.25">
      <c r="A12" s="309" t="s">
        <v>8</v>
      </c>
      <c r="B12" s="134">
        <v>2220140</v>
      </c>
      <c r="C12" s="133">
        <v>1513310780</v>
      </c>
      <c r="D12" s="13">
        <v>681.628536939112</v>
      </c>
      <c r="E12" s="14">
        <v>680.97311035468238</v>
      </c>
      <c r="F12" s="16">
        <v>100.09624852647828</v>
      </c>
    </row>
    <row r="13" spans="1:6" ht="15.95" customHeight="1" x14ac:dyDescent="0.25">
      <c r="A13" s="310" t="s">
        <v>9</v>
      </c>
      <c r="B13" s="136">
        <v>10207</v>
      </c>
      <c r="C13" s="133">
        <v>9683843</v>
      </c>
      <c r="D13" s="10">
        <v>948.74527285196439</v>
      </c>
      <c r="E13" s="14">
        <v>950.28507684680221</v>
      </c>
      <c r="F13" s="16">
        <v>99.837963992873895</v>
      </c>
    </row>
    <row r="14" spans="1:6" ht="15.95" customHeight="1" x14ac:dyDescent="0.25">
      <c r="A14" s="309" t="s">
        <v>10</v>
      </c>
      <c r="B14" s="137">
        <v>6275</v>
      </c>
      <c r="C14" s="133">
        <v>5765930</v>
      </c>
      <c r="D14" s="13">
        <v>918.87330677290834</v>
      </c>
      <c r="E14" s="14">
        <v>920.42003543243675</v>
      </c>
      <c r="F14" s="16">
        <v>99.831954042721193</v>
      </c>
    </row>
    <row r="15" spans="1:6" ht="15.95" customHeight="1" x14ac:dyDescent="0.2">
      <c r="A15" s="311" t="s">
        <v>11</v>
      </c>
      <c r="B15" s="136">
        <v>123689</v>
      </c>
      <c r="C15" s="133">
        <v>82321152</v>
      </c>
      <c r="D15" s="10">
        <v>665.54949914705435</v>
      </c>
      <c r="E15" s="14">
        <v>669.1662146919773</v>
      </c>
      <c r="F15" s="16">
        <v>99.459519105191561</v>
      </c>
    </row>
    <row r="16" spans="1:6" ht="15.95" customHeight="1" x14ac:dyDescent="0.25">
      <c r="A16" s="309" t="s">
        <v>10</v>
      </c>
      <c r="B16" s="137">
        <v>75052</v>
      </c>
      <c r="C16" s="133">
        <v>47076292</v>
      </c>
      <c r="D16" s="13">
        <v>627.24900069285297</v>
      </c>
      <c r="E16" s="14">
        <v>630.25561901252763</v>
      </c>
      <c r="F16" s="16">
        <v>99.522952556236561</v>
      </c>
    </row>
    <row r="17" spans="1:10" ht="15.95" customHeight="1" x14ac:dyDescent="0.25">
      <c r="A17" s="309" t="s">
        <v>12</v>
      </c>
      <c r="B17" s="135">
        <v>822869</v>
      </c>
      <c r="C17" s="138">
        <v>459962895</v>
      </c>
      <c r="D17" s="10">
        <v>558.97463022668251</v>
      </c>
      <c r="E17" s="14">
        <v>559.48595991582829</v>
      </c>
      <c r="F17" s="16">
        <v>99.908607234894205</v>
      </c>
    </row>
    <row r="18" spans="1:10" ht="15.95" customHeight="1" x14ac:dyDescent="0.25">
      <c r="A18" s="309" t="s">
        <v>10</v>
      </c>
      <c r="B18" s="133">
        <v>387071</v>
      </c>
      <c r="C18" s="138">
        <v>197382097</v>
      </c>
      <c r="D18" s="13">
        <v>509.93770393545373</v>
      </c>
      <c r="E18" s="14">
        <v>510.42529908307677</v>
      </c>
      <c r="F18" s="16">
        <v>99.904472770354658</v>
      </c>
    </row>
    <row r="19" spans="1:10" ht="15.95" customHeight="1" x14ac:dyDescent="0.25">
      <c r="A19" s="312" t="s">
        <v>13</v>
      </c>
      <c r="B19" s="135">
        <v>39353</v>
      </c>
      <c r="C19" s="133">
        <v>21803579</v>
      </c>
      <c r="D19" s="10">
        <v>554.05125403399995</v>
      </c>
      <c r="E19" s="14">
        <v>553.57155895849712</v>
      </c>
      <c r="F19" s="16">
        <v>100.08665457387393</v>
      </c>
    </row>
    <row r="20" spans="1:10" ht="15.95" customHeight="1" x14ac:dyDescent="0.25">
      <c r="A20" s="309" t="s">
        <v>14</v>
      </c>
      <c r="B20" s="133">
        <v>12940</v>
      </c>
      <c r="C20" s="133">
        <v>6356174</v>
      </c>
      <c r="D20" s="13">
        <v>491.20355486862439</v>
      </c>
      <c r="E20" s="14">
        <v>490.47213265776139</v>
      </c>
      <c r="F20" s="16">
        <v>100.14912615053164</v>
      </c>
    </row>
    <row r="21" spans="1:10" ht="15.95" customHeight="1" x14ac:dyDescent="0.25">
      <c r="A21" s="312" t="s">
        <v>15</v>
      </c>
      <c r="B21" s="135">
        <v>421059</v>
      </c>
      <c r="C21" s="133">
        <v>238379604</v>
      </c>
      <c r="D21" s="10">
        <v>566.14299658717664</v>
      </c>
      <c r="E21" s="14">
        <v>566.1203645542663</v>
      </c>
      <c r="F21" s="16">
        <v>100.00399774223423</v>
      </c>
    </row>
    <row r="22" spans="1:10" ht="15.95" customHeight="1" x14ac:dyDescent="0.25">
      <c r="A22" s="309" t="s">
        <v>14</v>
      </c>
      <c r="B22" s="133">
        <v>196378</v>
      </c>
      <c r="C22" s="133">
        <v>100957521</v>
      </c>
      <c r="D22" s="13">
        <v>514.09791830042059</v>
      </c>
      <c r="E22" s="14">
        <v>513.81160889519231</v>
      </c>
      <c r="F22" s="16">
        <v>100.0557226423599</v>
      </c>
    </row>
    <row r="23" spans="1:10" ht="15.95" customHeight="1" x14ac:dyDescent="0.25">
      <c r="A23" s="312" t="s">
        <v>16</v>
      </c>
      <c r="B23" s="135">
        <v>362457</v>
      </c>
      <c r="C23" s="133">
        <v>199779712</v>
      </c>
      <c r="D23" s="10">
        <v>551.1818284651697</v>
      </c>
      <c r="E23" s="14">
        <v>552.25416025401046</v>
      </c>
      <c r="F23" s="16">
        <v>99.805826399144266</v>
      </c>
      <c r="H23" s="84"/>
    </row>
    <row r="24" spans="1:10" ht="15.95" customHeight="1" x14ac:dyDescent="0.25">
      <c r="A24" s="309" t="s">
        <v>14</v>
      </c>
      <c r="B24" s="133">
        <v>177753</v>
      </c>
      <c r="C24" s="133">
        <v>90068402</v>
      </c>
      <c r="D24" s="13">
        <v>506.7053833127992</v>
      </c>
      <c r="E24" s="14">
        <v>508.06059149513686</v>
      </c>
      <c r="F24" s="16">
        <v>99.733258551239032</v>
      </c>
    </row>
    <row r="25" spans="1:10" ht="15.95" customHeight="1" x14ac:dyDescent="0.25">
      <c r="A25" s="309" t="s">
        <v>17</v>
      </c>
      <c r="B25" s="139">
        <v>615322</v>
      </c>
      <c r="C25" s="140">
        <v>222267501</v>
      </c>
      <c r="D25" s="141">
        <v>361.22144340686663</v>
      </c>
      <c r="E25" s="142">
        <v>360.7063017568928</v>
      </c>
      <c r="F25" s="16">
        <v>100.14281470755147</v>
      </c>
    </row>
    <row r="26" spans="1:10" ht="17.25" customHeight="1" x14ac:dyDescent="0.25">
      <c r="A26" s="326" t="s">
        <v>120</v>
      </c>
      <c r="B26" s="143">
        <v>1137</v>
      </c>
      <c r="C26" s="144">
        <v>218856</v>
      </c>
      <c r="D26" s="145">
        <v>192.48548812664907</v>
      </c>
      <c r="E26" s="146">
        <v>192.53200692041523</v>
      </c>
      <c r="F26" s="147">
        <v>99.975838410189439</v>
      </c>
    </row>
    <row r="27" spans="1:10" ht="16.5" thickBot="1" x14ac:dyDescent="0.3">
      <c r="A27" s="315" t="s">
        <v>14</v>
      </c>
      <c r="B27" s="148">
        <v>842</v>
      </c>
      <c r="C27" s="149">
        <v>161203</v>
      </c>
      <c r="D27" s="150">
        <v>191.45249406175773</v>
      </c>
      <c r="E27" s="151">
        <v>191.45794392523365</v>
      </c>
      <c r="F27" s="152">
        <v>99.997153493156674</v>
      </c>
    </row>
    <row r="28" spans="1:10" ht="16.5" thickTop="1" x14ac:dyDescent="0.25">
      <c r="A28" s="23"/>
      <c r="B28" s="2"/>
      <c r="C28" s="23"/>
      <c r="D28" s="23"/>
      <c r="E28" s="109"/>
      <c r="F28" s="110"/>
    </row>
    <row r="29" spans="1:10" ht="15.75" customHeight="1" x14ac:dyDescent="0.25">
      <c r="A29" s="356" t="s">
        <v>380</v>
      </c>
      <c r="B29" s="356"/>
      <c r="C29" s="356"/>
      <c r="D29" s="356"/>
      <c r="E29" s="356"/>
      <c r="F29" s="356"/>
      <c r="G29" s="199"/>
      <c r="H29" s="199"/>
      <c r="J29" s="93"/>
    </row>
    <row r="30" spans="1:10" ht="33.75" customHeight="1" x14ac:dyDescent="0.25">
      <c r="A30" s="356" t="s">
        <v>381</v>
      </c>
      <c r="B30" s="356"/>
      <c r="C30" s="356"/>
      <c r="D30" s="356"/>
      <c r="E30" s="356"/>
      <c r="F30" s="356"/>
      <c r="G30" s="301"/>
      <c r="H30" s="301"/>
      <c r="J30" s="93"/>
    </row>
    <row r="31" spans="1:10" ht="15.75" x14ac:dyDescent="0.25">
      <c r="D31" s="23"/>
    </row>
    <row r="32" spans="1:10" ht="25.5" customHeight="1" x14ac:dyDescent="0.25">
      <c r="D32" s="23"/>
    </row>
    <row r="33" spans="4:4" ht="20.25" customHeight="1" x14ac:dyDescent="0.25">
      <c r="D33" s="23" t="s">
        <v>18</v>
      </c>
    </row>
    <row r="34" spans="4:4" ht="19.5" customHeight="1" x14ac:dyDescent="0.25">
      <c r="D34" s="23" t="s">
        <v>18</v>
      </c>
    </row>
    <row r="35" spans="4:4" ht="21" customHeight="1" x14ac:dyDescent="0.25">
      <c r="D35" s="23" t="s">
        <v>18</v>
      </c>
    </row>
    <row r="36" spans="4:4" ht="20.25" customHeight="1" x14ac:dyDescent="0.25">
      <c r="D36" s="23" t="s">
        <v>18</v>
      </c>
    </row>
    <row r="37" spans="4:4" ht="17.25" customHeight="1" x14ac:dyDescent="0.25">
      <c r="D37" s="23" t="s">
        <v>18</v>
      </c>
    </row>
    <row r="38" spans="4:4" ht="19.5" customHeight="1" x14ac:dyDescent="0.25">
      <c r="D38" s="23" t="s">
        <v>18</v>
      </c>
    </row>
    <row r="39" spans="4:4" ht="18" customHeight="1" x14ac:dyDescent="0.25">
      <c r="D39" s="23" t="s">
        <v>18</v>
      </c>
    </row>
    <row r="40" spans="4:4" ht="17.25" customHeight="1" x14ac:dyDescent="0.25">
      <c r="D40" s="23" t="s">
        <v>18</v>
      </c>
    </row>
    <row r="41" spans="4:4" ht="18" customHeight="1" x14ac:dyDescent="0.25">
      <c r="D41" s="23" t="s">
        <v>18</v>
      </c>
    </row>
    <row r="42" spans="4:4" ht="16.5" customHeight="1" x14ac:dyDescent="0.25">
      <c r="D42" s="23" t="s">
        <v>18</v>
      </c>
    </row>
    <row r="43" spans="4:4" ht="21" customHeight="1" x14ac:dyDescent="0.2"/>
  </sheetData>
  <mergeCells count="2">
    <mergeCell ref="A29:F29"/>
    <mergeCell ref="A30:F30"/>
  </mergeCells>
  <phoneticPr fontId="27" type="noConversion"/>
  <printOptions horizontalCentered="1" verticalCentered="1"/>
  <pageMargins left="1.3" right="0.74803149606299202" top="0.53" bottom="0.23" header="0.17" footer="0.16"/>
  <pageSetup paperSize="9" scale="98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3"/>
    <pageSetUpPr fitToPage="1"/>
  </sheetPr>
  <dimension ref="A1:H16"/>
  <sheetViews>
    <sheetView zoomScaleNormal="100" workbookViewId="0">
      <selection activeCell="G7" activeCellId="1" sqref="B7 G7"/>
    </sheetView>
  </sheetViews>
  <sheetFormatPr defaultRowHeight="12.75" x14ac:dyDescent="0.2"/>
  <cols>
    <col min="1" max="1" width="40.7109375" customWidth="1"/>
    <col min="2" max="2" width="10.28515625" customWidth="1"/>
    <col min="3" max="3" width="14.28515625" customWidth="1"/>
    <col min="4" max="4" width="13.28515625" customWidth="1"/>
    <col min="5" max="5" width="15" customWidth="1"/>
    <col min="6" max="6" width="14.7109375" customWidth="1"/>
    <col min="7" max="7" width="11" customWidth="1"/>
    <col min="8" max="8" width="9.7109375" customWidth="1"/>
  </cols>
  <sheetData>
    <row r="1" spans="1:8" ht="15.75" x14ac:dyDescent="0.2">
      <c r="A1" s="25" t="s">
        <v>121</v>
      </c>
      <c r="B1" s="25"/>
      <c r="C1" s="25"/>
      <c r="D1" s="25"/>
      <c r="E1" s="25"/>
      <c r="F1" s="25"/>
      <c r="G1" s="25"/>
    </row>
    <row r="2" spans="1:8" ht="15.75" x14ac:dyDescent="0.2">
      <c r="A2" s="25"/>
      <c r="B2" s="25"/>
      <c r="C2" s="25"/>
      <c r="D2" s="25"/>
      <c r="E2" s="25"/>
      <c r="F2" s="25"/>
      <c r="G2" s="25"/>
    </row>
    <row r="3" spans="1:8" ht="15.75" x14ac:dyDescent="0.25">
      <c r="A3" s="26" t="s">
        <v>402</v>
      </c>
      <c r="B3" s="28"/>
      <c r="C3" s="28"/>
      <c r="D3" s="28"/>
      <c r="E3" s="23"/>
      <c r="F3" s="28"/>
      <c r="G3" s="28"/>
    </row>
    <row r="4" spans="1:8" ht="16.5" thickBot="1" x14ac:dyDescent="0.3">
      <c r="A4" s="26"/>
      <c r="B4" s="28"/>
      <c r="C4" s="28"/>
      <c r="D4" s="28"/>
      <c r="E4" s="23"/>
      <c r="F4" s="28"/>
      <c r="G4" s="28"/>
    </row>
    <row r="5" spans="1:8" ht="48.75" thickTop="1" thickBot="1" x14ac:dyDescent="0.3">
      <c r="A5" s="327" t="s">
        <v>33</v>
      </c>
      <c r="B5" s="328" t="s">
        <v>34</v>
      </c>
      <c r="C5" s="328" t="s">
        <v>35</v>
      </c>
      <c r="D5" s="328" t="s">
        <v>36</v>
      </c>
      <c r="E5" s="328" t="s">
        <v>37</v>
      </c>
      <c r="F5" s="328" t="s">
        <v>38</v>
      </c>
      <c r="G5" s="329" t="s">
        <v>39</v>
      </c>
      <c r="H5" s="29"/>
    </row>
    <row r="6" spans="1:8" ht="16.5" thickBot="1" x14ac:dyDescent="0.25">
      <c r="A6" s="153">
        <v>0</v>
      </c>
      <c r="B6" s="154">
        <v>1</v>
      </c>
      <c r="C6" s="154">
        <v>2</v>
      </c>
      <c r="D6" s="154">
        <v>3</v>
      </c>
      <c r="E6" s="154">
        <v>4</v>
      </c>
      <c r="F6" s="154" t="s">
        <v>40</v>
      </c>
      <c r="G6" s="155" t="s">
        <v>41</v>
      </c>
    </row>
    <row r="7" spans="1:8" ht="27" customHeight="1" thickBot="1" x14ac:dyDescent="0.25">
      <c r="A7" s="330" t="s">
        <v>42</v>
      </c>
      <c r="B7" s="156">
        <v>196740</v>
      </c>
      <c r="C7" s="157">
        <v>14638004</v>
      </c>
      <c r="D7" s="157">
        <v>788844</v>
      </c>
      <c r="E7" s="157">
        <v>12864696</v>
      </c>
      <c r="F7" s="157">
        <v>28291544</v>
      </c>
      <c r="G7" s="158">
        <v>143.80168750635357</v>
      </c>
    </row>
    <row r="8" spans="1:8" ht="15.75" x14ac:dyDescent="0.2">
      <c r="A8" s="331" t="s">
        <v>43</v>
      </c>
      <c r="B8" s="159">
        <v>262</v>
      </c>
      <c r="C8" s="159">
        <v>38776</v>
      </c>
      <c r="D8" s="159">
        <v>4750</v>
      </c>
      <c r="E8" s="159">
        <v>44953</v>
      </c>
      <c r="F8" s="160">
        <v>88479</v>
      </c>
      <c r="G8" s="161">
        <v>337.70610687022901</v>
      </c>
    </row>
    <row r="9" spans="1:8" ht="15.75" x14ac:dyDescent="0.2">
      <c r="A9" s="332" t="s">
        <v>44</v>
      </c>
      <c r="B9" s="162">
        <v>728</v>
      </c>
      <c r="C9" s="162">
        <v>96096</v>
      </c>
      <c r="D9" s="162">
        <v>12270</v>
      </c>
      <c r="E9" s="162">
        <v>143104</v>
      </c>
      <c r="F9" s="163">
        <v>251470</v>
      </c>
      <c r="G9" s="164">
        <v>345.42582417582418</v>
      </c>
    </row>
    <row r="10" spans="1:8" ht="16.5" thickBot="1" x14ac:dyDescent="0.25">
      <c r="A10" s="333" t="s">
        <v>45</v>
      </c>
      <c r="B10" s="165">
        <v>14</v>
      </c>
      <c r="C10" s="165">
        <v>1568</v>
      </c>
      <c r="D10" s="165">
        <v>510</v>
      </c>
      <c r="E10" s="165">
        <v>1702</v>
      </c>
      <c r="F10" s="166">
        <v>3780</v>
      </c>
      <c r="G10" s="167">
        <v>270</v>
      </c>
    </row>
    <row r="11" spans="1:8" ht="16.5" thickBot="1" x14ac:dyDescent="0.25">
      <c r="A11" s="334" t="s">
        <v>46</v>
      </c>
      <c r="B11" s="168">
        <v>1004</v>
      </c>
      <c r="C11" s="168">
        <v>136440</v>
      </c>
      <c r="D11" s="168">
        <v>17530</v>
      </c>
      <c r="E11" s="168">
        <v>189759</v>
      </c>
      <c r="F11" s="168">
        <v>343729</v>
      </c>
      <c r="G11" s="169">
        <v>342.35956175298804</v>
      </c>
    </row>
    <row r="12" spans="1:8" ht="15.75" x14ac:dyDescent="0.2">
      <c r="A12" s="335" t="s">
        <v>47</v>
      </c>
      <c r="B12" s="159">
        <v>1867</v>
      </c>
      <c r="C12" s="159">
        <v>171764</v>
      </c>
      <c r="D12" s="159">
        <v>0</v>
      </c>
      <c r="E12" s="159">
        <v>25529</v>
      </c>
      <c r="F12" s="160">
        <v>197293</v>
      </c>
      <c r="G12" s="161">
        <v>105.67380824852705</v>
      </c>
    </row>
    <row r="13" spans="1:8" ht="15.75" x14ac:dyDescent="0.2">
      <c r="A13" s="332" t="s">
        <v>48</v>
      </c>
      <c r="B13" s="162">
        <v>41238</v>
      </c>
      <c r="C13" s="162">
        <v>3793619</v>
      </c>
      <c r="D13" s="162">
        <v>771304</v>
      </c>
      <c r="E13" s="162">
        <v>6028403</v>
      </c>
      <c r="F13" s="163">
        <v>10593326</v>
      </c>
      <c r="G13" s="164">
        <v>256.88263252340073</v>
      </c>
    </row>
    <row r="14" spans="1:8" ht="15.75" x14ac:dyDescent="0.2">
      <c r="A14" s="336" t="s">
        <v>49</v>
      </c>
      <c r="B14" s="162">
        <v>71</v>
      </c>
      <c r="C14" s="162">
        <v>10124</v>
      </c>
      <c r="D14" s="162">
        <v>0</v>
      </c>
      <c r="E14" s="162">
        <v>740</v>
      </c>
      <c r="F14" s="163">
        <v>10864</v>
      </c>
      <c r="G14" s="164">
        <v>153.01408450704224</v>
      </c>
    </row>
    <row r="15" spans="1:8" ht="16.5" thickBot="1" x14ac:dyDescent="0.25">
      <c r="A15" s="337" t="s">
        <v>50</v>
      </c>
      <c r="B15" s="170">
        <v>152560</v>
      </c>
      <c r="C15" s="170">
        <v>10526057</v>
      </c>
      <c r="D15" s="170">
        <v>10</v>
      </c>
      <c r="E15" s="170">
        <v>6620265</v>
      </c>
      <c r="F15" s="171">
        <v>17146332</v>
      </c>
      <c r="G15" s="172">
        <v>112.39074462506555</v>
      </c>
    </row>
    <row r="16" spans="1:8" ht="13.5" thickTop="1" x14ac:dyDescent="0.2"/>
  </sheetData>
  <phoneticPr fontId="0" type="noConversion"/>
  <pageMargins left="0.41" right="0.48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20"/>
  </sheetPr>
  <dimension ref="A1:N235"/>
  <sheetViews>
    <sheetView topLeftCell="A199" zoomScaleNormal="100" workbookViewId="0">
      <selection activeCell="B178" sqref="B178:K234"/>
    </sheetView>
  </sheetViews>
  <sheetFormatPr defaultRowHeight="9.75" x14ac:dyDescent="0.15"/>
  <cols>
    <col min="1" max="1" width="9.140625" style="41"/>
    <col min="2" max="3" width="13.140625" style="30" bestFit="1" customWidth="1"/>
    <col min="4" max="5" width="13" style="30" customWidth="1"/>
    <col min="6" max="6" width="10.85546875" style="30" bestFit="1" customWidth="1"/>
    <col min="7" max="8" width="11" style="30" bestFit="1" customWidth="1"/>
    <col min="9" max="9" width="10.85546875" style="30" bestFit="1" customWidth="1"/>
    <col min="10" max="11" width="11" style="30" bestFit="1" customWidth="1"/>
    <col min="12" max="12" width="10.85546875" style="30" bestFit="1" customWidth="1"/>
    <col min="13" max="13" width="9.28515625" style="30" bestFit="1" customWidth="1"/>
    <col min="14" max="16384" width="9.140625" style="30"/>
  </cols>
  <sheetData>
    <row r="1" spans="1:14" customFormat="1" ht="12.75" x14ac:dyDescent="0.2"/>
    <row r="2" spans="1:14" customFormat="1" ht="12.75" x14ac:dyDescent="0.2">
      <c r="F2" s="31"/>
      <c r="G2" s="31"/>
      <c r="H2" s="31"/>
      <c r="I2" s="31"/>
      <c r="J2" s="31"/>
      <c r="K2" s="31"/>
    </row>
    <row r="3" spans="1:14" customFormat="1" ht="12.75" x14ac:dyDescent="0.2">
      <c r="F3" s="31"/>
      <c r="G3" s="31"/>
      <c r="H3" s="31"/>
      <c r="I3" s="31"/>
      <c r="J3" s="31"/>
      <c r="K3" s="31"/>
    </row>
    <row r="4" spans="1:14" customFormat="1" ht="12.75" x14ac:dyDescent="0.2">
      <c r="A4" s="31" t="s">
        <v>387</v>
      </c>
      <c r="F4" s="30"/>
      <c r="G4" s="30"/>
      <c r="H4" s="30"/>
      <c r="I4" s="31"/>
      <c r="J4" s="31"/>
      <c r="K4" s="31"/>
    </row>
    <row r="5" spans="1:14" ht="12.75" customHeight="1" x14ac:dyDescent="0.25">
      <c r="A5" s="32"/>
      <c r="B5" s="33"/>
      <c r="C5" s="33"/>
      <c r="D5" s="33"/>
      <c r="E5" s="33"/>
      <c r="J5" s="34"/>
    </row>
    <row r="6" spans="1:14" ht="16.5" x14ac:dyDescent="0.25">
      <c r="A6" s="35" t="s">
        <v>382</v>
      </c>
      <c r="B6" s="36"/>
      <c r="C6" s="36"/>
      <c r="D6" s="36"/>
      <c r="E6" s="36"/>
      <c r="F6" s="38"/>
      <c r="G6" s="39"/>
      <c r="H6" s="39"/>
      <c r="I6" s="37"/>
      <c r="J6" s="34"/>
    </row>
    <row r="7" spans="1:14" ht="16.5" x14ac:dyDescent="0.25">
      <c r="A7" s="35" t="s">
        <v>51</v>
      </c>
      <c r="B7" s="34"/>
      <c r="F7" s="38" t="s">
        <v>52</v>
      </c>
      <c r="G7" s="40"/>
      <c r="H7" s="34"/>
      <c r="I7" s="34"/>
    </row>
    <row r="8" spans="1:14" ht="31.5" customHeight="1" x14ac:dyDescent="0.15">
      <c r="A8" s="362" t="s">
        <v>394</v>
      </c>
      <c r="B8" s="363"/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363"/>
    </row>
    <row r="9" spans="1:14" ht="16.5" x14ac:dyDescent="0.25">
      <c r="A9" s="367" t="s">
        <v>403</v>
      </c>
      <c r="B9" s="367"/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</row>
    <row r="10" spans="1:14" ht="16.5" x14ac:dyDescent="0.25">
      <c r="C10" s="34"/>
      <c r="D10" s="34"/>
      <c r="E10" s="34"/>
      <c r="F10" s="42"/>
      <c r="G10" s="42"/>
      <c r="H10" s="34"/>
      <c r="I10" s="34"/>
    </row>
    <row r="11" spans="1:14" ht="10.5" thickBot="1" x14ac:dyDescent="0.2"/>
    <row r="12" spans="1:14" s="43" customFormat="1" ht="26.25" customHeight="1" x14ac:dyDescent="0.2">
      <c r="A12" s="372" t="s">
        <v>53</v>
      </c>
      <c r="B12" s="364" t="s">
        <v>54</v>
      </c>
      <c r="C12" s="364" t="s">
        <v>55</v>
      </c>
      <c r="D12" s="364" t="s">
        <v>56</v>
      </c>
      <c r="E12" s="364" t="s">
        <v>57</v>
      </c>
      <c r="F12" s="364" t="s">
        <v>58</v>
      </c>
      <c r="G12" s="374" t="s">
        <v>374</v>
      </c>
      <c r="H12" s="375"/>
      <c r="I12" s="376"/>
      <c r="J12" s="364" t="s">
        <v>59</v>
      </c>
      <c r="K12" s="368" t="s">
        <v>122</v>
      </c>
    </row>
    <row r="13" spans="1:14" s="44" customFormat="1" x14ac:dyDescent="0.15">
      <c r="A13" s="373"/>
      <c r="B13" s="365"/>
      <c r="C13" s="365"/>
      <c r="D13" s="365"/>
      <c r="E13" s="365"/>
      <c r="F13" s="365"/>
      <c r="G13" s="377"/>
      <c r="H13" s="378"/>
      <c r="I13" s="379"/>
      <c r="J13" s="365"/>
      <c r="K13" s="369"/>
    </row>
    <row r="14" spans="1:14" ht="10.5" thickBot="1" x14ac:dyDescent="0.2">
      <c r="A14" s="373"/>
      <c r="B14" s="365"/>
      <c r="C14" s="365"/>
      <c r="D14" s="365"/>
      <c r="E14" s="365"/>
      <c r="F14" s="365"/>
      <c r="G14" s="377"/>
      <c r="H14" s="378"/>
      <c r="I14" s="379"/>
      <c r="J14" s="365"/>
      <c r="K14" s="369"/>
    </row>
    <row r="15" spans="1:14" ht="12.95" customHeight="1" x14ac:dyDescent="0.15">
      <c r="A15" s="45" t="s">
        <v>60</v>
      </c>
      <c r="B15" s="46">
        <v>1407</v>
      </c>
      <c r="C15" s="47">
        <v>677</v>
      </c>
      <c r="D15" s="47">
        <v>2</v>
      </c>
      <c r="E15" s="47">
        <v>30</v>
      </c>
      <c r="F15" s="47">
        <v>268</v>
      </c>
      <c r="G15" s="47">
        <v>3</v>
      </c>
      <c r="H15" s="47">
        <v>38</v>
      </c>
      <c r="I15" s="47">
        <v>227</v>
      </c>
      <c r="J15" s="47">
        <v>420</v>
      </c>
      <c r="K15" s="48">
        <v>10</v>
      </c>
      <c r="N15" s="53"/>
    </row>
    <row r="16" spans="1:14" ht="12.95" customHeight="1" x14ac:dyDescent="0.15">
      <c r="A16" s="49" t="s">
        <v>61</v>
      </c>
      <c r="B16" s="50">
        <v>319</v>
      </c>
      <c r="C16" s="51">
        <v>164</v>
      </c>
      <c r="D16" s="51">
        <v>1</v>
      </c>
      <c r="E16" s="51">
        <v>5</v>
      </c>
      <c r="F16" s="51">
        <v>45</v>
      </c>
      <c r="G16" s="51">
        <v>0</v>
      </c>
      <c r="H16" s="51">
        <v>10</v>
      </c>
      <c r="I16" s="51">
        <v>35</v>
      </c>
      <c r="J16" s="51">
        <v>104</v>
      </c>
      <c r="K16" s="52">
        <v>0</v>
      </c>
      <c r="N16" s="53"/>
    </row>
    <row r="17" spans="1:14" ht="12.95" customHeight="1" x14ac:dyDescent="0.15">
      <c r="A17" s="49" t="s">
        <v>62</v>
      </c>
      <c r="B17" s="50">
        <v>353</v>
      </c>
      <c r="C17" s="51">
        <v>188</v>
      </c>
      <c r="D17" s="51">
        <v>1</v>
      </c>
      <c r="E17" s="51">
        <v>10</v>
      </c>
      <c r="F17" s="51">
        <v>45</v>
      </c>
      <c r="G17" s="51">
        <v>2</v>
      </c>
      <c r="H17" s="51">
        <v>7</v>
      </c>
      <c r="I17" s="51">
        <v>36</v>
      </c>
      <c r="J17" s="51">
        <v>109</v>
      </c>
      <c r="K17" s="52">
        <v>0</v>
      </c>
      <c r="N17" s="53"/>
    </row>
    <row r="18" spans="1:14" ht="12.95" customHeight="1" x14ac:dyDescent="0.15">
      <c r="A18" s="49" t="s">
        <v>63</v>
      </c>
      <c r="B18" s="50">
        <v>431</v>
      </c>
      <c r="C18" s="51">
        <v>247</v>
      </c>
      <c r="D18" s="51">
        <v>0</v>
      </c>
      <c r="E18" s="51">
        <v>4</v>
      </c>
      <c r="F18" s="51">
        <v>61</v>
      </c>
      <c r="G18" s="51">
        <v>0</v>
      </c>
      <c r="H18" s="51">
        <v>10</v>
      </c>
      <c r="I18" s="51">
        <v>51</v>
      </c>
      <c r="J18" s="51">
        <v>119</v>
      </c>
      <c r="K18" s="52">
        <v>0</v>
      </c>
      <c r="N18" s="53"/>
    </row>
    <row r="19" spans="1:14" ht="12.95" customHeight="1" x14ac:dyDescent="0.15">
      <c r="A19" s="49" t="s">
        <v>64</v>
      </c>
      <c r="B19" s="50">
        <v>397</v>
      </c>
      <c r="C19" s="51">
        <v>214</v>
      </c>
      <c r="D19" s="51">
        <v>3</v>
      </c>
      <c r="E19" s="51">
        <v>3</v>
      </c>
      <c r="F19" s="51">
        <v>55</v>
      </c>
      <c r="G19" s="51">
        <v>2</v>
      </c>
      <c r="H19" s="51">
        <v>9</v>
      </c>
      <c r="I19" s="51">
        <v>44</v>
      </c>
      <c r="J19" s="51">
        <v>122</v>
      </c>
      <c r="K19" s="52">
        <v>0</v>
      </c>
      <c r="N19" s="53"/>
    </row>
    <row r="20" spans="1:14" ht="12.95" customHeight="1" x14ac:dyDescent="0.15">
      <c r="A20" s="49" t="s">
        <v>65</v>
      </c>
      <c r="B20" s="50">
        <v>538</v>
      </c>
      <c r="C20" s="51">
        <v>205</v>
      </c>
      <c r="D20" s="51">
        <v>2</v>
      </c>
      <c r="E20" s="51">
        <v>4</v>
      </c>
      <c r="F20" s="51">
        <v>68</v>
      </c>
      <c r="G20" s="51">
        <v>2</v>
      </c>
      <c r="H20" s="51">
        <v>13</v>
      </c>
      <c r="I20" s="51">
        <v>53</v>
      </c>
      <c r="J20" s="51">
        <v>259</v>
      </c>
      <c r="K20" s="52">
        <v>0</v>
      </c>
      <c r="N20" s="53"/>
    </row>
    <row r="21" spans="1:14" ht="12.95" customHeight="1" x14ac:dyDescent="0.15">
      <c r="A21" s="49" t="s">
        <v>66</v>
      </c>
      <c r="B21" s="50">
        <v>579</v>
      </c>
      <c r="C21" s="51">
        <v>228</v>
      </c>
      <c r="D21" s="51">
        <v>0</v>
      </c>
      <c r="E21" s="51">
        <v>3</v>
      </c>
      <c r="F21" s="51">
        <v>70</v>
      </c>
      <c r="G21" s="51">
        <v>1</v>
      </c>
      <c r="H21" s="51">
        <v>12</v>
      </c>
      <c r="I21" s="51">
        <v>57</v>
      </c>
      <c r="J21" s="51">
        <v>276</v>
      </c>
      <c r="K21" s="52">
        <v>2</v>
      </c>
      <c r="N21" s="53"/>
    </row>
    <row r="22" spans="1:14" ht="12.95" customHeight="1" x14ac:dyDescent="0.15">
      <c r="A22" s="49" t="s">
        <v>67</v>
      </c>
      <c r="B22" s="50">
        <v>664</v>
      </c>
      <c r="C22" s="51">
        <v>241</v>
      </c>
      <c r="D22" s="51">
        <v>1</v>
      </c>
      <c r="E22" s="51">
        <v>7</v>
      </c>
      <c r="F22" s="51">
        <v>74</v>
      </c>
      <c r="G22" s="51">
        <v>0</v>
      </c>
      <c r="H22" s="51">
        <v>13</v>
      </c>
      <c r="I22" s="51">
        <v>61</v>
      </c>
      <c r="J22" s="51">
        <v>341</v>
      </c>
      <c r="K22" s="52">
        <v>0</v>
      </c>
      <c r="N22" s="53"/>
    </row>
    <row r="23" spans="1:14" ht="12.95" customHeight="1" x14ac:dyDescent="0.15">
      <c r="A23" s="49" t="s">
        <v>68</v>
      </c>
      <c r="B23" s="50">
        <v>614</v>
      </c>
      <c r="C23" s="51">
        <v>195</v>
      </c>
      <c r="D23" s="51">
        <v>1</v>
      </c>
      <c r="E23" s="51">
        <v>3</v>
      </c>
      <c r="F23" s="51">
        <v>72</v>
      </c>
      <c r="G23" s="51">
        <v>0</v>
      </c>
      <c r="H23" s="51">
        <v>15</v>
      </c>
      <c r="I23" s="51">
        <v>57</v>
      </c>
      <c r="J23" s="51">
        <v>343</v>
      </c>
      <c r="K23" s="52">
        <v>0</v>
      </c>
      <c r="N23" s="53"/>
    </row>
    <row r="24" spans="1:14" ht="12.95" customHeight="1" x14ac:dyDescent="0.15">
      <c r="A24" s="49" t="s">
        <v>69</v>
      </c>
      <c r="B24" s="50">
        <v>903</v>
      </c>
      <c r="C24" s="51">
        <v>272</v>
      </c>
      <c r="D24" s="51">
        <v>2</v>
      </c>
      <c r="E24" s="51">
        <v>7</v>
      </c>
      <c r="F24" s="51">
        <v>92</v>
      </c>
      <c r="G24" s="51">
        <v>2</v>
      </c>
      <c r="H24" s="51">
        <v>14</v>
      </c>
      <c r="I24" s="51">
        <v>76</v>
      </c>
      <c r="J24" s="51">
        <v>530</v>
      </c>
      <c r="K24" s="52">
        <v>0</v>
      </c>
      <c r="N24" s="53"/>
    </row>
    <row r="25" spans="1:14" ht="12.95" customHeight="1" x14ac:dyDescent="0.15">
      <c r="A25" s="49" t="s">
        <v>70</v>
      </c>
      <c r="B25" s="50">
        <v>1382</v>
      </c>
      <c r="C25" s="51">
        <v>335</v>
      </c>
      <c r="D25" s="51">
        <v>1</v>
      </c>
      <c r="E25" s="51">
        <v>3</v>
      </c>
      <c r="F25" s="51">
        <v>99</v>
      </c>
      <c r="G25" s="51">
        <v>1</v>
      </c>
      <c r="H25" s="51">
        <v>19</v>
      </c>
      <c r="I25" s="51">
        <v>79</v>
      </c>
      <c r="J25" s="51">
        <v>944</v>
      </c>
      <c r="K25" s="52">
        <v>0</v>
      </c>
      <c r="N25" s="53"/>
    </row>
    <row r="26" spans="1:14" ht="12.95" customHeight="1" x14ac:dyDescent="0.15">
      <c r="A26" s="49" t="s">
        <v>71</v>
      </c>
      <c r="B26" s="50">
        <v>1321</v>
      </c>
      <c r="C26" s="51">
        <v>301</v>
      </c>
      <c r="D26" s="51">
        <v>0</v>
      </c>
      <c r="E26" s="51">
        <v>6</v>
      </c>
      <c r="F26" s="51">
        <v>85</v>
      </c>
      <c r="G26" s="51">
        <v>1</v>
      </c>
      <c r="H26" s="51">
        <v>13</v>
      </c>
      <c r="I26" s="51">
        <v>71</v>
      </c>
      <c r="J26" s="51">
        <v>929</v>
      </c>
      <c r="K26" s="52">
        <v>0</v>
      </c>
      <c r="L26" s="53"/>
      <c r="N26" s="53"/>
    </row>
    <row r="27" spans="1:14" ht="12.95" customHeight="1" x14ac:dyDescent="0.15">
      <c r="A27" s="49" t="s">
        <v>72</v>
      </c>
      <c r="B27" s="50">
        <v>1726</v>
      </c>
      <c r="C27" s="51">
        <v>359</v>
      </c>
      <c r="D27" s="51">
        <v>1</v>
      </c>
      <c r="E27" s="51">
        <v>4</v>
      </c>
      <c r="F27" s="51">
        <v>90</v>
      </c>
      <c r="G27" s="51">
        <v>1</v>
      </c>
      <c r="H27" s="51">
        <v>17</v>
      </c>
      <c r="I27" s="51">
        <v>72</v>
      </c>
      <c r="J27" s="51">
        <v>1272</v>
      </c>
      <c r="K27" s="52">
        <v>0</v>
      </c>
      <c r="N27" s="53"/>
    </row>
    <row r="28" spans="1:14" ht="12.95" customHeight="1" x14ac:dyDescent="0.15">
      <c r="A28" s="49" t="s">
        <v>73</v>
      </c>
      <c r="B28" s="50">
        <v>4909</v>
      </c>
      <c r="C28" s="51">
        <v>1822</v>
      </c>
      <c r="D28" s="51">
        <v>3</v>
      </c>
      <c r="E28" s="51">
        <v>10</v>
      </c>
      <c r="F28" s="51">
        <v>211</v>
      </c>
      <c r="G28" s="51">
        <v>7</v>
      </c>
      <c r="H28" s="51">
        <v>42</v>
      </c>
      <c r="I28" s="51">
        <v>162</v>
      </c>
      <c r="J28" s="51">
        <v>2863</v>
      </c>
      <c r="K28" s="52">
        <v>0</v>
      </c>
      <c r="N28" s="53"/>
    </row>
    <row r="29" spans="1:14" ht="12.95" customHeight="1" x14ac:dyDescent="0.15">
      <c r="A29" s="49" t="s">
        <v>74</v>
      </c>
      <c r="B29" s="50">
        <v>4591</v>
      </c>
      <c r="C29" s="51">
        <v>1225</v>
      </c>
      <c r="D29" s="51">
        <v>4</v>
      </c>
      <c r="E29" s="51">
        <v>7</v>
      </c>
      <c r="F29" s="51">
        <v>237</v>
      </c>
      <c r="G29" s="51">
        <v>4</v>
      </c>
      <c r="H29" s="51">
        <v>50</v>
      </c>
      <c r="I29" s="51">
        <v>183</v>
      </c>
      <c r="J29" s="51">
        <v>3117</v>
      </c>
      <c r="K29" s="52">
        <v>1</v>
      </c>
      <c r="N29" s="53"/>
    </row>
    <row r="30" spans="1:14" ht="12.95" customHeight="1" x14ac:dyDescent="0.15">
      <c r="A30" s="49" t="s">
        <v>75</v>
      </c>
      <c r="B30" s="50">
        <v>7544</v>
      </c>
      <c r="C30" s="51">
        <v>2086</v>
      </c>
      <c r="D30" s="51">
        <v>1</v>
      </c>
      <c r="E30" s="51">
        <v>10</v>
      </c>
      <c r="F30" s="51">
        <v>287</v>
      </c>
      <c r="G30" s="51">
        <v>5</v>
      </c>
      <c r="H30" s="51">
        <v>56</v>
      </c>
      <c r="I30" s="51">
        <v>226</v>
      </c>
      <c r="J30" s="51">
        <v>5158</v>
      </c>
      <c r="K30" s="52">
        <v>2</v>
      </c>
      <c r="N30" s="53"/>
    </row>
    <row r="31" spans="1:14" ht="12.95" customHeight="1" x14ac:dyDescent="0.15">
      <c r="A31" s="49" t="s">
        <v>76</v>
      </c>
      <c r="B31" s="50">
        <v>6386</v>
      </c>
      <c r="C31" s="51">
        <v>1947</v>
      </c>
      <c r="D31" s="51">
        <v>2</v>
      </c>
      <c r="E31" s="51">
        <v>18</v>
      </c>
      <c r="F31" s="51">
        <v>351</v>
      </c>
      <c r="G31" s="51">
        <v>3</v>
      </c>
      <c r="H31" s="51">
        <v>70</v>
      </c>
      <c r="I31" s="51">
        <v>278</v>
      </c>
      <c r="J31" s="51">
        <v>4063</v>
      </c>
      <c r="K31" s="52">
        <v>5</v>
      </c>
      <c r="N31" s="53"/>
    </row>
    <row r="32" spans="1:14" ht="12.95" customHeight="1" x14ac:dyDescent="0.15">
      <c r="A32" s="49" t="s">
        <v>77</v>
      </c>
      <c r="B32" s="50">
        <v>7219</v>
      </c>
      <c r="C32" s="51">
        <v>2417</v>
      </c>
      <c r="D32" s="51">
        <v>2</v>
      </c>
      <c r="E32" s="51">
        <v>11</v>
      </c>
      <c r="F32" s="51">
        <v>375</v>
      </c>
      <c r="G32" s="51">
        <v>10</v>
      </c>
      <c r="H32" s="51">
        <v>88</v>
      </c>
      <c r="I32" s="51">
        <v>277</v>
      </c>
      <c r="J32" s="51">
        <v>4414</v>
      </c>
      <c r="K32" s="52">
        <v>0</v>
      </c>
      <c r="N32" s="53"/>
    </row>
    <row r="33" spans="1:14" ht="12.95" customHeight="1" x14ac:dyDescent="0.15">
      <c r="A33" s="49" t="s">
        <v>78</v>
      </c>
      <c r="B33" s="50">
        <v>8859</v>
      </c>
      <c r="C33" s="51">
        <v>3236</v>
      </c>
      <c r="D33" s="51">
        <v>2</v>
      </c>
      <c r="E33" s="51">
        <v>20</v>
      </c>
      <c r="F33" s="51">
        <v>455</v>
      </c>
      <c r="G33" s="51">
        <v>11</v>
      </c>
      <c r="H33" s="51">
        <v>91</v>
      </c>
      <c r="I33" s="51">
        <v>353</v>
      </c>
      <c r="J33" s="51">
        <v>5142</v>
      </c>
      <c r="K33" s="52">
        <v>4</v>
      </c>
      <c r="N33" s="53"/>
    </row>
    <row r="34" spans="1:14" ht="12.95" customHeight="1" x14ac:dyDescent="0.15">
      <c r="A34" s="49" t="s">
        <v>79</v>
      </c>
      <c r="B34" s="50">
        <v>11267</v>
      </c>
      <c r="C34" s="51">
        <v>5048</v>
      </c>
      <c r="D34" s="51">
        <v>0</v>
      </c>
      <c r="E34" s="51">
        <v>22</v>
      </c>
      <c r="F34" s="51">
        <v>525</v>
      </c>
      <c r="G34" s="51">
        <v>11</v>
      </c>
      <c r="H34" s="51">
        <v>131</v>
      </c>
      <c r="I34" s="51">
        <v>383</v>
      </c>
      <c r="J34" s="51">
        <v>5669</v>
      </c>
      <c r="K34" s="52">
        <v>3</v>
      </c>
      <c r="N34" s="53"/>
    </row>
    <row r="35" spans="1:14" ht="12.95" customHeight="1" x14ac:dyDescent="0.15">
      <c r="A35" s="49" t="s">
        <v>80</v>
      </c>
      <c r="B35" s="50">
        <v>12642</v>
      </c>
      <c r="C35" s="51">
        <v>5351</v>
      </c>
      <c r="D35" s="51">
        <v>1</v>
      </c>
      <c r="E35" s="51">
        <v>25</v>
      </c>
      <c r="F35" s="51">
        <v>666</v>
      </c>
      <c r="G35" s="51">
        <v>13</v>
      </c>
      <c r="H35" s="51">
        <v>165</v>
      </c>
      <c r="I35" s="51">
        <v>488</v>
      </c>
      <c r="J35" s="51">
        <v>6317</v>
      </c>
      <c r="K35" s="52">
        <v>282</v>
      </c>
      <c r="N35" s="53"/>
    </row>
    <row r="36" spans="1:14" ht="12.95" customHeight="1" x14ac:dyDescent="0.15">
      <c r="A36" s="49" t="s">
        <v>81</v>
      </c>
      <c r="B36" s="50">
        <v>15957</v>
      </c>
      <c r="C36" s="51">
        <v>7857</v>
      </c>
      <c r="D36" s="51">
        <v>1</v>
      </c>
      <c r="E36" s="51">
        <v>33</v>
      </c>
      <c r="F36" s="51">
        <v>760</v>
      </c>
      <c r="G36" s="51">
        <v>15</v>
      </c>
      <c r="H36" s="51">
        <v>191</v>
      </c>
      <c r="I36" s="51">
        <v>554</v>
      </c>
      <c r="J36" s="51">
        <v>7201</v>
      </c>
      <c r="K36" s="52">
        <v>105</v>
      </c>
      <c r="N36" s="53"/>
    </row>
    <row r="37" spans="1:14" ht="12.95" customHeight="1" x14ac:dyDescent="0.15">
      <c r="A37" s="49" t="s">
        <v>82</v>
      </c>
      <c r="B37" s="50">
        <v>18133</v>
      </c>
      <c r="C37" s="51">
        <v>8579</v>
      </c>
      <c r="D37" s="51">
        <v>3</v>
      </c>
      <c r="E37" s="51">
        <v>40</v>
      </c>
      <c r="F37" s="51">
        <v>879</v>
      </c>
      <c r="G37" s="51">
        <v>16</v>
      </c>
      <c r="H37" s="51">
        <v>180</v>
      </c>
      <c r="I37" s="51">
        <v>683</v>
      </c>
      <c r="J37" s="51">
        <v>8158</v>
      </c>
      <c r="K37" s="52">
        <v>474</v>
      </c>
      <c r="N37" s="53"/>
    </row>
    <row r="38" spans="1:14" ht="12.95" customHeight="1" x14ac:dyDescent="0.15">
      <c r="A38" s="49" t="s">
        <v>83</v>
      </c>
      <c r="B38" s="50">
        <v>20177</v>
      </c>
      <c r="C38" s="51">
        <v>9876</v>
      </c>
      <c r="D38" s="51">
        <v>4</v>
      </c>
      <c r="E38" s="51">
        <v>43</v>
      </c>
      <c r="F38" s="51">
        <v>1063</v>
      </c>
      <c r="G38" s="51">
        <v>18</v>
      </c>
      <c r="H38" s="51">
        <v>235</v>
      </c>
      <c r="I38" s="51">
        <v>810</v>
      </c>
      <c r="J38" s="51">
        <v>8981</v>
      </c>
      <c r="K38" s="52">
        <v>210</v>
      </c>
      <c r="N38" s="53"/>
    </row>
    <row r="39" spans="1:14" ht="12.95" customHeight="1" x14ac:dyDescent="0.15">
      <c r="A39" s="49" t="s">
        <v>84</v>
      </c>
      <c r="B39" s="50">
        <v>22480</v>
      </c>
      <c r="C39" s="51">
        <v>11146</v>
      </c>
      <c r="D39" s="51">
        <v>2</v>
      </c>
      <c r="E39" s="51">
        <v>49</v>
      </c>
      <c r="F39" s="51">
        <v>1297</v>
      </c>
      <c r="G39" s="51">
        <v>30</v>
      </c>
      <c r="H39" s="51">
        <v>305</v>
      </c>
      <c r="I39" s="51">
        <v>962</v>
      </c>
      <c r="J39" s="51">
        <v>9979</v>
      </c>
      <c r="K39" s="52">
        <v>7</v>
      </c>
      <c r="N39" s="53"/>
    </row>
    <row r="40" spans="1:14" ht="12.95" customHeight="1" x14ac:dyDescent="0.15">
      <c r="A40" s="49" t="s">
        <v>85</v>
      </c>
      <c r="B40" s="50">
        <v>24075</v>
      </c>
      <c r="C40" s="51">
        <v>10971</v>
      </c>
      <c r="D40" s="51">
        <v>2</v>
      </c>
      <c r="E40" s="51">
        <v>63</v>
      </c>
      <c r="F40" s="51">
        <v>1638</v>
      </c>
      <c r="G40" s="51">
        <v>24</v>
      </c>
      <c r="H40" s="51">
        <v>372</v>
      </c>
      <c r="I40" s="51">
        <v>1242</v>
      </c>
      <c r="J40" s="51">
        <v>11401</v>
      </c>
      <c r="K40" s="52">
        <v>0</v>
      </c>
      <c r="N40" s="53"/>
    </row>
    <row r="41" spans="1:14" ht="12.95" customHeight="1" x14ac:dyDescent="0.15">
      <c r="A41" s="49" t="s">
        <v>86</v>
      </c>
      <c r="B41" s="50">
        <v>27446</v>
      </c>
      <c r="C41" s="51">
        <v>12305</v>
      </c>
      <c r="D41" s="51">
        <v>3</v>
      </c>
      <c r="E41" s="51">
        <v>74</v>
      </c>
      <c r="F41" s="51">
        <v>2201</v>
      </c>
      <c r="G41" s="51">
        <v>30</v>
      </c>
      <c r="H41" s="51">
        <v>518</v>
      </c>
      <c r="I41" s="51">
        <v>1653</v>
      </c>
      <c r="J41" s="51">
        <v>12859</v>
      </c>
      <c r="K41" s="52">
        <v>4</v>
      </c>
      <c r="N41" s="53"/>
    </row>
    <row r="42" spans="1:14" ht="12.95" customHeight="1" x14ac:dyDescent="0.15">
      <c r="A42" s="49" t="s">
        <v>87</v>
      </c>
      <c r="B42" s="50">
        <v>29240</v>
      </c>
      <c r="C42" s="51">
        <v>12223</v>
      </c>
      <c r="D42" s="51">
        <v>1</v>
      </c>
      <c r="E42" s="51">
        <v>105</v>
      </c>
      <c r="F42" s="51">
        <v>2722</v>
      </c>
      <c r="G42" s="51">
        <v>48</v>
      </c>
      <c r="H42" s="51">
        <v>650</v>
      </c>
      <c r="I42" s="51">
        <v>2024</v>
      </c>
      <c r="J42" s="51">
        <v>14187</v>
      </c>
      <c r="K42" s="52">
        <v>2</v>
      </c>
      <c r="N42" s="53"/>
    </row>
    <row r="43" spans="1:14" ht="12.95" customHeight="1" x14ac:dyDescent="0.15">
      <c r="A43" s="49" t="s">
        <v>88</v>
      </c>
      <c r="B43" s="50">
        <v>31193</v>
      </c>
      <c r="C43" s="51">
        <v>12654</v>
      </c>
      <c r="D43" s="51">
        <v>4</v>
      </c>
      <c r="E43" s="51">
        <v>169</v>
      </c>
      <c r="F43" s="51">
        <v>3332</v>
      </c>
      <c r="G43" s="51">
        <v>57</v>
      </c>
      <c r="H43" s="51">
        <v>709</v>
      </c>
      <c r="I43" s="51">
        <v>2566</v>
      </c>
      <c r="J43" s="51">
        <v>15031</v>
      </c>
      <c r="K43" s="52">
        <v>3</v>
      </c>
      <c r="N43" s="53"/>
    </row>
    <row r="44" spans="1:14" ht="12.95" customHeight="1" x14ac:dyDescent="0.15">
      <c r="A44" s="49" t="s">
        <v>89</v>
      </c>
      <c r="B44" s="50">
        <v>33990</v>
      </c>
      <c r="C44" s="51">
        <v>13288</v>
      </c>
      <c r="D44" s="51">
        <v>4</v>
      </c>
      <c r="E44" s="51">
        <v>217</v>
      </c>
      <c r="F44" s="51">
        <v>3991</v>
      </c>
      <c r="G44" s="51">
        <v>46</v>
      </c>
      <c r="H44" s="51">
        <v>999</v>
      </c>
      <c r="I44" s="51">
        <v>2946</v>
      </c>
      <c r="J44" s="51">
        <v>16485</v>
      </c>
      <c r="K44" s="52">
        <v>5</v>
      </c>
      <c r="N44" s="53"/>
    </row>
    <row r="45" spans="1:14" ht="12.95" customHeight="1" x14ac:dyDescent="0.15">
      <c r="A45" s="49" t="s">
        <v>90</v>
      </c>
      <c r="B45" s="50">
        <v>34986</v>
      </c>
      <c r="C45" s="51">
        <v>12702</v>
      </c>
      <c r="D45" s="51">
        <v>5</v>
      </c>
      <c r="E45" s="51">
        <v>303</v>
      </c>
      <c r="F45" s="51">
        <v>4652</v>
      </c>
      <c r="G45" s="51">
        <v>60</v>
      </c>
      <c r="H45" s="51">
        <v>1193</v>
      </c>
      <c r="I45" s="51">
        <v>3399</v>
      </c>
      <c r="J45" s="51">
        <v>17321</v>
      </c>
      <c r="K45" s="52">
        <v>3</v>
      </c>
      <c r="N45" s="53"/>
    </row>
    <row r="46" spans="1:14" ht="12.95" customHeight="1" x14ac:dyDescent="0.15">
      <c r="A46" s="49" t="s">
        <v>91</v>
      </c>
      <c r="B46" s="50">
        <v>36704</v>
      </c>
      <c r="C46" s="51">
        <v>13819</v>
      </c>
      <c r="D46" s="51">
        <v>9</v>
      </c>
      <c r="E46" s="51">
        <v>406</v>
      </c>
      <c r="F46" s="51">
        <v>5232</v>
      </c>
      <c r="G46" s="51">
        <v>76</v>
      </c>
      <c r="H46" s="51">
        <v>1364</v>
      </c>
      <c r="I46" s="51">
        <v>3792</v>
      </c>
      <c r="J46" s="51">
        <v>17233</v>
      </c>
      <c r="K46" s="52">
        <v>5</v>
      </c>
      <c r="N46" s="53"/>
    </row>
    <row r="47" spans="1:14" ht="12.95" customHeight="1" x14ac:dyDescent="0.15">
      <c r="A47" s="49" t="s">
        <v>92</v>
      </c>
      <c r="B47" s="50">
        <v>37143</v>
      </c>
      <c r="C47" s="51">
        <v>13898</v>
      </c>
      <c r="D47" s="51">
        <v>3</v>
      </c>
      <c r="E47" s="51">
        <v>500</v>
      </c>
      <c r="F47" s="51">
        <v>5705</v>
      </c>
      <c r="G47" s="51">
        <v>98</v>
      </c>
      <c r="H47" s="51">
        <v>1741</v>
      </c>
      <c r="I47" s="51">
        <v>3866</v>
      </c>
      <c r="J47" s="51">
        <v>17035</v>
      </c>
      <c r="K47" s="52">
        <v>2</v>
      </c>
      <c r="N47" s="53"/>
    </row>
    <row r="48" spans="1:14" ht="12.95" customHeight="1" x14ac:dyDescent="0.15">
      <c r="A48" s="49" t="s">
        <v>93</v>
      </c>
      <c r="B48" s="50">
        <v>95576</v>
      </c>
      <c r="C48" s="51">
        <v>37121</v>
      </c>
      <c r="D48" s="51">
        <v>11</v>
      </c>
      <c r="E48" s="51">
        <v>1719</v>
      </c>
      <c r="F48" s="51">
        <v>16215</v>
      </c>
      <c r="G48" s="51">
        <v>333</v>
      </c>
      <c r="H48" s="51">
        <v>5266</v>
      </c>
      <c r="I48" s="51">
        <v>10616</v>
      </c>
      <c r="J48" s="51">
        <v>40508</v>
      </c>
      <c r="K48" s="52">
        <v>2</v>
      </c>
      <c r="N48" s="53"/>
    </row>
    <row r="49" spans="1:14" ht="12.95" customHeight="1" x14ac:dyDescent="0.15">
      <c r="A49" s="49" t="s">
        <v>94</v>
      </c>
      <c r="B49" s="50">
        <v>102462</v>
      </c>
      <c r="C49" s="51">
        <v>40428</v>
      </c>
      <c r="D49" s="51">
        <v>13</v>
      </c>
      <c r="E49" s="51">
        <v>2402</v>
      </c>
      <c r="F49" s="51">
        <v>22056</v>
      </c>
      <c r="G49" s="51">
        <v>516</v>
      </c>
      <c r="H49" s="51">
        <v>9729</v>
      </c>
      <c r="I49" s="51">
        <v>11811</v>
      </c>
      <c r="J49" s="51">
        <v>37561</v>
      </c>
      <c r="K49" s="52">
        <v>2</v>
      </c>
      <c r="N49" s="53"/>
    </row>
    <row r="50" spans="1:14" ht="12.95" customHeight="1" x14ac:dyDescent="0.15">
      <c r="A50" s="49" t="s">
        <v>95</v>
      </c>
      <c r="B50" s="50">
        <v>113236</v>
      </c>
      <c r="C50" s="51">
        <v>43948</v>
      </c>
      <c r="D50" s="51">
        <v>11</v>
      </c>
      <c r="E50" s="51">
        <v>3164</v>
      </c>
      <c r="F50" s="51">
        <v>31285</v>
      </c>
      <c r="G50" s="51">
        <v>1148</v>
      </c>
      <c r="H50" s="51">
        <v>16632</v>
      </c>
      <c r="I50" s="51">
        <v>13505</v>
      </c>
      <c r="J50" s="51">
        <v>34826</v>
      </c>
      <c r="K50" s="52">
        <v>2</v>
      </c>
      <c r="N50" s="53"/>
    </row>
    <row r="51" spans="1:14" ht="12.95" customHeight="1" x14ac:dyDescent="0.15">
      <c r="A51" s="49" t="s">
        <v>96</v>
      </c>
      <c r="B51" s="50">
        <v>119846</v>
      </c>
      <c r="C51" s="51">
        <v>47384</v>
      </c>
      <c r="D51" s="51">
        <v>13</v>
      </c>
      <c r="E51" s="51">
        <v>3835</v>
      </c>
      <c r="F51" s="51">
        <v>36779</v>
      </c>
      <c r="G51" s="51">
        <v>1747</v>
      </c>
      <c r="H51" s="51">
        <v>20016</v>
      </c>
      <c r="I51" s="51">
        <v>15016</v>
      </c>
      <c r="J51" s="51">
        <v>31833</v>
      </c>
      <c r="K51" s="52">
        <v>2</v>
      </c>
      <c r="N51" s="53"/>
    </row>
    <row r="52" spans="1:14" ht="12.95" customHeight="1" x14ac:dyDescent="0.15">
      <c r="A52" s="49" t="s">
        <v>97</v>
      </c>
      <c r="B52" s="50">
        <v>266331</v>
      </c>
      <c r="C52" s="51">
        <v>115361</v>
      </c>
      <c r="D52" s="51">
        <v>42</v>
      </c>
      <c r="E52" s="51">
        <v>9529</v>
      </c>
      <c r="F52" s="51">
        <v>85926</v>
      </c>
      <c r="G52" s="51">
        <v>5739</v>
      </c>
      <c r="H52" s="51">
        <v>45070</v>
      </c>
      <c r="I52" s="51">
        <v>35117</v>
      </c>
      <c r="J52" s="51">
        <v>55473</v>
      </c>
      <c r="K52" s="52">
        <v>0</v>
      </c>
      <c r="N52" s="53"/>
    </row>
    <row r="53" spans="1:14" ht="12.95" customHeight="1" x14ac:dyDescent="0.15">
      <c r="A53" s="49" t="s">
        <v>98</v>
      </c>
      <c r="B53" s="50">
        <v>264518</v>
      </c>
      <c r="C53" s="51">
        <v>113812</v>
      </c>
      <c r="D53" s="51">
        <v>50</v>
      </c>
      <c r="E53" s="51">
        <v>10535</v>
      </c>
      <c r="F53" s="51">
        <v>96765</v>
      </c>
      <c r="G53" s="51">
        <v>6305</v>
      </c>
      <c r="H53" s="51">
        <v>49507</v>
      </c>
      <c r="I53" s="51">
        <v>40953</v>
      </c>
      <c r="J53" s="51">
        <v>43356</v>
      </c>
      <c r="K53" s="52">
        <v>0</v>
      </c>
      <c r="N53" s="53"/>
    </row>
    <row r="54" spans="1:14" ht="12.95" customHeight="1" x14ac:dyDescent="0.15">
      <c r="A54" s="49" t="s">
        <v>133</v>
      </c>
      <c r="B54" s="50">
        <v>513897</v>
      </c>
      <c r="C54" s="51">
        <v>241801</v>
      </c>
      <c r="D54" s="51">
        <v>176</v>
      </c>
      <c r="E54" s="51">
        <v>23280</v>
      </c>
      <c r="F54" s="51">
        <v>193043</v>
      </c>
      <c r="G54" s="51">
        <v>9606</v>
      </c>
      <c r="H54" s="51">
        <v>101199</v>
      </c>
      <c r="I54" s="51">
        <v>82238</v>
      </c>
      <c r="J54" s="51">
        <v>55597</v>
      </c>
      <c r="K54" s="52">
        <v>0</v>
      </c>
      <c r="N54" s="53"/>
    </row>
    <row r="55" spans="1:14" ht="12.95" customHeight="1" x14ac:dyDescent="0.15">
      <c r="A55" s="49" t="s">
        <v>384</v>
      </c>
      <c r="B55" s="50">
        <v>663243</v>
      </c>
      <c r="C55" s="51">
        <v>426112</v>
      </c>
      <c r="D55" s="51">
        <v>1258</v>
      </c>
      <c r="E55" s="51">
        <v>29485</v>
      </c>
      <c r="F55" s="51">
        <v>173309</v>
      </c>
      <c r="G55" s="51">
        <v>7107</v>
      </c>
      <c r="H55" s="51">
        <v>91794</v>
      </c>
      <c r="I55" s="51">
        <v>74408</v>
      </c>
      <c r="J55" s="51">
        <v>33079</v>
      </c>
      <c r="K55" s="52">
        <v>0</v>
      </c>
      <c r="N55" s="53"/>
    </row>
    <row r="56" spans="1:14" ht="12.95" customHeight="1" x14ac:dyDescent="0.15">
      <c r="A56" s="49" t="s">
        <v>385</v>
      </c>
      <c r="B56" s="50">
        <v>259158</v>
      </c>
      <c r="C56" s="51">
        <v>202514</v>
      </c>
      <c r="D56" s="51">
        <v>1128</v>
      </c>
      <c r="E56" s="51">
        <v>9497</v>
      </c>
      <c r="F56" s="51">
        <v>39262</v>
      </c>
      <c r="G56" s="51">
        <v>1571</v>
      </c>
      <c r="H56" s="51">
        <v>20731</v>
      </c>
      <c r="I56" s="51">
        <v>16960</v>
      </c>
      <c r="J56" s="51">
        <v>6757</v>
      </c>
      <c r="K56" s="52">
        <v>0</v>
      </c>
      <c r="N56" s="53"/>
    </row>
    <row r="57" spans="1:14" ht="12.95" customHeight="1" x14ac:dyDescent="0.15">
      <c r="A57" s="49" t="s">
        <v>134</v>
      </c>
      <c r="B57" s="50">
        <v>399518</v>
      </c>
      <c r="C57" s="51">
        <v>341321</v>
      </c>
      <c r="D57" s="51">
        <v>2087</v>
      </c>
      <c r="E57" s="51">
        <v>10964</v>
      </c>
      <c r="F57" s="51">
        <v>37942</v>
      </c>
      <c r="G57" s="51">
        <v>1571</v>
      </c>
      <c r="H57" s="51">
        <v>19924</v>
      </c>
      <c r="I57" s="51">
        <v>16447</v>
      </c>
      <c r="J57" s="51">
        <v>7204</v>
      </c>
      <c r="K57" s="52">
        <v>0</v>
      </c>
      <c r="N57" s="53"/>
    </row>
    <row r="58" spans="1:14" ht="12.75" customHeight="1" x14ac:dyDescent="0.15">
      <c r="A58" s="49" t="s">
        <v>135</v>
      </c>
      <c r="B58" s="50">
        <v>348220</v>
      </c>
      <c r="C58" s="51">
        <v>316850</v>
      </c>
      <c r="D58" s="51">
        <v>1907</v>
      </c>
      <c r="E58" s="51">
        <v>6576</v>
      </c>
      <c r="F58" s="51">
        <v>18906</v>
      </c>
      <c r="G58" s="51">
        <v>841</v>
      </c>
      <c r="H58" s="51">
        <v>9908</v>
      </c>
      <c r="I58" s="51">
        <v>8157</v>
      </c>
      <c r="J58" s="51">
        <v>3981</v>
      </c>
      <c r="K58" s="52">
        <v>0</v>
      </c>
      <c r="N58" s="53"/>
    </row>
    <row r="59" spans="1:14" ht="12.75" customHeight="1" x14ac:dyDescent="0.15">
      <c r="A59" s="54" t="s">
        <v>124</v>
      </c>
      <c r="B59" s="50">
        <v>521634</v>
      </c>
      <c r="C59" s="51">
        <v>495748</v>
      </c>
      <c r="D59" s="51">
        <v>2194</v>
      </c>
      <c r="E59" s="51">
        <v>5893</v>
      </c>
      <c r="F59" s="51">
        <v>14149</v>
      </c>
      <c r="G59" s="51">
        <v>652</v>
      </c>
      <c r="H59" s="51">
        <v>7244</v>
      </c>
      <c r="I59" s="51">
        <v>6253</v>
      </c>
      <c r="J59" s="51">
        <v>3650</v>
      </c>
      <c r="K59" s="52">
        <v>0</v>
      </c>
      <c r="N59" s="53"/>
    </row>
    <row r="60" spans="1:14" ht="12.75" customHeight="1" x14ac:dyDescent="0.15">
      <c r="A60" s="297" t="s">
        <v>370</v>
      </c>
      <c r="B60" s="50">
        <v>464654</v>
      </c>
      <c r="C60" s="51">
        <v>452588</v>
      </c>
      <c r="D60" s="51">
        <v>976</v>
      </c>
      <c r="E60" s="51">
        <v>3340</v>
      </c>
      <c r="F60" s="51">
        <v>6047</v>
      </c>
      <c r="G60" s="51">
        <v>355</v>
      </c>
      <c r="H60" s="51">
        <v>3155</v>
      </c>
      <c r="I60" s="51">
        <v>2537</v>
      </c>
      <c r="J60" s="51">
        <v>1703</v>
      </c>
      <c r="K60" s="52">
        <v>0</v>
      </c>
      <c r="N60" s="53"/>
    </row>
    <row r="61" spans="1:14" ht="12.95" customHeight="1" x14ac:dyDescent="0.15">
      <c r="A61" s="298" t="s">
        <v>371</v>
      </c>
      <c r="B61" s="50">
        <v>84977</v>
      </c>
      <c r="C61" s="51">
        <v>83349</v>
      </c>
      <c r="D61" s="51">
        <v>154</v>
      </c>
      <c r="E61" s="51">
        <v>556</v>
      </c>
      <c r="F61" s="51">
        <v>723</v>
      </c>
      <c r="G61" s="51">
        <v>42</v>
      </c>
      <c r="H61" s="51">
        <v>369</v>
      </c>
      <c r="I61" s="51">
        <v>312</v>
      </c>
      <c r="J61" s="51">
        <v>195</v>
      </c>
      <c r="K61" s="52">
        <v>0</v>
      </c>
      <c r="N61" s="53"/>
    </row>
    <row r="62" spans="1:14" ht="12.95" customHeight="1" x14ac:dyDescent="0.15">
      <c r="A62" s="298" t="s">
        <v>372</v>
      </c>
      <c r="B62" s="50">
        <v>46351</v>
      </c>
      <c r="C62" s="51">
        <v>45514</v>
      </c>
      <c r="D62" s="51">
        <v>67</v>
      </c>
      <c r="E62" s="51">
        <v>308</v>
      </c>
      <c r="F62" s="51">
        <v>367</v>
      </c>
      <c r="G62" s="51">
        <v>18</v>
      </c>
      <c r="H62" s="51">
        <v>180</v>
      </c>
      <c r="I62" s="51">
        <v>169</v>
      </c>
      <c r="J62" s="51">
        <v>95</v>
      </c>
      <c r="K62" s="52">
        <v>0</v>
      </c>
      <c r="N62" s="53"/>
    </row>
    <row r="63" spans="1:14" ht="12.95" customHeight="1" x14ac:dyDescent="0.15">
      <c r="A63" s="298" t="s">
        <v>125</v>
      </c>
      <c r="B63" s="50">
        <v>45922</v>
      </c>
      <c r="C63" s="51">
        <v>45181</v>
      </c>
      <c r="D63" s="51">
        <v>41</v>
      </c>
      <c r="E63" s="51">
        <v>274</v>
      </c>
      <c r="F63" s="51">
        <v>341</v>
      </c>
      <c r="G63" s="51">
        <v>12</v>
      </c>
      <c r="H63" s="51">
        <v>182</v>
      </c>
      <c r="I63" s="51">
        <v>147</v>
      </c>
      <c r="J63" s="51">
        <v>85</v>
      </c>
      <c r="K63" s="52">
        <v>0</v>
      </c>
      <c r="N63" s="53"/>
    </row>
    <row r="64" spans="1:14" ht="12.95" customHeight="1" x14ac:dyDescent="0.15">
      <c r="A64" s="298" t="s">
        <v>126</v>
      </c>
      <c r="B64" s="50">
        <v>12997</v>
      </c>
      <c r="C64" s="51">
        <v>12852</v>
      </c>
      <c r="D64" s="51">
        <v>6</v>
      </c>
      <c r="E64" s="51">
        <v>61</v>
      </c>
      <c r="F64" s="51">
        <v>62</v>
      </c>
      <c r="G64" s="51">
        <v>4</v>
      </c>
      <c r="H64" s="51">
        <v>35</v>
      </c>
      <c r="I64" s="51">
        <v>23</v>
      </c>
      <c r="J64" s="51">
        <v>16</v>
      </c>
      <c r="K64" s="52">
        <v>0</v>
      </c>
      <c r="N64" s="53"/>
    </row>
    <row r="65" spans="1:14" ht="12.95" customHeight="1" x14ac:dyDescent="0.15">
      <c r="A65" s="298" t="s">
        <v>127</v>
      </c>
      <c r="B65" s="50">
        <v>4458</v>
      </c>
      <c r="C65" s="51">
        <v>4384</v>
      </c>
      <c r="D65" s="51">
        <v>1</v>
      </c>
      <c r="E65" s="51">
        <v>29</v>
      </c>
      <c r="F65" s="51">
        <v>35</v>
      </c>
      <c r="G65" s="51">
        <v>3</v>
      </c>
      <c r="H65" s="51">
        <v>17</v>
      </c>
      <c r="I65" s="51">
        <v>15</v>
      </c>
      <c r="J65" s="51">
        <v>9</v>
      </c>
      <c r="K65" s="52">
        <v>0</v>
      </c>
      <c r="N65" s="53"/>
    </row>
    <row r="66" spans="1:14" ht="12.95" customHeight="1" x14ac:dyDescent="0.15">
      <c r="A66" s="298" t="s">
        <v>128</v>
      </c>
      <c r="B66" s="50">
        <v>1588</v>
      </c>
      <c r="C66" s="51">
        <v>1560</v>
      </c>
      <c r="D66" s="51">
        <v>1</v>
      </c>
      <c r="E66" s="51">
        <v>17</v>
      </c>
      <c r="F66" s="51">
        <v>6</v>
      </c>
      <c r="G66" s="51">
        <v>0</v>
      </c>
      <c r="H66" s="51">
        <v>5</v>
      </c>
      <c r="I66" s="51">
        <v>1</v>
      </c>
      <c r="J66" s="51">
        <v>4</v>
      </c>
      <c r="K66" s="52">
        <v>0</v>
      </c>
      <c r="N66" s="53"/>
    </row>
    <row r="67" spans="1:14" ht="12.95" customHeight="1" x14ac:dyDescent="0.15">
      <c r="A67" s="298" t="s">
        <v>129</v>
      </c>
      <c r="B67" s="50">
        <v>685</v>
      </c>
      <c r="C67" s="51">
        <v>669</v>
      </c>
      <c r="D67" s="51">
        <v>0</v>
      </c>
      <c r="E67" s="51">
        <v>4</v>
      </c>
      <c r="F67" s="51">
        <v>8</v>
      </c>
      <c r="G67" s="51">
        <v>0</v>
      </c>
      <c r="H67" s="51">
        <v>6</v>
      </c>
      <c r="I67" s="51">
        <v>2</v>
      </c>
      <c r="J67" s="51">
        <v>4</v>
      </c>
      <c r="K67" s="52">
        <v>0</v>
      </c>
      <c r="N67" s="53"/>
    </row>
    <row r="68" spans="1:14" ht="12.95" customHeight="1" x14ac:dyDescent="0.15">
      <c r="A68" s="298" t="s">
        <v>130</v>
      </c>
      <c r="B68" s="50">
        <v>292</v>
      </c>
      <c r="C68" s="51">
        <v>279</v>
      </c>
      <c r="D68" s="51">
        <v>0</v>
      </c>
      <c r="E68" s="51">
        <v>4</v>
      </c>
      <c r="F68" s="51">
        <v>9</v>
      </c>
      <c r="G68" s="51">
        <v>2</v>
      </c>
      <c r="H68" s="51">
        <v>4</v>
      </c>
      <c r="I68" s="51">
        <v>3</v>
      </c>
      <c r="J68" s="51">
        <v>0</v>
      </c>
      <c r="K68" s="52">
        <v>0</v>
      </c>
      <c r="N68" s="53"/>
    </row>
    <row r="69" spans="1:14" ht="12.95" customHeight="1" x14ac:dyDescent="0.15">
      <c r="A69" s="298" t="s">
        <v>131</v>
      </c>
      <c r="B69" s="50">
        <v>422</v>
      </c>
      <c r="C69" s="51">
        <v>414</v>
      </c>
      <c r="D69" s="51">
        <v>0</v>
      </c>
      <c r="E69" s="51">
        <v>3</v>
      </c>
      <c r="F69" s="51">
        <v>2</v>
      </c>
      <c r="G69" s="51">
        <v>0</v>
      </c>
      <c r="H69" s="51">
        <v>1</v>
      </c>
      <c r="I69" s="51">
        <v>1</v>
      </c>
      <c r="J69" s="51">
        <v>3</v>
      </c>
      <c r="K69" s="52">
        <v>0</v>
      </c>
      <c r="N69" s="53"/>
    </row>
    <row r="70" spans="1:14" ht="12.95" customHeight="1" thickBot="1" x14ac:dyDescent="0.2">
      <c r="A70" s="54"/>
      <c r="B70" s="55"/>
      <c r="C70" s="56"/>
      <c r="D70" s="56"/>
      <c r="E70" s="56"/>
      <c r="F70" s="56"/>
      <c r="G70" s="56"/>
      <c r="H70" s="56"/>
      <c r="I70" s="56"/>
      <c r="J70" s="56"/>
      <c r="K70" s="57"/>
    </row>
    <row r="71" spans="1:14" ht="12.95" customHeight="1" thickBot="1" x14ac:dyDescent="0.2">
      <c r="A71" s="58" t="s">
        <v>99</v>
      </c>
      <c r="B71" s="59">
        <v>4735560</v>
      </c>
      <c r="C71" s="60">
        <v>3235266</v>
      </c>
      <c r="D71" s="60">
        <v>10207</v>
      </c>
      <c r="E71" s="60">
        <v>123689</v>
      </c>
      <c r="F71" s="60">
        <v>810940</v>
      </c>
      <c r="G71" s="60">
        <v>38169</v>
      </c>
      <c r="H71" s="60">
        <v>410314</v>
      </c>
      <c r="I71" s="60">
        <v>362457</v>
      </c>
      <c r="J71" s="60">
        <v>554321</v>
      </c>
      <c r="K71" s="61">
        <v>1137</v>
      </c>
    </row>
    <row r="72" spans="1:14" ht="12.95" customHeight="1" x14ac:dyDescent="0.15">
      <c r="A72" s="173"/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</row>
    <row r="73" spans="1:14" ht="12.95" customHeight="1" x14ac:dyDescent="0.15">
      <c r="A73" s="173"/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</row>
    <row r="74" spans="1:14" ht="12.95" customHeight="1" x14ac:dyDescent="0.15">
      <c r="A74" s="173"/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</row>
    <row r="75" spans="1:14" ht="10.5" x14ac:dyDescent="0.15">
      <c r="A75" s="62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</row>
    <row r="76" spans="1:14" ht="10.5" x14ac:dyDescent="0.15">
      <c r="A76" s="62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</row>
    <row r="77" spans="1:14" ht="69.75" customHeight="1" x14ac:dyDescent="0.15">
      <c r="A77" s="62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</row>
    <row r="78" spans="1:14" ht="10.5" x14ac:dyDescent="0.15">
      <c r="A78" s="62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</row>
    <row r="79" spans="1:14" ht="2.25" customHeight="1" x14ac:dyDescent="0.25">
      <c r="B79" s="34"/>
      <c r="C79" s="34"/>
      <c r="D79" s="34"/>
      <c r="E79" s="34"/>
      <c r="F79" s="40"/>
      <c r="G79" s="40"/>
      <c r="H79" s="34"/>
      <c r="I79" s="34"/>
    </row>
    <row r="80" spans="1:14" ht="52.5" hidden="1" customHeight="1" x14ac:dyDescent="0.25">
      <c r="B80" s="34"/>
      <c r="C80" s="34"/>
      <c r="D80" s="34"/>
      <c r="E80" s="34"/>
      <c r="F80" s="40"/>
      <c r="G80" s="40"/>
      <c r="H80" s="34"/>
      <c r="I80" s="34"/>
    </row>
    <row r="81" spans="1:14" ht="5.25" hidden="1" customHeight="1" x14ac:dyDescent="0.25">
      <c r="B81" s="34"/>
      <c r="C81" s="34"/>
      <c r="D81" s="34"/>
      <c r="E81" s="34"/>
      <c r="F81" s="40"/>
      <c r="G81" s="40"/>
      <c r="H81" s="34"/>
      <c r="I81" s="34"/>
    </row>
    <row r="82" spans="1:14" customFormat="1" ht="12.75" x14ac:dyDescent="0.2"/>
    <row r="83" spans="1:14" ht="13.5" customHeight="1" x14ac:dyDescent="0.2">
      <c r="A83" s="343" t="s">
        <v>387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</row>
    <row r="84" spans="1:14" customFormat="1" ht="12.75" x14ac:dyDescent="0.2"/>
    <row r="85" spans="1:14" customFormat="1" ht="12.75" x14ac:dyDescent="0.2">
      <c r="A85" s="35" t="s">
        <v>382</v>
      </c>
      <c r="F85" s="31"/>
      <c r="G85" s="31"/>
      <c r="H85" s="31"/>
      <c r="I85" s="31"/>
      <c r="J85" s="31"/>
      <c r="K85" s="31"/>
    </row>
    <row r="86" spans="1:14" ht="12.75" customHeight="1" x14ac:dyDescent="0.25">
      <c r="A86" s="32"/>
      <c r="B86" s="33"/>
      <c r="C86" s="33"/>
      <c r="D86" s="33"/>
      <c r="E86" s="33"/>
      <c r="J86" s="34"/>
    </row>
    <row r="87" spans="1:14" ht="16.5" x14ac:dyDescent="0.25">
      <c r="A87" s="35"/>
      <c r="B87" s="36"/>
      <c r="C87" s="36"/>
      <c r="D87" s="36"/>
      <c r="E87" s="36"/>
      <c r="F87" s="38"/>
      <c r="G87" s="39"/>
      <c r="H87" s="39"/>
      <c r="I87" s="37"/>
      <c r="J87" s="34"/>
    </row>
    <row r="88" spans="1:14" ht="16.5" x14ac:dyDescent="0.25">
      <c r="A88" s="35" t="s">
        <v>51</v>
      </c>
      <c r="B88" s="34"/>
      <c r="F88" s="38" t="s">
        <v>100</v>
      </c>
      <c r="G88" s="40"/>
      <c r="H88" s="34"/>
      <c r="I88" s="34"/>
    </row>
    <row r="89" spans="1:14" ht="32.25" customHeight="1" x14ac:dyDescent="0.15">
      <c r="A89" s="366" t="s">
        <v>393</v>
      </c>
      <c r="B89" s="363"/>
      <c r="C89" s="363"/>
      <c r="D89" s="363"/>
      <c r="E89" s="363"/>
      <c r="F89" s="363"/>
      <c r="G89" s="363"/>
      <c r="H89" s="363"/>
      <c r="I89" s="363"/>
      <c r="J89" s="363"/>
      <c r="K89" s="363"/>
      <c r="L89" s="363"/>
      <c r="M89" s="363"/>
      <c r="N89" s="363"/>
    </row>
    <row r="90" spans="1:14" ht="16.5" x14ac:dyDescent="0.25">
      <c r="A90" s="367" t="s">
        <v>403</v>
      </c>
      <c r="B90" s="367"/>
      <c r="C90" s="367"/>
      <c r="D90" s="367"/>
      <c r="E90" s="367"/>
      <c r="F90" s="367"/>
      <c r="G90" s="367"/>
      <c r="H90" s="367"/>
      <c r="I90" s="367"/>
      <c r="J90" s="367"/>
      <c r="K90" s="367"/>
      <c r="L90" s="367"/>
      <c r="M90" s="367"/>
    </row>
    <row r="91" spans="1:14" ht="16.5" thickBot="1" x14ac:dyDescent="0.3">
      <c r="B91" s="34"/>
      <c r="C91" s="34"/>
      <c r="D91" s="34"/>
      <c r="E91" s="34"/>
      <c r="F91" s="34"/>
      <c r="G91" s="34"/>
      <c r="H91" s="34"/>
      <c r="I91" s="34"/>
    </row>
    <row r="92" spans="1:14" s="43" customFormat="1" ht="26.25" customHeight="1" x14ac:dyDescent="0.2">
      <c r="A92" s="382" t="s">
        <v>53</v>
      </c>
      <c r="B92" s="370" t="s">
        <v>54</v>
      </c>
      <c r="C92" s="370" t="s">
        <v>55</v>
      </c>
      <c r="D92" s="370" t="s">
        <v>56</v>
      </c>
      <c r="E92" s="370" t="s">
        <v>57</v>
      </c>
      <c r="F92" s="370" t="s">
        <v>58</v>
      </c>
      <c r="G92" s="374" t="s">
        <v>374</v>
      </c>
      <c r="H92" s="375"/>
      <c r="I92" s="376"/>
      <c r="J92" s="370" t="s">
        <v>59</v>
      </c>
      <c r="K92" s="370" t="s">
        <v>122</v>
      </c>
    </row>
    <row r="93" spans="1:14" s="44" customFormat="1" x14ac:dyDescent="0.15">
      <c r="A93" s="383"/>
      <c r="B93" s="371"/>
      <c r="C93" s="371"/>
      <c r="D93" s="371"/>
      <c r="E93" s="371"/>
      <c r="F93" s="371"/>
      <c r="G93" s="377"/>
      <c r="H93" s="378"/>
      <c r="I93" s="379"/>
      <c r="J93" s="371"/>
      <c r="K93" s="371"/>
    </row>
    <row r="94" spans="1:14" ht="10.5" thickBot="1" x14ac:dyDescent="0.2">
      <c r="A94" s="383"/>
      <c r="B94" s="371"/>
      <c r="C94" s="371"/>
      <c r="D94" s="371"/>
      <c r="E94" s="371"/>
      <c r="F94" s="371"/>
      <c r="G94" s="377"/>
      <c r="H94" s="378"/>
      <c r="I94" s="379"/>
      <c r="J94" s="371"/>
      <c r="K94" s="371"/>
    </row>
    <row r="95" spans="1:14" ht="12.95" customHeight="1" x14ac:dyDescent="0.15">
      <c r="A95" s="45" t="s">
        <v>60</v>
      </c>
      <c r="B95" s="64">
        <v>0.03</v>
      </c>
      <c r="C95" s="65">
        <v>0.02</v>
      </c>
      <c r="D95" s="65">
        <v>0.02</v>
      </c>
      <c r="E95" s="65">
        <v>0.02</v>
      </c>
      <c r="F95" s="65">
        <v>0.03</v>
      </c>
      <c r="G95" s="65">
        <v>0.01</v>
      </c>
      <c r="H95" s="65">
        <v>0.01</v>
      </c>
      <c r="I95" s="65">
        <v>0.06</v>
      </c>
      <c r="J95" s="65">
        <v>0.08</v>
      </c>
      <c r="K95" s="66">
        <v>0.88</v>
      </c>
    </row>
    <row r="96" spans="1:14" ht="12.95" customHeight="1" x14ac:dyDescent="0.15">
      <c r="A96" s="49" t="s">
        <v>61</v>
      </c>
      <c r="B96" s="67">
        <v>0.01</v>
      </c>
      <c r="C96" s="68">
        <v>0.01</v>
      </c>
      <c r="D96" s="68">
        <v>0.01</v>
      </c>
      <c r="E96" s="68">
        <v>0</v>
      </c>
      <c r="F96" s="68">
        <v>0.01</v>
      </c>
      <c r="G96" s="68">
        <v>0</v>
      </c>
      <c r="H96" s="68">
        <v>0</v>
      </c>
      <c r="I96" s="68">
        <v>0.01</v>
      </c>
      <c r="J96" s="68">
        <v>0.02</v>
      </c>
      <c r="K96" s="69">
        <v>0</v>
      </c>
    </row>
    <row r="97" spans="1:11" ht="12.95" customHeight="1" x14ac:dyDescent="0.15">
      <c r="A97" s="49" t="s">
        <v>62</v>
      </c>
      <c r="B97" s="67">
        <v>0.01</v>
      </c>
      <c r="C97" s="68">
        <v>0.01</v>
      </c>
      <c r="D97" s="68">
        <v>0.01</v>
      </c>
      <c r="E97" s="68">
        <v>0.01</v>
      </c>
      <c r="F97" s="68">
        <v>0.01</v>
      </c>
      <c r="G97" s="68">
        <v>0.01</v>
      </c>
      <c r="H97" s="68">
        <v>0</v>
      </c>
      <c r="I97" s="68">
        <v>0.01</v>
      </c>
      <c r="J97" s="68">
        <v>0.02</v>
      </c>
      <c r="K97" s="69">
        <v>0</v>
      </c>
    </row>
    <row r="98" spans="1:11" ht="12.95" customHeight="1" x14ac:dyDescent="0.15">
      <c r="A98" s="49" t="s">
        <v>63</v>
      </c>
      <c r="B98" s="67">
        <v>0.01</v>
      </c>
      <c r="C98" s="68">
        <v>0.01</v>
      </c>
      <c r="D98" s="68">
        <v>0</v>
      </c>
      <c r="E98" s="68">
        <v>0</v>
      </c>
      <c r="F98" s="68">
        <v>0.01</v>
      </c>
      <c r="G98" s="68">
        <v>0</v>
      </c>
      <c r="H98" s="68">
        <v>0</v>
      </c>
      <c r="I98" s="68">
        <v>0.01</v>
      </c>
      <c r="J98" s="68">
        <v>0.02</v>
      </c>
      <c r="K98" s="69">
        <v>0</v>
      </c>
    </row>
    <row r="99" spans="1:11" ht="12.95" customHeight="1" x14ac:dyDescent="0.15">
      <c r="A99" s="49" t="s">
        <v>64</v>
      </c>
      <c r="B99" s="67">
        <v>0.01</v>
      </c>
      <c r="C99" s="68">
        <v>0.01</v>
      </c>
      <c r="D99" s="68">
        <v>0.03</v>
      </c>
      <c r="E99" s="68">
        <v>0</v>
      </c>
      <c r="F99" s="68">
        <v>0.01</v>
      </c>
      <c r="G99" s="68">
        <v>0.01</v>
      </c>
      <c r="H99" s="68">
        <v>0</v>
      </c>
      <c r="I99" s="68">
        <v>0.01</v>
      </c>
      <c r="J99" s="68">
        <v>0.02</v>
      </c>
      <c r="K99" s="69">
        <v>0</v>
      </c>
    </row>
    <row r="100" spans="1:11" ht="12.95" customHeight="1" x14ac:dyDescent="0.15">
      <c r="A100" s="49" t="s">
        <v>65</v>
      </c>
      <c r="B100" s="67">
        <v>0.01</v>
      </c>
      <c r="C100" s="68">
        <v>0.01</v>
      </c>
      <c r="D100" s="68">
        <v>0.02</v>
      </c>
      <c r="E100" s="68">
        <v>0</v>
      </c>
      <c r="F100" s="68">
        <v>0.01</v>
      </c>
      <c r="G100" s="68">
        <v>0.01</v>
      </c>
      <c r="H100" s="68">
        <v>0</v>
      </c>
      <c r="I100" s="68">
        <v>0.01</v>
      </c>
      <c r="J100" s="68">
        <v>0.05</v>
      </c>
      <c r="K100" s="69">
        <v>0</v>
      </c>
    </row>
    <row r="101" spans="1:11" ht="12.95" customHeight="1" x14ac:dyDescent="0.15">
      <c r="A101" s="49" t="s">
        <v>66</v>
      </c>
      <c r="B101" s="67">
        <v>0.01</v>
      </c>
      <c r="C101" s="68">
        <v>0.01</v>
      </c>
      <c r="D101" s="68">
        <v>0</v>
      </c>
      <c r="E101" s="68">
        <v>0</v>
      </c>
      <c r="F101" s="68">
        <v>0.01</v>
      </c>
      <c r="G101" s="68">
        <v>0</v>
      </c>
      <c r="H101" s="68">
        <v>0</v>
      </c>
      <c r="I101" s="68">
        <v>0.02</v>
      </c>
      <c r="J101" s="68">
        <v>0.05</v>
      </c>
      <c r="K101" s="69">
        <v>0.18</v>
      </c>
    </row>
    <row r="102" spans="1:11" ht="12.95" customHeight="1" x14ac:dyDescent="0.15">
      <c r="A102" s="49" t="s">
        <v>67</v>
      </c>
      <c r="B102" s="67">
        <v>0.01</v>
      </c>
      <c r="C102" s="68">
        <v>0.01</v>
      </c>
      <c r="D102" s="68">
        <v>0.01</v>
      </c>
      <c r="E102" s="68">
        <v>0.01</v>
      </c>
      <c r="F102" s="68">
        <v>0.01</v>
      </c>
      <c r="G102" s="68">
        <v>0</v>
      </c>
      <c r="H102" s="68">
        <v>0</v>
      </c>
      <c r="I102" s="68">
        <v>0.02</v>
      </c>
      <c r="J102" s="68">
        <v>0.06</v>
      </c>
      <c r="K102" s="69">
        <v>0</v>
      </c>
    </row>
    <row r="103" spans="1:11" ht="12.95" customHeight="1" x14ac:dyDescent="0.15">
      <c r="A103" s="49" t="s">
        <v>68</v>
      </c>
      <c r="B103" s="67">
        <v>0.01</v>
      </c>
      <c r="C103" s="68">
        <v>0.01</v>
      </c>
      <c r="D103" s="68">
        <v>0.01</v>
      </c>
      <c r="E103" s="68">
        <v>0</v>
      </c>
      <c r="F103" s="68">
        <v>0.01</v>
      </c>
      <c r="G103" s="68">
        <v>0</v>
      </c>
      <c r="H103" s="68">
        <v>0</v>
      </c>
      <c r="I103" s="68">
        <v>0.02</v>
      </c>
      <c r="J103" s="68">
        <v>0.06</v>
      </c>
      <c r="K103" s="69">
        <v>0</v>
      </c>
    </row>
    <row r="104" spans="1:11" ht="12.95" customHeight="1" x14ac:dyDescent="0.15">
      <c r="A104" s="49" t="s">
        <v>69</v>
      </c>
      <c r="B104" s="67">
        <v>0.02</v>
      </c>
      <c r="C104" s="68">
        <v>0.01</v>
      </c>
      <c r="D104" s="68">
        <v>0.02</v>
      </c>
      <c r="E104" s="68">
        <v>0.01</v>
      </c>
      <c r="F104" s="68">
        <v>0.01</v>
      </c>
      <c r="G104" s="68">
        <v>0.01</v>
      </c>
      <c r="H104" s="68">
        <v>0</v>
      </c>
      <c r="I104" s="68">
        <v>0.02</v>
      </c>
      <c r="J104" s="68">
        <v>0.1</v>
      </c>
      <c r="K104" s="69">
        <v>0</v>
      </c>
    </row>
    <row r="105" spans="1:11" ht="12.95" customHeight="1" x14ac:dyDescent="0.15">
      <c r="A105" s="49" t="s">
        <v>70</v>
      </c>
      <c r="B105" s="67">
        <v>0.03</v>
      </c>
      <c r="C105" s="68">
        <v>0.01</v>
      </c>
      <c r="D105" s="68">
        <v>0.01</v>
      </c>
      <c r="E105" s="68">
        <v>0</v>
      </c>
      <c r="F105" s="68">
        <v>0.01</v>
      </c>
      <c r="G105" s="68">
        <v>0</v>
      </c>
      <c r="H105" s="68">
        <v>0</v>
      </c>
      <c r="I105" s="68">
        <v>0.02</v>
      </c>
      <c r="J105" s="68">
        <v>0.17</v>
      </c>
      <c r="K105" s="69">
        <v>0</v>
      </c>
    </row>
    <row r="106" spans="1:11" ht="12.95" customHeight="1" x14ac:dyDescent="0.15">
      <c r="A106" s="49" t="s">
        <v>71</v>
      </c>
      <c r="B106" s="67">
        <v>0.03</v>
      </c>
      <c r="C106" s="68">
        <v>0.01</v>
      </c>
      <c r="D106" s="68">
        <v>0</v>
      </c>
      <c r="E106" s="68">
        <v>0</v>
      </c>
      <c r="F106" s="68">
        <v>0.01</v>
      </c>
      <c r="G106" s="68">
        <v>0</v>
      </c>
      <c r="H106" s="68">
        <v>0</v>
      </c>
      <c r="I106" s="68">
        <v>0.02</v>
      </c>
      <c r="J106" s="68">
        <v>0.17</v>
      </c>
      <c r="K106" s="69">
        <v>0</v>
      </c>
    </row>
    <row r="107" spans="1:11" ht="12.95" customHeight="1" x14ac:dyDescent="0.15">
      <c r="A107" s="49" t="s">
        <v>72</v>
      </c>
      <c r="B107" s="67">
        <v>0.04</v>
      </c>
      <c r="C107" s="68">
        <v>0.01</v>
      </c>
      <c r="D107" s="68">
        <v>0.01</v>
      </c>
      <c r="E107" s="68">
        <v>0</v>
      </c>
      <c r="F107" s="68">
        <v>0.01</v>
      </c>
      <c r="G107" s="68">
        <v>0</v>
      </c>
      <c r="H107" s="68">
        <v>0</v>
      </c>
      <c r="I107" s="68">
        <v>0.02</v>
      </c>
      <c r="J107" s="68">
        <v>0.23</v>
      </c>
      <c r="K107" s="69">
        <v>0</v>
      </c>
    </row>
    <row r="108" spans="1:11" ht="12.95" customHeight="1" x14ac:dyDescent="0.15">
      <c r="A108" s="49" t="s">
        <v>73</v>
      </c>
      <c r="B108" s="67">
        <v>0.1</v>
      </c>
      <c r="C108" s="68">
        <v>0.06</v>
      </c>
      <c r="D108" s="68">
        <v>0.03</v>
      </c>
      <c r="E108" s="68">
        <v>0.01</v>
      </c>
      <c r="F108" s="68">
        <v>0.03</v>
      </c>
      <c r="G108" s="68">
        <v>0.02</v>
      </c>
      <c r="H108" s="68">
        <v>0.01</v>
      </c>
      <c r="I108" s="68">
        <v>0.04</v>
      </c>
      <c r="J108" s="68">
        <v>0.52</v>
      </c>
      <c r="K108" s="69">
        <v>0</v>
      </c>
    </row>
    <row r="109" spans="1:11" ht="12.95" customHeight="1" x14ac:dyDescent="0.15">
      <c r="A109" s="49" t="s">
        <v>74</v>
      </c>
      <c r="B109" s="67">
        <v>0.1</v>
      </c>
      <c r="C109" s="68">
        <v>0.04</v>
      </c>
      <c r="D109" s="68">
        <v>0.04</v>
      </c>
      <c r="E109" s="68">
        <v>0.01</v>
      </c>
      <c r="F109" s="68">
        <v>0.03</v>
      </c>
      <c r="G109" s="68">
        <v>0.01</v>
      </c>
      <c r="H109" s="68">
        <v>0.01</v>
      </c>
      <c r="I109" s="68">
        <v>0.05</v>
      </c>
      <c r="J109" s="68">
        <v>0.56000000000000005</v>
      </c>
      <c r="K109" s="69">
        <v>0.09</v>
      </c>
    </row>
    <row r="110" spans="1:11" ht="12.95" customHeight="1" x14ac:dyDescent="0.15">
      <c r="A110" s="49" t="s">
        <v>75</v>
      </c>
      <c r="B110" s="67">
        <v>0.16</v>
      </c>
      <c r="C110" s="68">
        <v>0.06</v>
      </c>
      <c r="D110" s="68">
        <v>0.01</v>
      </c>
      <c r="E110" s="68">
        <v>0.01</v>
      </c>
      <c r="F110" s="68">
        <v>0.04</v>
      </c>
      <c r="G110" s="68">
        <v>0.01</v>
      </c>
      <c r="H110" s="68">
        <v>0.01</v>
      </c>
      <c r="I110" s="68">
        <v>0.06</v>
      </c>
      <c r="J110" s="68">
        <v>0.93</v>
      </c>
      <c r="K110" s="69">
        <v>0.18</v>
      </c>
    </row>
    <row r="111" spans="1:11" ht="12.95" customHeight="1" x14ac:dyDescent="0.15">
      <c r="A111" s="49" t="s">
        <v>76</v>
      </c>
      <c r="B111" s="67">
        <v>0.13</v>
      </c>
      <c r="C111" s="68">
        <v>0.06</v>
      </c>
      <c r="D111" s="68">
        <v>0.02</v>
      </c>
      <c r="E111" s="68">
        <v>0.01</v>
      </c>
      <c r="F111" s="68">
        <v>0.04</v>
      </c>
      <c r="G111" s="68">
        <v>0.01</v>
      </c>
      <c r="H111" s="68">
        <v>0.02</v>
      </c>
      <c r="I111" s="68">
        <v>0.08</v>
      </c>
      <c r="J111" s="68">
        <v>0.73</v>
      </c>
      <c r="K111" s="69">
        <v>0.44</v>
      </c>
    </row>
    <row r="112" spans="1:11" ht="12.95" customHeight="1" x14ac:dyDescent="0.15">
      <c r="A112" s="49" t="s">
        <v>77</v>
      </c>
      <c r="B112" s="67">
        <v>0.15</v>
      </c>
      <c r="C112" s="68">
        <v>7.0000000000000007E-2</v>
      </c>
      <c r="D112" s="68">
        <v>0.02</v>
      </c>
      <c r="E112" s="68">
        <v>0.01</v>
      </c>
      <c r="F112" s="68">
        <v>0.05</v>
      </c>
      <c r="G112" s="68">
        <v>0.03</v>
      </c>
      <c r="H112" s="68">
        <v>0.02</v>
      </c>
      <c r="I112" s="68">
        <v>0.08</v>
      </c>
      <c r="J112" s="68">
        <v>0.8</v>
      </c>
      <c r="K112" s="69">
        <v>0</v>
      </c>
    </row>
    <row r="113" spans="1:11" ht="12.95" customHeight="1" x14ac:dyDescent="0.15">
      <c r="A113" s="49" t="s">
        <v>78</v>
      </c>
      <c r="B113" s="67">
        <v>0.19</v>
      </c>
      <c r="C113" s="68">
        <v>0.1</v>
      </c>
      <c r="D113" s="68">
        <v>0.02</v>
      </c>
      <c r="E113" s="68">
        <v>0.02</v>
      </c>
      <c r="F113" s="68">
        <v>0.06</v>
      </c>
      <c r="G113" s="68">
        <v>0.03</v>
      </c>
      <c r="H113" s="68">
        <v>0.02</v>
      </c>
      <c r="I113" s="68">
        <v>0.1</v>
      </c>
      <c r="J113" s="68">
        <v>0.93</v>
      </c>
      <c r="K113" s="69">
        <v>0.35</v>
      </c>
    </row>
    <row r="114" spans="1:11" ht="12.95" customHeight="1" x14ac:dyDescent="0.15">
      <c r="A114" s="49" t="s">
        <v>79</v>
      </c>
      <c r="B114" s="67">
        <v>0.24</v>
      </c>
      <c r="C114" s="68">
        <v>0.16</v>
      </c>
      <c r="D114" s="68">
        <v>0</v>
      </c>
      <c r="E114" s="68">
        <v>0.02</v>
      </c>
      <c r="F114" s="68">
        <v>0.06</v>
      </c>
      <c r="G114" s="68">
        <v>0.03</v>
      </c>
      <c r="H114" s="68">
        <v>0.03</v>
      </c>
      <c r="I114" s="68">
        <v>0.11</v>
      </c>
      <c r="J114" s="68">
        <v>1.02</v>
      </c>
      <c r="K114" s="69">
        <v>0.26</v>
      </c>
    </row>
    <row r="115" spans="1:11" ht="12.95" customHeight="1" x14ac:dyDescent="0.15">
      <c r="A115" s="49" t="s">
        <v>80</v>
      </c>
      <c r="B115" s="67">
        <v>0.27</v>
      </c>
      <c r="C115" s="68">
        <v>0.17</v>
      </c>
      <c r="D115" s="68">
        <v>0.01</v>
      </c>
      <c r="E115" s="68">
        <v>0.02</v>
      </c>
      <c r="F115" s="68">
        <v>0.08</v>
      </c>
      <c r="G115" s="68">
        <v>0.03</v>
      </c>
      <c r="H115" s="68">
        <v>0.04</v>
      </c>
      <c r="I115" s="68">
        <v>0.13</v>
      </c>
      <c r="J115" s="68">
        <v>1.1399999999999999</v>
      </c>
      <c r="K115" s="69">
        <v>24.8</v>
      </c>
    </row>
    <row r="116" spans="1:11" ht="12.95" customHeight="1" x14ac:dyDescent="0.15">
      <c r="A116" s="49" t="s">
        <v>81</v>
      </c>
      <c r="B116" s="67">
        <v>0.34</v>
      </c>
      <c r="C116" s="68">
        <v>0.24</v>
      </c>
      <c r="D116" s="68">
        <v>0.01</v>
      </c>
      <c r="E116" s="68">
        <v>0.03</v>
      </c>
      <c r="F116" s="68">
        <v>0.09</v>
      </c>
      <c r="G116" s="68">
        <v>0.04</v>
      </c>
      <c r="H116" s="68">
        <v>0.05</v>
      </c>
      <c r="I116" s="68">
        <v>0.15</v>
      </c>
      <c r="J116" s="68">
        <v>1.3</v>
      </c>
      <c r="K116" s="69">
        <v>9.23</v>
      </c>
    </row>
    <row r="117" spans="1:11" ht="12.95" customHeight="1" x14ac:dyDescent="0.15">
      <c r="A117" s="49" t="s">
        <v>82</v>
      </c>
      <c r="B117" s="67">
        <v>0.38</v>
      </c>
      <c r="C117" s="68">
        <v>0.27</v>
      </c>
      <c r="D117" s="68">
        <v>0.03</v>
      </c>
      <c r="E117" s="68">
        <v>0.03</v>
      </c>
      <c r="F117" s="68">
        <v>0.11</v>
      </c>
      <c r="G117" s="68">
        <v>0.04</v>
      </c>
      <c r="H117" s="68">
        <v>0.04</v>
      </c>
      <c r="I117" s="68">
        <v>0.19</v>
      </c>
      <c r="J117" s="68">
        <v>1.47</v>
      </c>
      <c r="K117" s="69">
        <v>41.69</v>
      </c>
    </row>
    <row r="118" spans="1:11" ht="12.95" customHeight="1" x14ac:dyDescent="0.15">
      <c r="A118" s="49" t="s">
        <v>83</v>
      </c>
      <c r="B118" s="67">
        <v>0.43</v>
      </c>
      <c r="C118" s="68">
        <v>0.31</v>
      </c>
      <c r="D118" s="68">
        <v>0.04</v>
      </c>
      <c r="E118" s="68">
        <v>0.03</v>
      </c>
      <c r="F118" s="68">
        <v>0.13</v>
      </c>
      <c r="G118" s="68">
        <v>0.05</v>
      </c>
      <c r="H118" s="68">
        <v>0.06</v>
      </c>
      <c r="I118" s="68">
        <v>0.22</v>
      </c>
      <c r="J118" s="68">
        <v>1.62</v>
      </c>
      <c r="K118" s="69">
        <v>18.47</v>
      </c>
    </row>
    <row r="119" spans="1:11" ht="12.95" customHeight="1" x14ac:dyDescent="0.15">
      <c r="A119" s="49" t="s">
        <v>84</v>
      </c>
      <c r="B119" s="67">
        <v>0.47</v>
      </c>
      <c r="C119" s="68">
        <v>0.34</v>
      </c>
      <c r="D119" s="68">
        <v>0.02</v>
      </c>
      <c r="E119" s="68">
        <v>0.04</v>
      </c>
      <c r="F119" s="68">
        <v>0.16</v>
      </c>
      <c r="G119" s="68">
        <v>0.08</v>
      </c>
      <c r="H119" s="68">
        <v>7.0000000000000007E-2</v>
      </c>
      <c r="I119" s="68">
        <v>0.27</v>
      </c>
      <c r="J119" s="68">
        <v>1.8</v>
      </c>
      <c r="K119" s="69">
        <v>0.62</v>
      </c>
    </row>
    <row r="120" spans="1:11" ht="12.95" customHeight="1" x14ac:dyDescent="0.15">
      <c r="A120" s="49" t="s">
        <v>85</v>
      </c>
      <c r="B120" s="67">
        <v>0.51</v>
      </c>
      <c r="C120" s="68">
        <v>0.34</v>
      </c>
      <c r="D120" s="68">
        <v>0.02</v>
      </c>
      <c r="E120" s="68">
        <v>0.05</v>
      </c>
      <c r="F120" s="68">
        <v>0.2</v>
      </c>
      <c r="G120" s="68">
        <v>0.06</v>
      </c>
      <c r="H120" s="68">
        <v>0.09</v>
      </c>
      <c r="I120" s="68">
        <v>0.34</v>
      </c>
      <c r="J120" s="68">
        <v>2.06</v>
      </c>
      <c r="K120" s="69">
        <v>0</v>
      </c>
    </row>
    <row r="121" spans="1:11" ht="12.95" customHeight="1" x14ac:dyDescent="0.15">
      <c r="A121" s="49" t="s">
        <v>86</v>
      </c>
      <c r="B121" s="67">
        <v>0.57999999999999996</v>
      </c>
      <c r="C121" s="68">
        <v>0.38</v>
      </c>
      <c r="D121" s="68">
        <v>0.03</v>
      </c>
      <c r="E121" s="68">
        <v>0.06</v>
      </c>
      <c r="F121" s="68">
        <v>0.27</v>
      </c>
      <c r="G121" s="68">
        <v>0.08</v>
      </c>
      <c r="H121" s="68">
        <v>0.13</v>
      </c>
      <c r="I121" s="68">
        <v>0.46</v>
      </c>
      <c r="J121" s="68">
        <v>2.3199999999999998</v>
      </c>
      <c r="K121" s="69">
        <v>0.35</v>
      </c>
    </row>
    <row r="122" spans="1:11" ht="12.95" customHeight="1" x14ac:dyDescent="0.15">
      <c r="A122" s="49" t="s">
        <v>87</v>
      </c>
      <c r="B122" s="67">
        <v>0.62</v>
      </c>
      <c r="C122" s="68">
        <v>0.38</v>
      </c>
      <c r="D122" s="68">
        <v>0.01</v>
      </c>
      <c r="E122" s="68">
        <v>0.08</v>
      </c>
      <c r="F122" s="68">
        <v>0.34</v>
      </c>
      <c r="G122" s="68">
        <v>0.13</v>
      </c>
      <c r="H122" s="68">
        <v>0.16</v>
      </c>
      <c r="I122" s="68">
        <v>0.56000000000000005</v>
      </c>
      <c r="J122" s="68">
        <v>2.56</v>
      </c>
      <c r="K122" s="69">
        <v>0.18</v>
      </c>
    </row>
    <row r="123" spans="1:11" ht="12.95" customHeight="1" x14ac:dyDescent="0.15">
      <c r="A123" s="49" t="s">
        <v>88</v>
      </c>
      <c r="B123" s="67">
        <v>0.66</v>
      </c>
      <c r="C123" s="68">
        <v>0.39</v>
      </c>
      <c r="D123" s="68">
        <v>0.04</v>
      </c>
      <c r="E123" s="68">
        <v>0.14000000000000001</v>
      </c>
      <c r="F123" s="68">
        <v>0.41</v>
      </c>
      <c r="G123" s="68">
        <v>0.15</v>
      </c>
      <c r="H123" s="68">
        <v>0.17</v>
      </c>
      <c r="I123" s="68">
        <v>0.71</v>
      </c>
      <c r="J123" s="68">
        <v>2.71</v>
      </c>
      <c r="K123" s="69">
        <v>0.26</v>
      </c>
    </row>
    <row r="124" spans="1:11" ht="12.95" customHeight="1" x14ac:dyDescent="0.15">
      <c r="A124" s="49" t="s">
        <v>89</v>
      </c>
      <c r="B124" s="67">
        <v>0.72</v>
      </c>
      <c r="C124" s="68">
        <v>0.41</v>
      </c>
      <c r="D124" s="68">
        <v>0.04</v>
      </c>
      <c r="E124" s="68">
        <v>0.18</v>
      </c>
      <c r="F124" s="68">
        <v>0.49</v>
      </c>
      <c r="G124" s="68">
        <v>0.12</v>
      </c>
      <c r="H124" s="68">
        <v>0.24</v>
      </c>
      <c r="I124" s="68">
        <v>0.81</v>
      </c>
      <c r="J124" s="68">
        <v>2.97</v>
      </c>
      <c r="K124" s="69">
        <v>0.44</v>
      </c>
    </row>
    <row r="125" spans="1:11" ht="12.95" customHeight="1" x14ac:dyDescent="0.15">
      <c r="A125" s="49" t="s">
        <v>90</v>
      </c>
      <c r="B125" s="67">
        <v>0.74</v>
      </c>
      <c r="C125" s="68">
        <v>0.39</v>
      </c>
      <c r="D125" s="68">
        <v>0.05</v>
      </c>
      <c r="E125" s="68">
        <v>0.24</v>
      </c>
      <c r="F125" s="68">
        <v>0.56999999999999995</v>
      </c>
      <c r="G125" s="68">
        <v>0.16</v>
      </c>
      <c r="H125" s="68">
        <v>0.28999999999999998</v>
      </c>
      <c r="I125" s="68">
        <v>0.94</v>
      </c>
      <c r="J125" s="68">
        <v>3.12</v>
      </c>
      <c r="K125" s="69">
        <v>0.26</v>
      </c>
    </row>
    <row r="126" spans="1:11" ht="12.95" customHeight="1" x14ac:dyDescent="0.15">
      <c r="A126" s="49" t="s">
        <v>91</v>
      </c>
      <c r="B126" s="67">
        <v>0.78</v>
      </c>
      <c r="C126" s="68">
        <v>0.43</v>
      </c>
      <c r="D126" s="68">
        <v>0.09</v>
      </c>
      <c r="E126" s="68">
        <v>0.33</v>
      </c>
      <c r="F126" s="68">
        <v>0.65</v>
      </c>
      <c r="G126" s="68">
        <v>0.2</v>
      </c>
      <c r="H126" s="68">
        <v>0.33</v>
      </c>
      <c r="I126" s="68">
        <v>1.05</v>
      </c>
      <c r="J126" s="68">
        <v>3.11</v>
      </c>
      <c r="K126" s="69">
        <v>0.44</v>
      </c>
    </row>
    <row r="127" spans="1:11" ht="12.95" customHeight="1" x14ac:dyDescent="0.15">
      <c r="A127" s="49" t="s">
        <v>92</v>
      </c>
      <c r="B127" s="67">
        <v>0.78</v>
      </c>
      <c r="C127" s="68">
        <v>0.43</v>
      </c>
      <c r="D127" s="68">
        <v>0.03</v>
      </c>
      <c r="E127" s="68">
        <v>0.4</v>
      </c>
      <c r="F127" s="68">
        <v>0.7</v>
      </c>
      <c r="G127" s="68">
        <v>0.26</v>
      </c>
      <c r="H127" s="68">
        <v>0.42</v>
      </c>
      <c r="I127" s="68">
        <v>1.07</v>
      </c>
      <c r="J127" s="68">
        <v>3.07</v>
      </c>
      <c r="K127" s="69">
        <v>0.18</v>
      </c>
    </row>
    <row r="128" spans="1:11" ht="12.95" customHeight="1" x14ac:dyDescent="0.15">
      <c r="A128" s="49" t="s">
        <v>93</v>
      </c>
      <c r="B128" s="67">
        <v>2.02</v>
      </c>
      <c r="C128" s="68">
        <v>1.1499999999999999</v>
      </c>
      <c r="D128" s="68">
        <v>0.11</v>
      </c>
      <c r="E128" s="68">
        <v>1.39</v>
      </c>
      <c r="F128" s="68">
        <v>2</v>
      </c>
      <c r="G128" s="68">
        <v>0.87</v>
      </c>
      <c r="H128" s="68">
        <v>1.28</v>
      </c>
      <c r="I128" s="68">
        <v>2.93</v>
      </c>
      <c r="J128" s="68">
        <v>7.31</v>
      </c>
      <c r="K128" s="69">
        <v>0.18</v>
      </c>
    </row>
    <row r="129" spans="1:11" ht="12.95" customHeight="1" x14ac:dyDescent="0.15">
      <c r="A129" s="49" t="s">
        <v>94</v>
      </c>
      <c r="B129" s="67">
        <v>2.16</v>
      </c>
      <c r="C129" s="68">
        <v>1.25</v>
      </c>
      <c r="D129" s="68">
        <v>0.13</v>
      </c>
      <c r="E129" s="68">
        <v>1.94</v>
      </c>
      <c r="F129" s="68">
        <v>2.72</v>
      </c>
      <c r="G129" s="68">
        <v>1.35</v>
      </c>
      <c r="H129" s="68">
        <v>2.37</v>
      </c>
      <c r="I129" s="68">
        <v>3.26</v>
      </c>
      <c r="J129" s="68">
        <v>6.78</v>
      </c>
      <c r="K129" s="69">
        <v>0.18</v>
      </c>
    </row>
    <row r="130" spans="1:11" ht="12.95" customHeight="1" x14ac:dyDescent="0.15">
      <c r="A130" s="49" t="s">
        <v>95</v>
      </c>
      <c r="B130" s="67">
        <v>2.39</v>
      </c>
      <c r="C130" s="68">
        <v>1.36</v>
      </c>
      <c r="D130" s="68">
        <v>0.11</v>
      </c>
      <c r="E130" s="68">
        <v>2.56</v>
      </c>
      <c r="F130" s="68">
        <v>3.86</v>
      </c>
      <c r="G130" s="68">
        <v>3.01</v>
      </c>
      <c r="H130" s="68">
        <v>4.05</v>
      </c>
      <c r="I130" s="68">
        <v>3.73</v>
      </c>
      <c r="J130" s="68">
        <v>6.28</v>
      </c>
      <c r="K130" s="69">
        <v>0.18</v>
      </c>
    </row>
    <row r="131" spans="1:11" ht="12.95" customHeight="1" x14ac:dyDescent="0.15">
      <c r="A131" s="49" t="s">
        <v>96</v>
      </c>
      <c r="B131" s="67">
        <v>2.5299999999999998</v>
      </c>
      <c r="C131" s="68">
        <v>1.46</v>
      </c>
      <c r="D131" s="68">
        <v>0.13</v>
      </c>
      <c r="E131" s="68">
        <v>3.1</v>
      </c>
      <c r="F131" s="68">
        <v>4.54</v>
      </c>
      <c r="G131" s="68">
        <v>4.58</v>
      </c>
      <c r="H131" s="68">
        <v>4.88</v>
      </c>
      <c r="I131" s="68">
        <v>4.1399999999999997</v>
      </c>
      <c r="J131" s="68">
        <v>5.74</v>
      </c>
      <c r="K131" s="69">
        <v>0.18</v>
      </c>
    </row>
    <row r="132" spans="1:11" ht="12.95" customHeight="1" x14ac:dyDescent="0.15">
      <c r="A132" s="49" t="s">
        <v>97</v>
      </c>
      <c r="B132" s="67">
        <v>5.62</v>
      </c>
      <c r="C132" s="68">
        <v>3.57</v>
      </c>
      <c r="D132" s="68">
        <v>0.41</v>
      </c>
      <c r="E132" s="68">
        <v>7.7</v>
      </c>
      <c r="F132" s="68">
        <v>10.6</v>
      </c>
      <c r="G132" s="68">
        <v>15.04</v>
      </c>
      <c r="H132" s="68">
        <v>10.98</v>
      </c>
      <c r="I132" s="68">
        <v>9.69</v>
      </c>
      <c r="J132" s="68">
        <v>10.01</v>
      </c>
      <c r="K132" s="69">
        <v>0</v>
      </c>
    </row>
    <row r="133" spans="1:11" ht="12.95" customHeight="1" x14ac:dyDescent="0.15">
      <c r="A133" s="49" t="s">
        <v>98</v>
      </c>
      <c r="B133" s="67">
        <v>5.59</v>
      </c>
      <c r="C133" s="68">
        <v>3.52</v>
      </c>
      <c r="D133" s="68">
        <v>0.49</v>
      </c>
      <c r="E133" s="68">
        <v>8.52</v>
      </c>
      <c r="F133" s="68">
        <v>11.93</v>
      </c>
      <c r="G133" s="68">
        <v>16.52</v>
      </c>
      <c r="H133" s="68">
        <v>12.07</v>
      </c>
      <c r="I133" s="68">
        <v>11.3</v>
      </c>
      <c r="J133" s="68">
        <v>7.82</v>
      </c>
      <c r="K133" s="69">
        <v>0</v>
      </c>
    </row>
    <row r="134" spans="1:11" ht="12.95" customHeight="1" x14ac:dyDescent="0.15">
      <c r="A134" s="49" t="s">
        <v>133</v>
      </c>
      <c r="B134" s="67">
        <v>10.85</v>
      </c>
      <c r="C134" s="68">
        <v>7.47</v>
      </c>
      <c r="D134" s="68">
        <v>1.72</v>
      </c>
      <c r="E134" s="68">
        <v>18.82</v>
      </c>
      <c r="F134" s="68">
        <v>23.8</v>
      </c>
      <c r="G134" s="68">
        <v>25.17</v>
      </c>
      <c r="H134" s="68">
        <v>24.66</v>
      </c>
      <c r="I134" s="68">
        <v>22.69</v>
      </c>
      <c r="J134" s="68">
        <v>10.029999999999999</v>
      </c>
      <c r="K134" s="69">
        <v>0</v>
      </c>
    </row>
    <row r="135" spans="1:11" ht="12.95" customHeight="1" x14ac:dyDescent="0.15">
      <c r="A135" s="49" t="s">
        <v>384</v>
      </c>
      <c r="B135" s="67">
        <v>14.01</v>
      </c>
      <c r="C135" s="68">
        <v>13.17</v>
      </c>
      <c r="D135" s="68">
        <v>12.32</v>
      </c>
      <c r="E135" s="68">
        <v>23.84</v>
      </c>
      <c r="F135" s="68">
        <v>21.37</v>
      </c>
      <c r="G135" s="68">
        <v>18.62</v>
      </c>
      <c r="H135" s="68">
        <v>22.37</v>
      </c>
      <c r="I135" s="68">
        <v>20.53</v>
      </c>
      <c r="J135" s="68">
        <v>5.97</v>
      </c>
      <c r="K135" s="69">
        <v>0</v>
      </c>
    </row>
    <row r="136" spans="1:11" ht="12.95" customHeight="1" x14ac:dyDescent="0.15">
      <c r="A136" s="49" t="s">
        <v>385</v>
      </c>
      <c r="B136" s="67">
        <v>5.47</v>
      </c>
      <c r="C136" s="68">
        <v>6.26</v>
      </c>
      <c r="D136" s="68">
        <v>11.05</v>
      </c>
      <c r="E136" s="68">
        <v>7.68</v>
      </c>
      <c r="F136" s="68">
        <v>4.84</v>
      </c>
      <c r="G136" s="68">
        <v>4.12</v>
      </c>
      <c r="H136" s="68">
        <v>5.05</v>
      </c>
      <c r="I136" s="68">
        <v>4.68</v>
      </c>
      <c r="J136" s="68">
        <v>1.22</v>
      </c>
      <c r="K136" s="69">
        <v>0</v>
      </c>
    </row>
    <row r="137" spans="1:11" ht="12.95" customHeight="1" x14ac:dyDescent="0.15">
      <c r="A137" s="49" t="s">
        <v>134</v>
      </c>
      <c r="B137" s="67">
        <v>8.44</v>
      </c>
      <c r="C137" s="68">
        <v>10.55</v>
      </c>
      <c r="D137" s="68">
        <v>20.45</v>
      </c>
      <c r="E137" s="68">
        <v>8.86</v>
      </c>
      <c r="F137" s="68">
        <v>4.68</v>
      </c>
      <c r="G137" s="68">
        <v>4.12</v>
      </c>
      <c r="H137" s="68">
        <v>4.8600000000000003</v>
      </c>
      <c r="I137" s="68">
        <v>4.54</v>
      </c>
      <c r="J137" s="68">
        <v>1.3</v>
      </c>
      <c r="K137" s="69">
        <v>0</v>
      </c>
    </row>
    <row r="138" spans="1:11" ht="12.95" customHeight="1" x14ac:dyDescent="0.15">
      <c r="A138" s="49" t="s">
        <v>135</v>
      </c>
      <c r="B138" s="67">
        <v>7.35</v>
      </c>
      <c r="C138" s="68">
        <v>9.7899999999999991</v>
      </c>
      <c r="D138" s="68">
        <v>18.68</v>
      </c>
      <c r="E138" s="68">
        <v>5.32</v>
      </c>
      <c r="F138" s="68">
        <v>2.33</v>
      </c>
      <c r="G138" s="68">
        <v>2.2000000000000002</v>
      </c>
      <c r="H138" s="68">
        <v>2.41</v>
      </c>
      <c r="I138" s="68">
        <v>2.25</v>
      </c>
      <c r="J138" s="68">
        <v>0.72</v>
      </c>
      <c r="K138" s="69">
        <v>0</v>
      </c>
    </row>
    <row r="139" spans="1:11" ht="12.95" customHeight="1" x14ac:dyDescent="0.15">
      <c r="A139" s="54" t="s">
        <v>124</v>
      </c>
      <c r="B139" s="67">
        <v>11.02</v>
      </c>
      <c r="C139" s="68">
        <v>15.32</v>
      </c>
      <c r="D139" s="68">
        <v>21.5</v>
      </c>
      <c r="E139" s="68">
        <v>4.76</v>
      </c>
      <c r="F139" s="68">
        <v>1.74</v>
      </c>
      <c r="G139" s="68">
        <v>1.71</v>
      </c>
      <c r="H139" s="68">
        <v>1.77</v>
      </c>
      <c r="I139" s="68">
        <v>1.73</v>
      </c>
      <c r="J139" s="68">
        <v>0.66</v>
      </c>
      <c r="K139" s="69">
        <v>0</v>
      </c>
    </row>
    <row r="140" spans="1:11" ht="12.95" customHeight="1" x14ac:dyDescent="0.15">
      <c r="A140" s="297" t="s">
        <v>370</v>
      </c>
      <c r="B140" s="67">
        <v>9.81</v>
      </c>
      <c r="C140" s="68">
        <v>13.99</v>
      </c>
      <c r="D140" s="68">
        <v>9.56</v>
      </c>
      <c r="E140" s="68">
        <v>2.7</v>
      </c>
      <c r="F140" s="68">
        <v>0.75</v>
      </c>
      <c r="G140" s="68">
        <v>0.93</v>
      </c>
      <c r="H140" s="68">
        <v>0.77</v>
      </c>
      <c r="I140" s="68">
        <v>0.7</v>
      </c>
      <c r="J140" s="68">
        <v>0.31</v>
      </c>
      <c r="K140" s="69">
        <v>0</v>
      </c>
    </row>
    <row r="141" spans="1:11" ht="12.95" customHeight="1" x14ac:dyDescent="0.15">
      <c r="A141" s="298" t="s">
        <v>371</v>
      </c>
      <c r="B141" s="67">
        <v>1.79</v>
      </c>
      <c r="C141" s="68">
        <v>2.58</v>
      </c>
      <c r="D141" s="68">
        <v>1.51</v>
      </c>
      <c r="E141" s="68">
        <v>0.45</v>
      </c>
      <c r="F141" s="68">
        <v>0.09</v>
      </c>
      <c r="G141" s="68">
        <v>0.11</v>
      </c>
      <c r="H141" s="68">
        <v>0.09</v>
      </c>
      <c r="I141" s="68">
        <v>0.09</v>
      </c>
      <c r="J141" s="68">
        <v>0.04</v>
      </c>
      <c r="K141" s="69">
        <v>0</v>
      </c>
    </row>
    <row r="142" spans="1:11" ht="12.95" customHeight="1" x14ac:dyDescent="0.15">
      <c r="A142" s="298" t="s">
        <v>372</v>
      </c>
      <c r="B142" s="67">
        <v>0.98</v>
      </c>
      <c r="C142" s="68">
        <v>1.41</v>
      </c>
      <c r="D142" s="68">
        <v>0.66</v>
      </c>
      <c r="E142" s="68">
        <v>0.25</v>
      </c>
      <c r="F142" s="68">
        <v>0.05</v>
      </c>
      <c r="G142" s="68">
        <v>0.05</v>
      </c>
      <c r="H142" s="68">
        <v>0.04</v>
      </c>
      <c r="I142" s="68">
        <v>0.05</v>
      </c>
      <c r="J142" s="68">
        <v>0.02</v>
      </c>
      <c r="K142" s="69">
        <v>0</v>
      </c>
    </row>
    <row r="143" spans="1:11" ht="12.95" customHeight="1" x14ac:dyDescent="0.15">
      <c r="A143" s="298" t="s">
        <v>125</v>
      </c>
      <c r="B143" s="67">
        <v>0.97</v>
      </c>
      <c r="C143" s="68">
        <v>1.4</v>
      </c>
      <c r="D143" s="68">
        <v>0.4</v>
      </c>
      <c r="E143" s="68">
        <v>0.22</v>
      </c>
      <c r="F143" s="68">
        <v>0.04</v>
      </c>
      <c r="G143" s="68">
        <v>0.03</v>
      </c>
      <c r="H143" s="68">
        <v>0.04</v>
      </c>
      <c r="I143" s="68">
        <v>0.04</v>
      </c>
      <c r="J143" s="68">
        <v>0.02</v>
      </c>
      <c r="K143" s="69">
        <v>0</v>
      </c>
    </row>
    <row r="144" spans="1:11" ht="12.95" customHeight="1" x14ac:dyDescent="0.15">
      <c r="A144" s="298" t="s">
        <v>126</v>
      </c>
      <c r="B144" s="67">
        <v>0.27</v>
      </c>
      <c r="C144" s="68">
        <v>0.4</v>
      </c>
      <c r="D144" s="68">
        <v>0.06</v>
      </c>
      <c r="E144" s="68">
        <v>0.05</v>
      </c>
      <c r="F144" s="68">
        <v>0.01</v>
      </c>
      <c r="G144" s="68">
        <v>0.01</v>
      </c>
      <c r="H144" s="68">
        <v>0.01</v>
      </c>
      <c r="I144" s="68">
        <v>0.01</v>
      </c>
      <c r="J144" s="68">
        <v>0</v>
      </c>
      <c r="K144" s="69">
        <v>0</v>
      </c>
    </row>
    <row r="145" spans="1:13" ht="12.95" customHeight="1" x14ac:dyDescent="0.15">
      <c r="A145" s="298" t="s">
        <v>127</v>
      </c>
      <c r="B145" s="67">
        <v>0.09</v>
      </c>
      <c r="C145" s="68">
        <v>0.14000000000000001</v>
      </c>
      <c r="D145" s="68">
        <v>0.01</v>
      </c>
      <c r="E145" s="68">
        <v>0.02</v>
      </c>
      <c r="F145" s="68">
        <v>0</v>
      </c>
      <c r="G145" s="68">
        <v>0.01</v>
      </c>
      <c r="H145" s="68">
        <v>0</v>
      </c>
      <c r="I145" s="68">
        <v>0</v>
      </c>
      <c r="J145" s="68">
        <v>0</v>
      </c>
      <c r="K145" s="69">
        <v>0</v>
      </c>
    </row>
    <row r="146" spans="1:13" ht="12.95" customHeight="1" x14ac:dyDescent="0.15">
      <c r="A146" s="298" t="s">
        <v>128</v>
      </c>
      <c r="B146" s="67">
        <v>0.03</v>
      </c>
      <c r="C146" s="68">
        <v>0.05</v>
      </c>
      <c r="D146" s="68">
        <v>0.01</v>
      </c>
      <c r="E146" s="68">
        <v>0.01</v>
      </c>
      <c r="F146" s="68">
        <v>0</v>
      </c>
      <c r="G146" s="68">
        <v>0</v>
      </c>
      <c r="H146" s="68">
        <v>0</v>
      </c>
      <c r="I146" s="68">
        <v>0</v>
      </c>
      <c r="J146" s="68">
        <v>0</v>
      </c>
      <c r="K146" s="69">
        <v>0</v>
      </c>
    </row>
    <row r="147" spans="1:13" ht="12.95" customHeight="1" x14ac:dyDescent="0.15">
      <c r="A147" s="298" t="s">
        <v>129</v>
      </c>
      <c r="B147" s="67">
        <v>0.01</v>
      </c>
      <c r="C147" s="68">
        <v>0.02</v>
      </c>
      <c r="D147" s="68">
        <v>0</v>
      </c>
      <c r="E147" s="68">
        <v>0</v>
      </c>
      <c r="F147" s="68">
        <v>0</v>
      </c>
      <c r="G147" s="68">
        <v>0</v>
      </c>
      <c r="H147" s="68">
        <v>0</v>
      </c>
      <c r="I147" s="68">
        <v>0</v>
      </c>
      <c r="J147" s="68">
        <v>0</v>
      </c>
      <c r="K147" s="69">
        <v>0</v>
      </c>
    </row>
    <row r="148" spans="1:13" ht="12.95" customHeight="1" x14ac:dyDescent="0.15">
      <c r="A148" s="298" t="s">
        <v>130</v>
      </c>
      <c r="B148" s="67">
        <v>0.01</v>
      </c>
      <c r="C148" s="68">
        <v>0.01</v>
      </c>
      <c r="D148" s="68">
        <v>0</v>
      </c>
      <c r="E148" s="68">
        <v>0</v>
      </c>
      <c r="F148" s="68">
        <v>0</v>
      </c>
      <c r="G148" s="68">
        <v>0.01</v>
      </c>
      <c r="H148" s="68">
        <v>0</v>
      </c>
      <c r="I148" s="68">
        <v>0</v>
      </c>
      <c r="J148" s="68">
        <v>0</v>
      </c>
      <c r="K148" s="69">
        <v>0</v>
      </c>
    </row>
    <row r="149" spans="1:13" ht="12.95" customHeight="1" x14ac:dyDescent="0.15">
      <c r="A149" s="298" t="s">
        <v>131</v>
      </c>
      <c r="B149" s="67">
        <v>0.01</v>
      </c>
      <c r="C149" s="68">
        <v>0.01</v>
      </c>
      <c r="D149" s="68">
        <v>0</v>
      </c>
      <c r="E149" s="68">
        <v>0</v>
      </c>
      <c r="F149" s="68">
        <v>0</v>
      </c>
      <c r="G149" s="68">
        <v>0</v>
      </c>
      <c r="H149" s="68">
        <v>0</v>
      </c>
      <c r="I149" s="68">
        <v>0</v>
      </c>
      <c r="J149" s="68">
        <v>0</v>
      </c>
      <c r="K149" s="69">
        <v>0</v>
      </c>
    </row>
    <row r="150" spans="1:13" ht="12.95" customHeight="1" thickBot="1" x14ac:dyDescent="0.2">
      <c r="A150" s="70"/>
      <c r="B150" s="71"/>
      <c r="C150" s="72"/>
      <c r="D150" s="72"/>
      <c r="E150" s="72"/>
      <c r="F150" s="72"/>
      <c r="G150" s="72"/>
      <c r="H150" s="72"/>
      <c r="I150" s="72"/>
      <c r="J150" s="72"/>
      <c r="K150" s="73"/>
    </row>
    <row r="151" spans="1:13" ht="12.95" customHeight="1" thickBot="1" x14ac:dyDescent="0.2">
      <c r="A151" s="74" t="s">
        <v>99</v>
      </c>
      <c r="B151" s="75">
        <v>100</v>
      </c>
      <c r="C151" s="76">
        <v>100</v>
      </c>
      <c r="D151" s="76">
        <v>100</v>
      </c>
      <c r="E151" s="76">
        <v>100</v>
      </c>
      <c r="F151" s="76">
        <v>100</v>
      </c>
      <c r="G151" s="76">
        <v>100</v>
      </c>
      <c r="H151" s="76">
        <v>100</v>
      </c>
      <c r="I151" s="76">
        <v>100</v>
      </c>
      <c r="J151" s="111">
        <v>100</v>
      </c>
      <c r="K151" s="77">
        <v>100</v>
      </c>
    </row>
    <row r="152" spans="1:13" ht="12.95" customHeight="1" x14ac:dyDescent="0.15">
      <c r="A152" s="78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</row>
    <row r="153" spans="1:13" ht="12.95" customHeight="1" x14ac:dyDescent="0.15">
      <c r="A153" s="78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</row>
    <row r="154" spans="1:13" ht="12.95" customHeight="1" x14ac:dyDescent="0.15">
      <c r="A154" s="78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</row>
    <row r="155" spans="1:13" ht="12.95" customHeight="1" x14ac:dyDescent="0.15">
      <c r="A155" s="78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</row>
    <row r="156" spans="1:13" ht="12.95" customHeight="1" x14ac:dyDescent="0.15">
      <c r="A156" s="78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</row>
    <row r="157" spans="1:13" ht="2.25" customHeight="1" x14ac:dyDescent="0.15">
      <c r="A157" s="78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</row>
    <row r="158" spans="1:13" ht="92.25" customHeight="1" x14ac:dyDescent="0.15">
      <c r="A158" s="78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</row>
    <row r="159" spans="1:13" ht="13.5" customHeight="1" x14ac:dyDescent="0.15">
      <c r="A159" s="78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</row>
    <row r="160" spans="1:13" ht="13.5" customHeight="1" x14ac:dyDescent="0.2">
      <c r="A160" s="343" t="s">
        <v>387</v>
      </c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</row>
    <row r="161" spans="1:13" customFormat="1" ht="12.75" x14ac:dyDescent="0.2"/>
    <row r="162" spans="1:13" customFormat="1" ht="12.75" x14ac:dyDescent="0.2">
      <c r="A162" s="35" t="s">
        <v>382</v>
      </c>
      <c r="F162" s="31"/>
      <c r="G162" s="31"/>
      <c r="H162" s="31"/>
      <c r="I162" s="31"/>
      <c r="J162" s="31"/>
      <c r="K162" s="31"/>
    </row>
    <row r="163" spans="1:13" customFormat="1" ht="12.75" x14ac:dyDescent="0.2">
      <c r="F163" s="31"/>
      <c r="G163" s="31"/>
      <c r="H163" s="31"/>
      <c r="I163" s="31"/>
      <c r="J163" s="31"/>
      <c r="K163" s="31"/>
    </row>
    <row r="164" spans="1:13" customFormat="1" ht="12.75" x14ac:dyDescent="0.2">
      <c r="F164" s="30"/>
      <c r="G164" s="30"/>
      <c r="H164" s="30"/>
      <c r="I164" s="31"/>
      <c r="J164" s="31"/>
      <c r="K164" s="31"/>
    </row>
    <row r="165" spans="1:13" ht="12.75" customHeight="1" x14ac:dyDescent="0.25">
      <c r="A165" s="32"/>
      <c r="B165" s="33"/>
      <c r="C165" s="33"/>
      <c r="D165" s="33"/>
      <c r="E165" s="33"/>
      <c r="J165" s="34"/>
    </row>
    <row r="166" spans="1:13" ht="16.5" x14ac:dyDescent="0.25">
      <c r="C166" s="36"/>
      <c r="D166" s="36"/>
      <c r="E166" s="36"/>
      <c r="F166" s="38"/>
      <c r="G166" s="39"/>
      <c r="H166" s="39"/>
      <c r="I166" s="37"/>
      <c r="J166" s="34"/>
    </row>
    <row r="167" spans="1:13" x14ac:dyDescent="0.15">
      <c r="A167" s="35" t="s">
        <v>101</v>
      </c>
    </row>
    <row r="168" spans="1:13" ht="16.5" x14ac:dyDescent="0.25">
      <c r="B168" s="34"/>
      <c r="C168" s="34"/>
      <c r="D168" s="34"/>
      <c r="E168" s="34"/>
      <c r="F168" s="38" t="s">
        <v>392</v>
      </c>
      <c r="G168" s="40"/>
      <c r="H168" s="34"/>
    </row>
    <row r="169" spans="1:13" x14ac:dyDescent="0.15">
      <c r="A169" s="366" t="s">
        <v>391</v>
      </c>
      <c r="B169" s="363"/>
      <c r="C169" s="363"/>
      <c r="D169" s="363"/>
      <c r="E169" s="363"/>
      <c r="F169" s="363"/>
      <c r="G169" s="363"/>
      <c r="H169" s="363"/>
      <c r="I169" s="363"/>
      <c r="J169" s="363"/>
      <c r="K169" s="363"/>
      <c r="L169" s="363"/>
      <c r="M169" s="363"/>
    </row>
    <row r="170" spans="1:13" ht="21.75" customHeight="1" x14ac:dyDescent="0.15">
      <c r="A170" s="363"/>
      <c r="B170" s="363"/>
      <c r="C170" s="363"/>
      <c r="D170" s="363"/>
      <c r="E170" s="363"/>
      <c r="F170" s="363"/>
      <c r="G170" s="363"/>
      <c r="H170" s="363"/>
      <c r="I170" s="363"/>
      <c r="J170" s="363"/>
      <c r="K170" s="363"/>
      <c r="L170" s="363"/>
      <c r="M170" s="363"/>
    </row>
    <row r="171" spans="1:13" ht="16.5" x14ac:dyDescent="0.25">
      <c r="A171" s="380" t="s">
        <v>403</v>
      </c>
      <c r="B171" s="381"/>
      <c r="C171" s="381"/>
      <c r="D171" s="381"/>
      <c r="E171" s="381"/>
      <c r="F171" s="381"/>
      <c r="G171" s="381"/>
      <c r="H171" s="381"/>
      <c r="I171" s="381"/>
      <c r="J171" s="381"/>
      <c r="K171" s="381"/>
      <c r="L171" s="381"/>
      <c r="M171" s="381"/>
    </row>
    <row r="172" spans="1:13" ht="16.5" x14ac:dyDescent="0.25">
      <c r="B172" s="34"/>
      <c r="C172" s="34"/>
      <c r="D172" s="34"/>
      <c r="E172" s="34"/>
      <c r="F172" s="40"/>
      <c r="G172" s="40"/>
      <c r="H172" s="34"/>
    </row>
    <row r="173" spans="1:13" ht="16.5" x14ac:dyDescent="0.25">
      <c r="B173" s="34"/>
      <c r="C173" s="34"/>
      <c r="D173" s="34"/>
      <c r="E173" s="34"/>
      <c r="F173" s="40"/>
      <c r="G173" s="40"/>
      <c r="H173" s="34"/>
    </row>
    <row r="174" spans="1:13" s="44" customFormat="1" ht="10.5" thickBot="1" x14ac:dyDescent="0.2">
      <c r="A174" s="78"/>
    </row>
    <row r="175" spans="1:13" s="43" customFormat="1" ht="26.25" customHeight="1" x14ac:dyDescent="0.2">
      <c r="A175" s="382" t="s">
        <v>53</v>
      </c>
      <c r="B175" s="370" t="s">
        <v>54</v>
      </c>
      <c r="C175" s="370" t="s">
        <v>55</v>
      </c>
      <c r="D175" s="370" t="s">
        <v>56</v>
      </c>
      <c r="E175" s="370" t="s">
        <v>57</v>
      </c>
      <c r="F175" s="370" t="s">
        <v>58</v>
      </c>
      <c r="G175" s="374" t="s">
        <v>374</v>
      </c>
      <c r="H175" s="375"/>
      <c r="I175" s="376"/>
      <c r="J175" s="370" t="s">
        <v>59</v>
      </c>
      <c r="K175" s="370" t="s">
        <v>122</v>
      </c>
    </row>
    <row r="176" spans="1:13" s="44" customFormat="1" x14ac:dyDescent="0.15">
      <c r="A176" s="383"/>
      <c r="B176" s="371"/>
      <c r="C176" s="371"/>
      <c r="D176" s="371"/>
      <c r="E176" s="371"/>
      <c r="F176" s="371"/>
      <c r="G176" s="377"/>
      <c r="H176" s="378"/>
      <c r="I176" s="379"/>
      <c r="J176" s="371"/>
      <c r="K176" s="371"/>
    </row>
    <row r="177" spans="1:11" ht="10.5" thickBot="1" x14ac:dyDescent="0.2">
      <c r="A177" s="383"/>
      <c r="B177" s="371"/>
      <c r="C177" s="371"/>
      <c r="D177" s="371"/>
      <c r="E177" s="371"/>
      <c r="F177" s="371"/>
      <c r="G177" s="377"/>
      <c r="H177" s="378"/>
      <c r="I177" s="379"/>
      <c r="J177" s="371"/>
      <c r="K177" s="371"/>
    </row>
    <row r="178" spans="1:11" ht="12.95" customHeight="1" x14ac:dyDescent="0.15">
      <c r="A178" s="45" t="s">
        <v>60</v>
      </c>
      <c r="B178" s="46">
        <v>27</v>
      </c>
      <c r="C178" s="47">
        <v>26</v>
      </c>
      <c r="D178" s="47">
        <v>22</v>
      </c>
      <c r="E178" s="47">
        <v>28</v>
      </c>
      <c r="F178" s="47">
        <v>25</v>
      </c>
      <c r="G178" s="47">
        <v>27</v>
      </c>
      <c r="H178" s="47">
        <v>25</v>
      </c>
      <c r="I178" s="47">
        <v>25</v>
      </c>
      <c r="J178" s="47">
        <v>29</v>
      </c>
      <c r="K178" s="48">
        <v>20</v>
      </c>
    </row>
    <row r="179" spans="1:11" ht="12.95" customHeight="1" x14ac:dyDescent="0.15">
      <c r="A179" s="49" t="s">
        <v>61</v>
      </c>
      <c r="B179" s="50">
        <v>43</v>
      </c>
      <c r="C179" s="51">
        <v>43</v>
      </c>
      <c r="D179" s="51">
        <v>44</v>
      </c>
      <c r="E179" s="51">
        <v>44</v>
      </c>
      <c r="F179" s="51">
        <v>43</v>
      </c>
      <c r="G179" s="51">
        <v>0</v>
      </c>
      <c r="H179" s="51">
        <v>43</v>
      </c>
      <c r="I179" s="51">
        <v>43</v>
      </c>
      <c r="J179" s="51">
        <v>43</v>
      </c>
      <c r="K179" s="52">
        <v>0</v>
      </c>
    </row>
    <row r="180" spans="1:11" ht="12.95" customHeight="1" x14ac:dyDescent="0.15">
      <c r="A180" s="49" t="s">
        <v>62</v>
      </c>
      <c r="B180" s="50">
        <v>48</v>
      </c>
      <c r="C180" s="51">
        <v>48</v>
      </c>
      <c r="D180" s="51">
        <v>48</v>
      </c>
      <c r="E180" s="51">
        <v>48</v>
      </c>
      <c r="F180" s="51">
        <v>48</v>
      </c>
      <c r="G180" s="51">
        <v>49</v>
      </c>
      <c r="H180" s="51">
        <v>49</v>
      </c>
      <c r="I180" s="51">
        <v>48</v>
      </c>
      <c r="J180" s="51">
        <v>48</v>
      </c>
      <c r="K180" s="52">
        <v>0</v>
      </c>
    </row>
    <row r="181" spans="1:11" ht="12.95" customHeight="1" x14ac:dyDescent="0.15">
      <c r="A181" s="49" t="s">
        <v>63</v>
      </c>
      <c r="B181" s="50">
        <v>53</v>
      </c>
      <c r="C181" s="51">
        <v>53</v>
      </c>
      <c r="D181" s="51">
        <v>0</v>
      </c>
      <c r="E181" s="51">
        <v>53</v>
      </c>
      <c r="F181" s="51">
        <v>53</v>
      </c>
      <c r="G181" s="51">
        <v>0</v>
      </c>
      <c r="H181" s="51">
        <v>53</v>
      </c>
      <c r="I181" s="51">
        <v>53</v>
      </c>
      <c r="J181" s="51">
        <v>53</v>
      </c>
      <c r="K181" s="52">
        <v>0</v>
      </c>
    </row>
    <row r="182" spans="1:11" ht="12.95" customHeight="1" x14ac:dyDescent="0.15">
      <c r="A182" s="49" t="s">
        <v>64</v>
      </c>
      <c r="B182" s="50">
        <v>58</v>
      </c>
      <c r="C182" s="51">
        <v>58</v>
      </c>
      <c r="D182" s="51">
        <v>58</v>
      </c>
      <c r="E182" s="51">
        <v>58</v>
      </c>
      <c r="F182" s="51">
        <v>58</v>
      </c>
      <c r="G182" s="51">
        <v>59</v>
      </c>
      <c r="H182" s="51">
        <v>58</v>
      </c>
      <c r="I182" s="51">
        <v>58</v>
      </c>
      <c r="J182" s="51">
        <v>58</v>
      </c>
      <c r="K182" s="52">
        <v>0</v>
      </c>
    </row>
    <row r="183" spans="1:11" ht="12.95" customHeight="1" x14ac:dyDescent="0.15">
      <c r="A183" s="49" t="s">
        <v>65</v>
      </c>
      <c r="B183" s="50">
        <v>63</v>
      </c>
      <c r="C183" s="51">
        <v>63</v>
      </c>
      <c r="D183" s="51">
        <v>63</v>
      </c>
      <c r="E183" s="51">
        <v>64</v>
      </c>
      <c r="F183" s="51">
        <v>63</v>
      </c>
      <c r="G183" s="51">
        <v>65</v>
      </c>
      <c r="H183" s="51">
        <v>63</v>
      </c>
      <c r="I183" s="51">
        <v>63</v>
      </c>
      <c r="J183" s="51">
        <v>64</v>
      </c>
      <c r="K183" s="52">
        <v>0</v>
      </c>
    </row>
    <row r="184" spans="1:11" ht="12.95" customHeight="1" x14ac:dyDescent="0.15">
      <c r="A184" s="49" t="s">
        <v>66</v>
      </c>
      <c r="B184" s="50">
        <v>68</v>
      </c>
      <c r="C184" s="51">
        <v>68</v>
      </c>
      <c r="D184" s="51">
        <v>0</v>
      </c>
      <c r="E184" s="51">
        <v>69</v>
      </c>
      <c r="F184" s="51">
        <v>68</v>
      </c>
      <c r="G184" s="51">
        <v>66</v>
      </c>
      <c r="H184" s="51">
        <v>69</v>
      </c>
      <c r="I184" s="51">
        <v>68</v>
      </c>
      <c r="J184" s="51">
        <v>68</v>
      </c>
      <c r="K184" s="52">
        <v>68</v>
      </c>
    </row>
    <row r="185" spans="1:11" ht="12.95" customHeight="1" x14ac:dyDescent="0.15">
      <c r="A185" s="49" t="s">
        <v>67</v>
      </c>
      <c r="B185" s="50">
        <v>73</v>
      </c>
      <c r="C185" s="51">
        <v>73</v>
      </c>
      <c r="D185" s="51">
        <v>73</v>
      </c>
      <c r="E185" s="51">
        <v>73</v>
      </c>
      <c r="F185" s="51">
        <v>73</v>
      </c>
      <c r="G185" s="51">
        <v>0</v>
      </c>
      <c r="H185" s="51">
        <v>73</v>
      </c>
      <c r="I185" s="51">
        <v>73</v>
      </c>
      <c r="J185" s="51">
        <v>73</v>
      </c>
      <c r="K185" s="52">
        <v>0</v>
      </c>
    </row>
    <row r="186" spans="1:11" ht="12.95" customHeight="1" x14ac:dyDescent="0.15">
      <c r="A186" s="49" t="s">
        <v>68</v>
      </c>
      <c r="B186" s="50">
        <v>78</v>
      </c>
      <c r="C186" s="51">
        <v>78</v>
      </c>
      <c r="D186" s="51">
        <v>76</v>
      </c>
      <c r="E186" s="51">
        <v>77</v>
      </c>
      <c r="F186" s="51">
        <v>78</v>
      </c>
      <c r="G186" s="51">
        <v>0</v>
      </c>
      <c r="H186" s="51">
        <v>78</v>
      </c>
      <c r="I186" s="51">
        <v>78</v>
      </c>
      <c r="J186" s="51">
        <v>78</v>
      </c>
      <c r="K186" s="52">
        <v>0</v>
      </c>
    </row>
    <row r="187" spans="1:11" ht="12.95" customHeight="1" x14ac:dyDescent="0.15">
      <c r="A187" s="49" t="s">
        <v>69</v>
      </c>
      <c r="B187" s="50">
        <v>83</v>
      </c>
      <c r="C187" s="51">
        <v>83</v>
      </c>
      <c r="D187" s="51">
        <v>83</v>
      </c>
      <c r="E187" s="51">
        <v>83</v>
      </c>
      <c r="F187" s="51">
        <v>83</v>
      </c>
      <c r="G187" s="51">
        <v>82</v>
      </c>
      <c r="H187" s="51">
        <v>83</v>
      </c>
      <c r="I187" s="51">
        <v>83</v>
      </c>
      <c r="J187" s="51">
        <v>83</v>
      </c>
      <c r="K187" s="52">
        <v>0</v>
      </c>
    </row>
    <row r="188" spans="1:11" ht="12.95" customHeight="1" x14ac:dyDescent="0.15">
      <c r="A188" s="49" t="s">
        <v>70</v>
      </c>
      <c r="B188" s="50">
        <v>88</v>
      </c>
      <c r="C188" s="51">
        <v>88</v>
      </c>
      <c r="D188" s="51">
        <v>90</v>
      </c>
      <c r="E188" s="51">
        <v>89</v>
      </c>
      <c r="F188" s="51">
        <v>88</v>
      </c>
      <c r="G188" s="51">
        <v>90</v>
      </c>
      <c r="H188" s="51">
        <v>88</v>
      </c>
      <c r="I188" s="51">
        <v>88</v>
      </c>
      <c r="J188" s="51">
        <v>88</v>
      </c>
      <c r="K188" s="52">
        <v>0</v>
      </c>
    </row>
    <row r="189" spans="1:11" ht="12.95" customHeight="1" x14ac:dyDescent="0.15">
      <c r="A189" s="49" t="s">
        <v>71</v>
      </c>
      <c r="B189" s="50">
        <v>93</v>
      </c>
      <c r="C189" s="51">
        <v>93</v>
      </c>
      <c r="D189" s="51">
        <v>0</v>
      </c>
      <c r="E189" s="51">
        <v>94</v>
      </c>
      <c r="F189" s="51">
        <v>93</v>
      </c>
      <c r="G189" s="51">
        <v>93</v>
      </c>
      <c r="H189" s="51">
        <v>93</v>
      </c>
      <c r="I189" s="51">
        <v>93</v>
      </c>
      <c r="J189" s="51">
        <v>93</v>
      </c>
      <c r="K189" s="52">
        <v>0</v>
      </c>
    </row>
    <row r="190" spans="1:11" ht="12.95" customHeight="1" x14ac:dyDescent="0.15">
      <c r="A190" s="49" t="s">
        <v>72</v>
      </c>
      <c r="B190" s="50">
        <v>98</v>
      </c>
      <c r="C190" s="51">
        <v>98</v>
      </c>
      <c r="D190" s="51">
        <v>97</v>
      </c>
      <c r="E190" s="51">
        <v>99</v>
      </c>
      <c r="F190" s="51">
        <v>98</v>
      </c>
      <c r="G190" s="51">
        <v>97</v>
      </c>
      <c r="H190" s="51">
        <v>98</v>
      </c>
      <c r="I190" s="51">
        <v>98</v>
      </c>
      <c r="J190" s="51">
        <v>98</v>
      </c>
      <c r="K190" s="52">
        <v>0</v>
      </c>
    </row>
    <row r="191" spans="1:11" ht="12.95" customHeight="1" x14ac:dyDescent="0.15">
      <c r="A191" s="49" t="s">
        <v>73</v>
      </c>
      <c r="B191" s="50">
        <v>106</v>
      </c>
      <c r="C191" s="51">
        <v>106</v>
      </c>
      <c r="D191" s="51">
        <v>107</v>
      </c>
      <c r="E191" s="51">
        <v>106</v>
      </c>
      <c r="F191" s="51">
        <v>105</v>
      </c>
      <c r="G191" s="51">
        <v>104</v>
      </c>
      <c r="H191" s="51">
        <v>106</v>
      </c>
      <c r="I191" s="51">
        <v>105</v>
      </c>
      <c r="J191" s="51">
        <v>106</v>
      </c>
      <c r="K191" s="52">
        <v>0</v>
      </c>
    </row>
    <row r="192" spans="1:11" ht="12.95" customHeight="1" x14ac:dyDescent="0.15">
      <c r="A192" s="49" t="s">
        <v>74</v>
      </c>
      <c r="B192" s="50">
        <v>115</v>
      </c>
      <c r="C192" s="51">
        <v>115</v>
      </c>
      <c r="D192" s="51">
        <v>114</v>
      </c>
      <c r="E192" s="51">
        <v>117</v>
      </c>
      <c r="F192" s="51">
        <v>116</v>
      </c>
      <c r="G192" s="51">
        <v>114</v>
      </c>
      <c r="H192" s="51">
        <v>116</v>
      </c>
      <c r="I192" s="51">
        <v>116</v>
      </c>
      <c r="J192" s="51">
        <v>116</v>
      </c>
      <c r="K192" s="52">
        <v>114</v>
      </c>
    </row>
    <row r="193" spans="1:11" ht="12.95" customHeight="1" x14ac:dyDescent="0.15">
      <c r="A193" s="49" t="s">
        <v>75</v>
      </c>
      <c r="B193" s="50">
        <v>126</v>
      </c>
      <c r="C193" s="51">
        <v>127</v>
      </c>
      <c r="D193" s="51">
        <v>126</v>
      </c>
      <c r="E193" s="51">
        <v>126</v>
      </c>
      <c r="F193" s="51">
        <v>126</v>
      </c>
      <c r="G193" s="51">
        <v>124</v>
      </c>
      <c r="H193" s="51">
        <v>127</v>
      </c>
      <c r="I193" s="51">
        <v>125</v>
      </c>
      <c r="J193" s="51">
        <v>126</v>
      </c>
      <c r="K193" s="52">
        <v>126</v>
      </c>
    </row>
    <row r="194" spans="1:11" ht="12.95" customHeight="1" x14ac:dyDescent="0.15">
      <c r="A194" s="49" t="s">
        <v>76</v>
      </c>
      <c r="B194" s="50">
        <v>136</v>
      </c>
      <c r="C194" s="51">
        <v>136</v>
      </c>
      <c r="D194" s="51">
        <v>138</v>
      </c>
      <c r="E194" s="51">
        <v>135</v>
      </c>
      <c r="F194" s="51">
        <v>136</v>
      </c>
      <c r="G194" s="51">
        <v>137</v>
      </c>
      <c r="H194" s="51">
        <v>136</v>
      </c>
      <c r="I194" s="51">
        <v>136</v>
      </c>
      <c r="J194" s="51">
        <v>135</v>
      </c>
      <c r="K194" s="52">
        <v>134</v>
      </c>
    </row>
    <row r="195" spans="1:11" ht="12.95" customHeight="1" x14ac:dyDescent="0.15">
      <c r="A195" s="49" t="s">
        <v>77</v>
      </c>
      <c r="B195" s="50">
        <v>146</v>
      </c>
      <c r="C195" s="51">
        <v>146</v>
      </c>
      <c r="D195" s="51">
        <v>145</v>
      </c>
      <c r="E195" s="51">
        <v>146</v>
      </c>
      <c r="F195" s="51">
        <v>146</v>
      </c>
      <c r="G195" s="51">
        <v>147</v>
      </c>
      <c r="H195" s="51">
        <v>146</v>
      </c>
      <c r="I195" s="51">
        <v>146</v>
      </c>
      <c r="J195" s="51">
        <v>146</v>
      </c>
      <c r="K195" s="52">
        <v>0</v>
      </c>
    </row>
    <row r="196" spans="1:11" ht="12.95" customHeight="1" x14ac:dyDescent="0.15">
      <c r="A196" s="49" t="s">
        <v>78</v>
      </c>
      <c r="B196" s="50">
        <v>156</v>
      </c>
      <c r="C196" s="51">
        <v>156</v>
      </c>
      <c r="D196" s="51">
        <v>159</v>
      </c>
      <c r="E196" s="51">
        <v>155</v>
      </c>
      <c r="F196" s="51">
        <v>156</v>
      </c>
      <c r="G196" s="51">
        <v>155</v>
      </c>
      <c r="H196" s="51">
        <v>156</v>
      </c>
      <c r="I196" s="51">
        <v>156</v>
      </c>
      <c r="J196" s="51">
        <v>156</v>
      </c>
      <c r="K196" s="52">
        <v>154</v>
      </c>
    </row>
    <row r="197" spans="1:11" ht="12.95" customHeight="1" x14ac:dyDescent="0.15">
      <c r="A197" s="49" t="s">
        <v>79</v>
      </c>
      <c r="B197" s="50">
        <v>166</v>
      </c>
      <c r="C197" s="51">
        <v>166</v>
      </c>
      <c r="D197" s="51">
        <v>0</v>
      </c>
      <c r="E197" s="51">
        <v>166</v>
      </c>
      <c r="F197" s="51">
        <v>166</v>
      </c>
      <c r="G197" s="51">
        <v>166</v>
      </c>
      <c r="H197" s="51">
        <v>166</v>
      </c>
      <c r="I197" s="51">
        <v>166</v>
      </c>
      <c r="J197" s="51">
        <v>166</v>
      </c>
      <c r="K197" s="52">
        <v>163</v>
      </c>
    </row>
    <row r="198" spans="1:11" ht="12.95" customHeight="1" x14ac:dyDescent="0.15">
      <c r="A198" s="49" t="s">
        <v>80</v>
      </c>
      <c r="B198" s="50">
        <v>176</v>
      </c>
      <c r="C198" s="51">
        <v>176</v>
      </c>
      <c r="D198" s="51">
        <v>173</v>
      </c>
      <c r="E198" s="51">
        <v>176</v>
      </c>
      <c r="F198" s="51">
        <v>176</v>
      </c>
      <c r="G198" s="51">
        <v>175</v>
      </c>
      <c r="H198" s="51">
        <v>175</v>
      </c>
      <c r="I198" s="51">
        <v>176</v>
      </c>
      <c r="J198" s="51">
        <v>176</v>
      </c>
      <c r="K198" s="52">
        <v>176</v>
      </c>
    </row>
    <row r="199" spans="1:11" ht="12.95" customHeight="1" x14ac:dyDescent="0.15">
      <c r="A199" s="49" t="s">
        <v>81</v>
      </c>
      <c r="B199" s="50">
        <v>186</v>
      </c>
      <c r="C199" s="51">
        <v>185</v>
      </c>
      <c r="D199" s="51">
        <v>185</v>
      </c>
      <c r="E199" s="51">
        <v>187</v>
      </c>
      <c r="F199" s="51">
        <v>186</v>
      </c>
      <c r="G199" s="51">
        <v>186</v>
      </c>
      <c r="H199" s="51">
        <v>186</v>
      </c>
      <c r="I199" s="51">
        <v>185</v>
      </c>
      <c r="J199" s="51">
        <v>186</v>
      </c>
      <c r="K199" s="52">
        <v>188</v>
      </c>
    </row>
    <row r="200" spans="1:11" ht="12.95" customHeight="1" x14ac:dyDescent="0.15">
      <c r="A200" s="49" t="s">
        <v>82</v>
      </c>
      <c r="B200" s="50">
        <v>196</v>
      </c>
      <c r="C200" s="51">
        <v>196</v>
      </c>
      <c r="D200" s="51">
        <v>195</v>
      </c>
      <c r="E200" s="51">
        <v>196</v>
      </c>
      <c r="F200" s="51">
        <v>196</v>
      </c>
      <c r="G200" s="51">
        <v>194</v>
      </c>
      <c r="H200" s="51">
        <v>195</v>
      </c>
      <c r="I200" s="51">
        <v>196</v>
      </c>
      <c r="J200" s="51">
        <v>196</v>
      </c>
      <c r="K200" s="52">
        <v>197</v>
      </c>
    </row>
    <row r="201" spans="1:11" ht="12.95" customHeight="1" x14ac:dyDescent="0.15">
      <c r="A201" s="49" t="s">
        <v>83</v>
      </c>
      <c r="B201" s="50">
        <v>205</v>
      </c>
      <c r="C201" s="51">
        <v>205</v>
      </c>
      <c r="D201" s="51">
        <v>204</v>
      </c>
      <c r="E201" s="51">
        <v>205</v>
      </c>
      <c r="F201" s="51">
        <v>206</v>
      </c>
      <c r="G201" s="51">
        <v>206</v>
      </c>
      <c r="H201" s="51">
        <v>206</v>
      </c>
      <c r="I201" s="51">
        <v>206</v>
      </c>
      <c r="J201" s="51">
        <v>206</v>
      </c>
      <c r="K201" s="52">
        <v>204</v>
      </c>
    </row>
    <row r="202" spans="1:11" ht="12.95" customHeight="1" x14ac:dyDescent="0.15">
      <c r="A202" s="49" t="s">
        <v>84</v>
      </c>
      <c r="B202" s="50">
        <v>216</v>
      </c>
      <c r="C202" s="51">
        <v>216</v>
      </c>
      <c r="D202" s="51">
        <v>216</v>
      </c>
      <c r="E202" s="51">
        <v>216</v>
      </c>
      <c r="F202" s="51">
        <v>216</v>
      </c>
      <c r="G202" s="51">
        <v>215</v>
      </c>
      <c r="H202" s="51">
        <v>216</v>
      </c>
      <c r="I202" s="51">
        <v>216</v>
      </c>
      <c r="J202" s="51">
        <v>216</v>
      </c>
      <c r="K202" s="52">
        <v>213</v>
      </c>
    </row>
    <row r="203" spans="1:11" ht="12.95" customHeight="1" x14ac:dyDescent="0.15">
      <c r="A203" s="49" t="s">
        <v>85</v>
      </c>
      <c r="B203" s="50">
        <v>226</v>
      </c>
      <c r="C203" s="51">
        <v>226</v>
      </c>
      <c r="D203" s="51">
        <v>225</v>
      </c>
      <c r="E203" s="51">
        <v>226</v>
      </c>
      <c r="F203" s="51">
        <v>226</v>
      </c>
      <c r="G203" s="51">
        <v>226</v>
      </c>
      <c r="H203" s="51">
        <v>226</v>
      </c>
      <c r="I203" s="51">
        <v>226</v>
      </c>
      <c r="J203" s="51">
        <v>226</v>
      </c>
      <c r="K203" s="52">
        <v>0</v>
      </c>
    </row>
    <row r="204" spans="1:11" ht="12.95" customHeight="1" x14ac:dyDescent="0.15">
      <c r="A204" s="49" t="s">
        <v>86</v>
      </c>
      <c r="B204" s="50">
        <v>235</v>
      </c>
      <c r="C204" s="51">
        <v>235</v>
      </c>
      <c r="D204" s="51">
        <v>235</v>
      </c>
      <c r="E204" s="51">
        <v>236</v>
      </c>
      <c r="F204" s="51">
        <v>236</v>
      </c>
      <c r="G204" s="51">
        <v>236</v>
      </c>
      <c r="H204" s="51">
        <v>236</v>
      </c>
      <c r="I204" s="51">
        <v>236</v>
      </c>
      <c r="J204" s="51">
        <v>236</v>
      </c>
      <c r="K204" s="52">
        <v>235</v>
      </c>
    </row>
    <row r="205" spans="1:11" ht="12.95" customHeight="1" x14ac:dyDescent="0.15">
      <c r="A205" s="49" t="s">
        <v>87</v>
      </c>
      <c r="B205" s="50">
        <v>246</v>
      </c>
      <c r="C205" s="51">
        <v>246</v>
      </c>
      <c r="D205" s="51">
        <v>242</v>
      </c>
      <c r="E205" s="51">
        <v>246</v>
      </c>
      <c r="F205" s="51">
        <v>246</v>
      </c>
      <c r="G205" s="51">
        <v>245</v>
      </c>
      <c r="H205" s="51">
        <v>246</v>
      </c>
      <c r="I205" s="51">
        <v>246</v>
      </c>
      <c r="J205" s="51">
        <v>246</v>
      </c>
      <c r="K205" s="52">
        <v>248</v>
      </c>
    </row>
    <row r="206" spans="1:11" ht="12.95" customHeight="1" x14ac:dyDescent="0.15">
      <c r="A206" s="49" t="s">
        <v>88</v>
      </c>
      <c r="B206" s="50">
        <v>256</v>
      </c>
      <c r="C206" s="51">
        <v>255</v>
      </c>
      <c r="D206" s="51">
        <v>256</v>
      </c>
      <c r="E206" s="51">
        <v>256</v>
      </c>
      <c r="F206" s="51">
        <v>256</v>
      </c>
      <c r="G206" s="51">
        <v>256</v>
      </c>
      <c r="H206" s="51">
        <v>256</v>
      </c>
      <c r="I206" s="51">
        <v>256</v>
      </c>
      <c r="J206" s="51">
        <v>256</v>
      </c>
      <c r="K206" s="52">
        <v>257</v>
      </c>
    </row>
    <row r="207" spans="1:11" ht="12.95" customHeight="1" x14ac:dyDescent="0.15">
      <c r="A207" s="49" t="s">
        <v>89</v>
      </c>
      <c r="B207" s="50">
        <v>266</v>
      </c>
      <c r="C207" s="51">
        <v>266</v>
      </c>
      <c r="D207" s="51">
        <v>265</v>
      </c>
      <c r="E207" s="51">
        <v>266</v>
      </c>
      <c r="F207" s="51">
        <v>266</v>
      </c>
      <c r="G207" s="51">
        <v>265</v>
      </c>
      <c r="H207" s="51">
        <v>266</v>
      </c>
      <c r="I207" s="51">
        <v>266</v>
      </c>
      <c r="J207" s="51">
        <v>265</v>
      </c>
      <c r="K207" s="52">
        <v>266</v>
      </c>
    </row>
    <row r="208" spans="1:11" ht="12.95" customHeight="1" x14ac:dyDescent="0.15">
      <c r="A208" s="49" t="s">
        <v>90</v>
      </c>
      <c r="B208" s="50">
        <v>276</v>
      </c>
      <c r="C208" s="51">
        <v>276</v>
      </c>
      <c r="D208" s="51">
        <v>276</v>
      </c>
      <c r="E208" s="51">
        <v>276</v>
      </c>
      <c r="F208" s="51">
        <v>276</v>
      </c>
      <c r="G208" s="51">
        <v>275</v>
      </c>
      <c r="H208" s="51">
        <v>275</v>
      </c>
      <c r="I208" s="51">
        <v>276</v>
      </c>
      <c r="J208" s="51">
        <v>276</v>
      </c>
      <c r="K208" s="52">
        <v>276</v>
      </c>
    </row>
    <row r="209" spans="1:11" ht="12.95" customHeight="1" x14ac:dyDescent="0.15">
      <c r="A209" s="49" t="s">
        <v>91</v>
      </c>
      <c r="B209" s="50">
        <v>286</v>
      </c>
      <c r="C209" s="51">
        <v>286</v>
      </c>
      <c r="D209" s="51">
        <v>286</v>
      </c>
      <c r="E209" s="51">
        <v>286</v>
      </c>
      <c r="F209" s="51">
        <v>286</v>
      </c>
      <c r="G209" s="51">
        <v>285</v>
      </c>
      <c r="H209" s="51">
        <v>286</v>
      </c>
      <c r="I209" s="51">
        <v>286</v>
      </c>
      <c r="J209" s="51">
        <v>285</v>
      </c>
      <c r="K209" s="52">
        <v>286</v>
      </c>
    </row>
    <row r="210" spans="1:11" ht="12.95" customHeight="1" x14ac:dyDescent="0.15">
      <c r="A210" s="49" t="s">
        <v>92</v>
      </c>
      <c r="B210" s="50">
        <v>296</v>
      </c>
      <c r="C210" s="51">
        <v>296</v>
      </c>
      <c r="D210" s="51">
        <v>295</v>
      </c>
      <c r="E210" s="51">
        <v>296</v>
      </c>
      <c r="F210" s="51">
        <v>296</v>
      </c>
      <c r="G210" s="51">
        <v>296</v>
      </c>
      <c r="H210" s="51">
        <v>296</v>
      </c>
      <c r="I210" s="51">
        <v>296</v>
      </c>
      <c r="J210" s="51">
        <v>295</v>
      </c>
      <c r="K210" s="52">
        <v>295</v>
      </c>
    </row>
    <row r="211" spans="1:11" ht="12.95" customHeight="1" x14ac:dyDescent="0.15">
      <c r="A211" s="49" t="s">
        <v>93</v>
      </c>
      <c r="B211" s="50">
        <v>313</v>
      </c>
      <c r="C211" s="51">
        <v>313</v>
      </c>
      <c r="D211" s="51">
        <v>313</v>
      </c>
      <c r="E211" s="51">
        <v>314</v>
      </c>
      <c r="F211" s="51">
        <v>314</v>
      </c>
      <c r="G211" s="51">
        <v>314</v>
      </c>
      <c r="H211" s="51">
        <v>314</v>
      </c>
      <c r="I211" s="51">
        <v>313</v>
      </c>
      <c r="J211" s="51">
        <v>313</v>
      </c>
      <c r="K211" s="52">
        <v>308</v>
      </c>
    </row>
    <row r="212" spans="1:11" ht="12.95" customHeight="1" x14ac:dyDescent="0.15">
      <c r="A212" s="49" t="s">
        <v>94</v>
      </c>
      <c r="B212" s="50">
        <v>338</v>
      </c>
      <c r="C212" s="51">
        <v>338</v>
      </c>
      <c r="D212" s="51">
        <v>337</v>
      </c>
      <c r="E212" s="51">
        <v>339</v>
      </c>
      <c r="F212" s="51">
        <v>339</v>
      </c>
      <c r="G212" s="51">
        <v>339</v>
      </c>
      <c r="H212" s="51">
        <v>340</v>
      </c>
      <c r="I212" s="51">
        <v>338</v>
      </c>
      <c r="J212" s="51">
        <v>338</v>
      </c>
      <c r="K212" s="52">
        <v>340</v>
      </c>
    </row>
    <row r="213" spans="1:11" ht="12.95" customHeight="1" x14ac:dyDescent="0.15">
      <c r="A213" s="49" t="s">
        <v>95</v>
      </c>
      <c r="B213" s="50">
        <v>363</v>
      </c>
      <c r="C213" s="51">
        <v>363</v>
      </c>
      <c r="D213" s="51">
        <v>364</v>
      </c>
      <c r="E213" s="51">
        <v>364</v>
      </c>
      <c r="F213" s="51">
        <v>363</v>
      </c>
      <c r="G213" s="51">
        <v>364</v>
      </c>
      <c r="H213" s="51">
        <v>364</v>
      </c>
      <c r="I213" s="51">
        <v>363</v>
      </c>
      <c r="J213" s="51">
        <v>363</v>
      </c>
      <c r="K213" s="52">
        <v>367</v>
      </c>
    </row>
    <row r="214" spans="1:11" ht="12.95" customHeight="1" x14ac:dyDescent="0.15">
      <c r="A214" s="49" t="s">
        <v>96</v>
      </c>
      <c r="B214" s="50">
        <v>388</v>
      </c>
      <c r="C214" s="51">
        <v>388</v>
      </c>
      <c r="D214" s="51">
        <v>390</v>
      </c>
      <c r="E214" s="51">
        <v>388</v>
      </c>
      <c r="F214" s="51">
        <v>388</v>
      </c>
      <c r="G214" s="51">
        <v>389</v>
      </c>
      <c r="H214" s="51">
        <v>388</v>
      </c>
      <c r="I214" s="51">
        <v>388</v>
      </c>
      <c r="J214" s="51">
        <v>388</v>
      </c>
      <c r="K214" s="52">
        <v>394</v>
      </c>
    </row>
    <row r="215" spans="1:11" ht="12.95" customHeight="1" x14ac:dyDescent="0.15">
      <c r="A215" s="49" t="s">
        <v>97</v>
      </c>
      <c r="B215" s="50">
        <v>426</v>
      </c>
      <c r="C215" s="51">
        <v>426</v>
      </c>
      <c r="D215" s="51">
        <v>428</v>
      </c>
      <c r="E215" s="51">
        <v>426</v>
      </c>
      <c r="F215" s="51">
        <v>426</v>
      </c>
      <c r="G215" s="51">
        <v>427</v>
      </c>
      <c r="H215" s="51">
        <v>426</v>
      </c>
      <c r="I215" s="51">
        <v>426</v>
      </c>
      <c r="J215" s="51">
        <v>425</v>
      </c>
      <c r="K215" s="52">
        <v>0</v>
      </c>
    </row>
    <row r="216" spans="1:11" ht="12.95" customHeight="1" x14ac:dyDescent="0.15">
      <c r="A216" s="49" t="s">
        <v>98</v>
      </c>
      <c r="B216" s="50">
        <v>475</v>
      </c>
      <c r="C216" s="51">
        <v>475</v>
      </c>
      <c r="D216" s="51">
        <v>477</v>
      </c>
      <c r="E216" s="51">
        <v>476</v>
      </c>
      <c r="F216" s="51">
        <v>476</v>
      </c>
      <c r="G216" s="51">
        <v>475</v>
      </c>
      <c r="H216" s="51">
        <v>476</v>
      </c>
      <c r="I216" s="51">
        <v>476</v>
      </c>
      <c r="J216" s="51">
        <v>474</v>
      </c>
      <c r="K216" s="52">
        <v>0</v>
      </c>
    </row>
    <row r="217" spans="1:11" ht="12.95" customHeight="1" x14ac:dyDescent="0.15">
      <c r="A217" s="49" t="s">
        <v>133</v>
      </c>
      <c r="B217" s="50">
        <v>550</v>
      </c>
      <c r="C217" s="51">
        <v>552</v>
      </c>
      <c r="D217" s="51">
        <v>560</v>
      </c>
      <c r="E217" s="51">
        <v>551</v>
      </c>
      <c r="F217" s="51">
        <v>549</v>
      </c>
      <c r="G217" s="51">
        <v>547</v>
      </c>
      <c r="H217" s="51">
        <v>549</v>
      </c>
      <c r="I217" s="51">
        <v>549</v>
      </c>
      <c r="J217" s="51">
        <v>545</v>
      </c>
      <c r="K217" s="52">
        <v>0</v>
      </c>
    </row>
    <row r="218" spans="1:11" ht="12.95" customHeight="1" x14ac:dyDescent="0.15">
      <c r="A218" s="49" t="s">
        <v>384</v>
      </c>
      <c r="B218" s="50">
        <v>669</v>
      </c>
      <c r="C218" s="51">
        <v>673</v>
      </c>
      <c r="D218" s="51">
        <v>689</v>
      </c>
      <c r="E218" s="51">
        <v>667</v>
      </c>
      <c r="F218" s="51">
        <v>662</v>
      </c>
      <c r="G218" s="51">
        <v>661</v>
      </c>
      <c r="H218" s="51">
        <v>662</v>
      </c>
      <c r="I218" s="51">
        <v>662</v>
      </c>
      <c r="J218" s="51">
        <v>659</v>
      </c>
      <c r="K218" s="52">
        <v>0</v>
      </c>
    </row>
    <row r="219" spans="1:11" ht="12.95" customHeight="1" x14ac:dyDescent="0.15">
      <c r="A219" s="49" t="s">
        <v>385</v>
      </c>
      <c r="B219" s="50">
        <v>770</v>
      </c>
      <c r="C219" s="51">
        <v>771</v>
      </c>
      <c r="D219" s="51">
        <v>772</v>
      </c>
      <c r="E219" s="51">
        <v>769</v>
      </c>
      <c r="F219" s="51">
        <v>769</v>
      </c>
      <c r="G219" s="51">
        <v>769</v>
      </c>
      <c r="H219" s="51">
        <v>769</v>
      </c>
      <c r="I219" s="51">
        <v>769</v>
      </c>
      <c r="J219" s="51">
        <v>769</v>
      </c>
      <c r="K219" s="52">
        <v>0</v>
      </c>
    </row>
    <row r="220" spans="1:11" ht="12.95" customHeight="1" x14ac:dyDescent="0.15">
      <c r="A220" s="49" t="s">
        <v>134</v>
      </c>
      <c r="B220" s="50">
        <v>850</v>
      </c>
      <c r="C220" s="51">
        <v>850</v>
      </c>
      <c r="D220" s="51">
        <v>850</v>
      </c>
      <c r="E220" s="51">
        <v>846</v>
      </c>
      <c r="F220" s="51">
        <v>845</v>
      </c>
      <c r="G220" s="51">
        <v>845</v>
      </c>
      <c r="H220" s="51">
        <v>845</v>
      </c>
      <c r="I220" s="51">
        <v>844</v>
      </c>
      <c r="J220" s="51">
        <v>846</v>
      </c>
      <c r="K220" s="52">
        <v>0</v>
      </c>
    </row>
    <row r="221" spans="1:11" ht="12.95" customHeight="1" x14ac:dyDescent="0.15">
      <c r="A221" s="49" t="s">
        <v>135</v>
      </c>
      <c r="B221" s="50">
        <v>949</v>
      </c>
      <c r="C221" s="51">
        <v>949</v>
      </c>
      <c r="D221" s="51">
        <v>949</v>
      </c>
      <c r="E221" s="51">
        <v>946</v>
      </c>
      <c r="F221" s="51">
        <v>944</v>
      </c>
      <c r="G221" s="51">
        <v>944</v>
      </c>
      <c r="H221" s="51">
        <v>944</v>
      </c>
      <c r="I221" s="51">
        <v>945</v>
      </c>
      <c r="J221" s="51">
        <v>946</v>
      </c>
      <c r="K221" s="52">
        <v>0</v>
      </c>
    </row>
    <row r="222" spans="1:11" ht="12.95" customHeight="1" x14ac:dyDescent="0.15">
      <c r="A222" s="54" t="s">
        <v>124</v>
      </c>
      <c r="B222" s="50">
        <v>1093</v>
      </c>
      <c r="C222" s="51">
        <v>1094</v>
      </c>
      <c r="D222" s="51">
        <v>1085</v>
      </c>
      <c r="E222" s="51">
        <v>1083</v>
      </c>
      <c r="F222" s="51">
        <v>1079</v>
      </c>
      <c r="G222" s="51">
        <v>1082</v>
      </c>
      <c r="H222" s="51">
        <v>1079</v>
      </c>
      <c r="I222" s="51">
        <v>1079</v>
      </c>
      <c r="J222" s="51">
        <v>1083</v>
      </c>
      <c r="K222" s="52">
        <v>0</v>
      </c>
    </row>
    <row r="223" spans="1:11" ht="12.95" customHeight="1" x14ac:dyDescent="0.15">
      <c r="A223" s="297" t="s">
        <v>370</v>
      </c>
      <c r="B223" s="50">
        <v>1359</v>
      </c>
      <c r="C223" s="51">
        <v>1360</v>
      </c>
      <c r="D223" s="51">
        <v>1343</v>
      </c>
      <c r="E223" s="51">
        <v>1352</v>
      </c>
      <c r="F223" s="51">
        <v>1338</v>
      </c>
      <c r="G223" s="51">
        <v>1345</v>
      </c>
      <c r="H223" s="51">
        <v>1338</v>
      </c>
      <c r="I223" s="51">
        <v>1338</v>
      </c>
      <c r="J223" s="51">
        <v>1338</v>
      </c>
      <c r="K223" s="52">
        <v>0</v>
      </c>
    </row>
    <row r="224" spans="1:11" ht="12.95" customHeight="1" x14ac:dyDescent="0.15">
      <c r="A224" s="298" t="s">
        <v>371</v>
      </c>
      <c r="B224" s="50">
        <v>1690</v>
      </c>
      <c r="C224" s="51">
        <v>1690</v>
      </c>
      <c r="D224" s="51">
        <v>1693</v>
      </c>
      <c r="E224" s="51">
        <v>1690</v>
      </c>
      <c r="F224" s="51">
        <v>1689</v>
      </c>
      <c r="G224" s="51">
        <v>1694</v>
      </c>
      <c r="H224" s="51">
        <v>1688</v>
      </c>
      <c r="I224" s="51">
        <v>1690</v>
      </c>
      <c r="J224" s="51">
        <v>1694</v>
      </c>
      <c r="K224" s="52">
        <v>0</v>
      </c>
    </row>
    <row r="225" spans="1:13" ht="12.95" customHeight="1" x14ac:dyDescent="0.15">
      <c r="A225" s="298" t="s">
        <v>372</v>
      </c>
      <c r="B225" s="50">
        <v>1890</v>
      </c>
      <c r="C225" s="51">
        <v>1890</v>
      </c>
      <c r="D225" s="51">
        <v>1887</v>
      </c>
      <c r="E225" s="51">
        <v>1892</v>
      </c>
      <c r="F225" s="51">
        <v>1893</v>
      </c>
      <c r="G225" s="51">
        <v>1874</v>
      </c>
      <c r="H225" s="51">
        <v>1894</v>
      </c>
      <c r="I225" s="51">
        <v>1895</v>
      </c>
      <c r="J225" s="51">
        <v>1890</v>
      </c>
      <c r="K225" s="52">
        <v>0</v>
      </c>
    </row>
    <row r="226" spans="1:13" ht="12.95" customHeight="1" x14ac:dyDescent="0.15">
      <c r="A226" s="298" t="s">
        <v>125</v>
      </c>
      <c r="B226" s="50">
        <v>2196</v>
      </c>
      <c r="C226" s="51">
        <v>2196</v>
      </c>
      <c r="D226" s="51">
        <v>2167</v>
      </c>
      <c r="E226" s="51">
        <v>2188</v>
      </c>
      <c r="F226" s="51">
        <v>2196</v>
      </c>
      <c r="G226" s="51">
        <v>2190</v>
      </c>
      <c r="H226" s="51">
        <v>2194</v>
      </c>
      <c r="I226" s="51">
        <v>2199</v>
      </c>
      <c r="J226" s="51">
        <v>2194</v>
      </c>
      <c r="K226" s="52">
        <v>0</v>
      </c>
    </row>
    <row r="227" spans="1:13" ht="12.95" customHeight="1" x14ac:dyDescent="0.15">
      <c r="A227" s="298" t="s">
        <v>126</v>
      </c>
      <c r="B227" s="50">
        <v>2704</v>
      </c>
      <c r="C227" s="51">
        <v>2704</v>
      </c>
      <c r="D227" s="51">
        <v>2709</v>
      </c>
      <c r="E227" s="51">
        <v>2706</v>
      </c>
      <c r="F227" s="51">
        <v>2716</v>
      </c>
      <c r="G227" s="51">
        <v>2746</v>
      </c>
      <c r="H227" s="51">
        <v>2696</v>
      </c>
      <c r="I227" s="51">
        <v>2741</v>
      </c>
      <c r="J227" s="51">
        <v>2674</v>
      </c>
      <c r="K227" s="52">
        <v>0</v>
      </c>
    </row>
    <row r="228" spans="1:13" ht="12.95" customHeight="1" x14ac:dyDescent="0.15">
      <c r="A228" s="298" t="s">
        <v>127</v>
      </c>
      <c r="B228" s="50">
        <v>3204</v>
      </c>
      <c r="C228" s="51">
        <v>3204</v>
      </c>
      <c r="D228" s="51">
        <v>3418</v>
      </c>
      <c r="E228" s="51">
        <v>3183</v>
      </c>
      <c r="F228" s="51">
        <v>3211</v>
      </c>
      <c r="G228" s="51">
        <v>3218</v>
      </c>
      <c r="H228" s="51">
        <v>3238</v>
      </c>
      <c r="I228" s="51">
        <v>3179</v>
      </c>
      <c r="J228" s="51">
        <v>3217</v>
      </c>
      <c r="K228" s="52">
        <v>0</v>
      </c>
    </row>
    <row r="229" spans="1:13" ht="12.95" customHeight="1" x14ac:dyDescent="0.15">
      <c r="A229" s="298" t="s">
        <v>128</v>
      </c>
      <c r="B229" s="50">
        <v>3718</v>
      </c>
      <c r="C229" s="51">
        <v>3718</v>
      </c>
      <c r="D229" s="51">
        <v>3827</v>
      </c>
      <c r="E229" s="51">
        <v>3721</v>
      </c>
      <c r="F229" s="51">
        <v>3699</v>
      </c>
      <c r="G229" s="51">
        <v>0</v>
      </c>
      <c r="H229" s="51">
        <v>3738</v>
      </c>
      <c r="I229" s="51">
        <v>3505</v>
      </c>
      <c r="J229" s="51">
        <v>3833</v>
      </c>
      <c r="K229" s="52">
        <v>0</v>
      </c>
    </row>
    <row r="230" spans="1:13" ht="12.95" customHeight="1" x14ac:dyDescent="0.15">
      <c r="A230" s="298" t="s">
        <v>129</v>
      </c>
      <c r="B230" s="50">
        <v>4216</v>
      </c>
      <c r="C230" s="51">
        <v>4216</v>
      </c>
      <c r="D230" s="51">
        <v>0</v>
      </c>
      <c r="E230" s="51">
        <v>4197</v>
      </c>
      <c r="F230" s="51">
        <v>4261</v>
      </c>
      <c r="G230" s="51">
        <v>0</v>
      </c>
      <c r="H230" s="51">
        <v>4200</v>
      </c>
      <c r="I230" s="51">
        <v>4445</v>
      </c>
      <c r="J230" s="51">
        <v>4282</v>
      </c>
      <c r="K230" s="52">
        <v>0</v>
      </c>
    </row>
    <row r="231" spans="1:13" ht="12.95" customHeight="1" x14ac:dyDescent="0.15">
      <c r="A231" s="298" t="s">
        <v>130</v>
      </c>
      <c r="B231" s="50">
        <v>4717</v>
      </c>
      <c r="C231" s="51">
        <v>4714</v>
      </c>
      <c r="D231" s="51">
        <v>0</v>
      </c>
      <c r="E231" s="51">
        <v>4885</v>
      </c>
      <c r="F231" s="51">
        <v>4707</v>
      </c>
      <c r="G231" s="51">
        <v>4576</v>
      </c>
      <c r="H231" s="51">
        <v>4641</v>
      </c>
      <c r="I231" s="51">
        <v>4882</v>
      </c>
      <c r="J231" s="51">
        <v>0</v>
      </c>
      <c r="K231" s="52">
        <v>0</v>
      </c>
    </row>
    <row r="232" spans="1:13" ht="12.95" customHeight="1" x14ac:dyDescent="0.15">
      <c r="A232" s="298" t="s">
        <v>131</v>
      </c>
      <c r="B232" s="50">
        <v>6354</v>
      </c>
      <c r="C232" s="51">
        <v>6353</v>
      </c>
      <c r="D232" s="51">
        <v>0</v>
      </c>
      <c r="E232" s="51">
        <v>6903</v>
      </c>
      <c r="F232" s="51">
        <v>5334</v>
      </c>
      <c r="G232" s="51">
        <v>0</v>
      </c>
      <c r="H232" s="51">
        <v>5377</v>
      </c>
      <c r="I232" s="51">
        <v>5290</v>
      </c>
      <c r="J232" s="51">
        <v>6557</v>
      </c>
      <c r="K232" s="52">
        <v>0</v>
      </c>
    </row>
    <row r="233" spans="1:13" ht="12.95" customHeight="1" thickBot="1" x14ac:dyDescent="0.2">
      <c r="A233" s="70"/>
      <c r="B233" s="55"/>
      <c r="C233" s="56"/>
      <c r="D233" s="56"/>
      <c r="E233" s="56"/>
      <c r="F233" s="56"/>
      <c r="G233" s="56"/>
      <c r="H233" s="56"/>
      <c r="I233" s="56"/>
      <c r="J233" s="56"/>
      <c r="K233" s="57"/>
    </row>
    <row r="234" spans="1:13" ht="12.95" customHeight="1" thickBot="1" x14ac:dyDescent="0.2">
      <c r="A234" s="74" t="s">
        <v>99</v>
      </c>
      <c r="B234" s="55">
        <v>776.31467344939142</v>
      </c>
      <c r="C234" s="56">
        <v>900.48109861754801</v>
      </c>
      <c r="D234" s="56">
        <v>948.74527285196439</v>
      </c>
      <c r="E234" s="56">
        <v>665.54949914705435</v>
      </c>
      <c r="F234" s="56">
        <v>563.94862381927146</v>
      </c>
      <c r="G234" s="56">
        <v>565.56839319866913</v>
      </c>
      <c r="H234" s="56">
        <v>575.07568593808639</v>
      </c>
      <c r="I234" s="56">
        <v>551.1818284651697</v>
      </c>
      <c r="J234" s="56">
        <v>385.04131180308883</v>
      </c>
      <c r="K234" s="57">
        <v>192.48548812664907</v>
      </c>
    </row>
    <row r="235" spans="1:13" ht="108.75" customHeight="1" x14ac:dyDescent="0.15">
      <c r="G235" s="30" t="s">
        <v>136</v>
      </c>
      <c r="J235" s="30" t="s">
        <v>18</v>
      </c>
      <c r="L235" s="30" t="s">
        <v>18</v>
      </c>
      <c r="M235" s="30" t="s">
        <v>18</v>
      </c>
    </row>
  </sheetData>
  <mergeCells count="33">
    <mergeCell ref="A175:A177"/>
    <mergeCell ref="B175:B177"/>
    <mergeCell ref="C175:C177"/>
    <mergeCell ref="D175:D177"/>
    <mergeCell ref="K175:K177"/>
    <mergeCell ref="E175:E177"/>
    <mergeCell ref="F175:F177"/>
    <mergeCell ref="G175:I177"/>
    <mergeCell ref="J175:J177"/>
    <mergeCell ref="A171:M171"/>
    <mergeCell ref="J92:J94"/>
    <mergeCell ref="A92:A94"/>
    <mergeCell ref="B92:B94"/>
    <mergeCell ref="C92:C94"/>
    <mergeCell ref="A169:M170"/>
    <mergeCell ref="G92:I94"/>
    <mergeCell ref="K92:K94"/>
    <mergeCell ref="D92:D94"/>
    <mergeCell ref="E92:E94"/>
    <mergeCell ref="F92:F94"/>
    <mergeCell ref="J12:J14"/>
    <mergeCell ref="D12:D14"/>
    <mergeCell ref="A12:A14"/>
    <mergeCell ref="A90:M90"/>
    <mergeCell ref="G12:I14"/>
    <mergeCell ref="A8:M8"/>
    <mergeCell ref="E12:E14"/>
    <mergeCell ref="F12:F14"/>
    <mergeCell ref="A89:N89"/>
    <mergeCell ref="A9:M9"/>
    <mergeCell ref="B12:B14"/>
    <mergeCell ref="C12:C14"/>
    <mergeCell ref="K12:K14"/>
  </mergeCells>
  <phoneticPr fontId="0" type="noConversion"/>
  <pageMargins left="0.15" right="0.14000000000000001" top="0.48" bottom="0.52" header="0.28000000000000003" footer="0.5"/>
  <pageSetup scale="65" orientation="portrait" r:id="rId1"/>
  <headerFooter alignWithMargins="0"/>
  <rowBreaks count="2" manualBreakCount="2">
    <brk id="76" max="16383" man="1"/>
    <brk id="157" max="11" man="1"/>
  </rowBreaks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49" r:id="rId4"/>
      </mc:Fallback>
    </mc:AlternateContent>
    <mc:AlternateContent xmlns:mc="http://schemas.openxmlformats.org/markup-compatibility/2006">
      <mc:Choice Requires="x14">
        <oleObject progId="PBrush" shapeId="2050" r:id="rId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0" r:id="rId6"/>
      </mc:Fallback>
    </mc:AlternateContent>
    <mc:AlternateContent xmlns:mc="http://schemas.openxmlformats.org/markup-compatibility/2006">
      <mc:Choice Requires="x14">
        <oleObject progId="PBrush" shapeId="2051" r:id="rId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1" r:id="rId7"/>
      </mc:Fallback>
    </mc:AlternateContent>
    <mc:AlternateContent xmlns:mc="http://schemas.openxmlformats.org/markup-compatibility/2006">
      <mc:Choice Requires="x14">
        <oleObject progId="PBrush" shapeId="2052" r:id="rId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2" r:id="rId8"/>
      </mc:Fallback>
    </mc:AlternateContent>
    <mc:AlternateContent xmlns:mc="http://schemas.openxmlformats.org/markup-compatibility/2006">
      <mc:Choice Requires="x14">
        <oleObject progId="PBrush" shapeId="2053" r:id="rId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3" r:id="rId9"/>
      </mc:Fallback>
    </mc:AlternateContent>
    <mc:AlternateContent xmlns:mc="http://schemas.openxmlformats.org/markup-compatibility/2006">
      <mc:Choice Requires="x14">
        <oleObject progId="PBrush" shapeId="2054" r:id="rId1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4" r:id="rId10"/>
      </mc:Fallback>
    </mc:AlternateContent>
    <mc:AlternateContent xmlns:mc="http://schemas.openxmlformats.org/markup-compatibility/2006">
      <mc:Choice Requires="x14">
        <oleObject progId="PBrush" shapeId="2055" r:id="rId11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5" r:id="rId11"/>
      </mc:Fallback>
    </mc:AlternateContent>
    <mc:AlternateContent xmlns:mc="http://schemas.openxmlformats.org/markup-compatibility/2006">
      <mc:Choice Requires="x14">
        <oleObject progId="PBrush" shapeId="2056" r:id="rId12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266700</xdr:colOff>
                <xdr:row>0</xdr:row>
                <xdr:rowOff>0</xdr:rowOff>
              </to>
            </anchor>
          </objectPr>
        </oleObject>
      </mc:Choice>
      <mc:Fallback>
        <oleObject progId="PBrush" shapeId="2056" r:id="rId12"/>
      </mc:Fallback>
    </mc:AlternateContent>
    <mc:AlternateContent xmlns:mc="http://schemas.openxmlformats.org/markup-compatibility/2006">
      <mc:Choice Requires="x14">
        <oleObject progId="PBrush" shapeId="2057" r:id="rId13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7" r:id="rId13"/>
      </mc:Fallback>
    </mc:AlternateContent>
    <mc:AlternateContent xmlns:mc="http://schemas.openxmlformats.org/markup-compatibility/2006">
      <mc:Choice Requires="x14">
        <oleObject progId="PBrush" shapeId="2058" r:id="rId1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8" r:id="rId14"/>
      </mc:Fallback>
    </mc:AlternateContent>
    <mc:AlternateContent xmlns:mc="http://schemas.openxmlformats.org/markup-compatibility/2006">
      <mc:Choice Requires="x14">
        <oleObject progId="PBrush" shapeId="2059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9" r:id="rId15"/>
      </mc:Fallback>
    </mc:AlternateContent>
    <mc:AlternateContent xmlns:mc="http://schemas.openxmlformats.org/markup-compatibility/2006">
      <mc:Choice Requires="x14">
        <oleObject progId="PBrush" shapeId="2060" r:id="rId1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0" r:id="rId16"/>
      </mc:Fallback>
    </mc:AlternateContent>
    <mc:AlternateContent xmlns:mc="http://schemas.openxmlformats.org/markup-compatibility/2006">
      <mc:Choice Requires="x14">
        <oleObject progId="PBrush" shapeId="2061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1" r:id="rId17"/>
      </mc:Fallback>
    </mc:AlternateContent>
    <mc:AlternateContent xmlns:mc="http://schemas.openxmlformats.org/markup-compatibility/2006">
      <mc:Choice Requires="x14">
        <oleObject progId="PBrush" shapeId="2062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2" r:id="rId18"/>
      </mc:Fallback>
    </mc:AlternateContent>
    <mc:AlternateContent xmlns:mc="http://schemas.openxmlformats.org/markup-compatibility/2006">
      <mc:Choice Requires="x14">
        <oleObject progId="PBrush" shapeId="2063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3" r:id="rId19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24"/>
  </sheetPr>
  <dimension ref="A1:AG222"/>
  <sheetViews>
    <sheetView zoomScaleNormal="100" workbookViewId="0">
      <selection activeCell="K14" sqref="K14"/>
    </sheetView>
  </sheetViews>
  <sheetFormatPr defaultRowHeight="12.75" x14ac:dyDescent="0.2"/>
  <cols>
    <col min="1" max="1" width="12.28515625" customWidth="1"/>
  </cols>
  <sheetData>
    <row r="1" spans="1:11" x14ac:dyDescent="0.2">
      <c r="F1" s="31"/>
      <c r="G1" s="31"/>
      <c r="H1" s="31"/>
      <c r="I1" s="31"/>
      <c r="J1" s="31"/>
      <c r="K1" s="31"/>
    </row>
    <row r="2" spans="1:11" x14ac:dyDescent="0.2">
      <c r="F2" s="31"/>
      <c r="G2" s="31"/>
      <c r="H2" s="31"/>
      <c r="I2" s="31"/>
      <c r="J2" s="31"/>
      <c r="K2" s="31"/>
    </row>
    <row r="3" spans="1:11" x14ac:dyDescent="0.2">
      <c r="A3" s="31" t="s">
        <v>387</v>
      </c>
      <c r="F3" s="30"/>
      <c r="G3" s="30"/>
      <c r="H3" s="30"/>
      <c r="I3" s="31"/>
      <c r="J3" s="31"/>
      <c r="K3" s="31"/>
    </row>
    <row r="4" spans="1:11" s="30" customFormat="1" ht="12.75" customHeight="1" x14ac:dyDescent="0.25">
      <c r="A4" s="32"/>
      <c r="B4" s="33"/>
      <c r="C4" s="33"/>
      <c r="D4" s="33"/>
      <c r="E4" s="33"/>
      <c r="J4" s="34"/>
    </row>
    <row r="5" spans="1:11" s="30" customFormat="1" ht="16.5" x14ac:dyDescent="0.25">
      <c r="A5" s="35" t="s">
        <v>388</v>
      </c>
      <c r="B5" s="36"/>
      <c r="C5" s="36"/>
      <c r="D5" s="36"/>
      <c r="E5" s="36"/>
      <c r="F5" s="38"/>
      <c r="G5" s="39"/>
      <c r="H5" s="39"/>
      <c r="I5" s="37"/>
      <c r="J5" s="34"/>
    </row>
    <row r="6" spans="1:11" s="30" customFormat="1" ht="12.75" customHeight="1" x14ac:dyDescent="0.25">
      <c r="A6" s="35"/>
      <c r="B6" s="33"/>
      <c r="C6" s="33"/>
      <c r="D6" s="33"/>
      <c r="E6" s="33"/>
      <c r="J6" s="34"/>
    </row>
    <row r="7" spans="1:11" s="30" customFormat="1" ht="16.5" x14ac:dyDescent="0.25">
      <c r="B7" s="36"/>
      <c r="C7" s="36"/>
      <c r="D7" s="36"/>
      <c r="E7" s="36"/>
      <c r="F7" s="38"/>
      <c r="G7" s="39"/>
      <c r="H7" s="39"/>
      <c r="I7" s="37"/>
      <c r="J7" s="34"/>
    </row>
    <row r="8" spans="1:11" x14ac:dyDescent="0.2">
      <c r="A8" s="35" t="s">
        <v>51</v>
      </c>
    </row>
    <row r="9" spans="1:11" ht="16.5" x14ac:dyDescent="0.25">
      <c r="A9" s="385" t="s">
        <v>137</v>
      </c>
      <c r="B9" s="385"/>
      <c r="C9" s="385"/>
      <c r="D9" s="385"/>
      <c r="E9" s="385"/>
      <c r="F9" s="385"/>
      <c r="G9" s="385"/>
      <c r="H9" s="385"/>
      <c r="I9" s="385"/>
      <c r="J9" s="385"/>
    </row>
    <row r="10" spans="1:11" ht="33.75" customHeight="1" x14ac:dyDescent="0.25">
      <c r="A10" s="386" t="s">
        <v>373</v>
      </c>
      <c r="B10" s="386"/>
      <c r="C10" s="386"/>
      <c r="D10" s="386"/>
      <c r="E10" s="386"/>
      <c r="F10" s="386"/>
      <c r="G10" s="386"/>
      <c r="H10" s="386"/>
      <c r="I10" s="386"/>
      <c r="J10" s="386"/>
    </row>
    <row r="11" spans="1:11" s="112" customFormat="1" ht="16.5" x14ac:dyDescent="0.25">
      <c r="A11" s="387" t="s">
        <v>404</v>
      </c>
      <c r="B11" s="387"/>
      <c r="C11" s="387"/>
      <c r="D11" s="387"/>
      <c r="E11" s="387"/>
      <c r="F11" s="387"/>
      <c r="G11" s="387"/>
      <c r="H11" s="387"/>
      <c r="I11" s="387"/>
      <c r="J11" s="387"/>
    </row>
    <row r="12" spans="1:11" ht="13.5" thickBot="1" x14ac:dyDescent="0.25"/>
    <row r="13" spans="1:11" s="83" customFormat="1" ht="26.25" customHeight="1" x14ac:dyDescent="0.2">
      <c r="A13" s="389" t="s">
        <v>53</v>
      </c>
      <c r="B13" s="389" t="s">
        <v>54</v>
      </c>
      <c r="C13" s="389" t="s">
        <v>55</v>
      </c>
      <c r="D13" s="389" t="s">
        <v>58</v>
      </c>
      <c r="E13" s="392" t="s">
        <v>102</v>
      </c>
      <c r="F13" s="393"/>
      <c r="G13" s="394"/>
      <c r="H13" s="389" t="s">
        <v>59</v>
      </c>
    </row>
    <row r="14" spans="1:11" s="24" customFormat="1" x14ac:dyDescent="0.2">
      <c r="A14" s="390"/>
      <c r="B14" s="390"/>
      <c r="C14" s="390"/>
      <c r="D14" s="390"/>
      <c r="E14" s="395"/>
      <c r="F14" s="396"/>
      <c r="G14" s="397"/>
      <c r="H14" s="390"/>
    </row>
    <row r="15" spans="1:11" ht="13.5" thickBot="1" x14ac:dyDescent="0.25">
      <c r="A15" s="390"/>
      <c r="B15" s="391"/>
      <c r="C15" s="391"/>
      <c r="D15" s="391"/>
      <c r="E15" s="398"/>
      <c r="F15" s="399"/>
      <c r="G15" s="400"/>
      <c r="H15" s="391"/>
    </row>
    <row r="16" spans="1:11" x14ac:dyDescent="0.2">
      <c r="A16" s="45" t="s">
        <v>60</v>
      </c>
      <c r="B16" s="175">
        <v>1</v>
      </c>
      <c r="C16" s="176">
        <v>0</v>
      </c>
      <c r="D16" s="176">
        <v>0</v>
      </c>
      <c r="E16" s="176">
        <v>0</v>
      </c>
      <c r="F16" s="176">
        <v>0</v>
      </c>
      <c r="G16" s="176">
        <v>0</v>
      </c>
      <c r="H16" s="177">
        <v>1</v>
      </c>
    </row>
    <row r="17" spans="1:9" x14ac:dyDescent="0.2">
      <c r="A17" s="49" t="s">
        <v>61</v>
      </c>
      <c r="B17" s="178">
        <v>1</v>
      </c>
      <c r="C17" s="179">
        <v>0</v>
      </c>
      <c r="D17" s="179">
        <v>0</v>
      </c>
      <c r="E17" s="179">
        <v>0</v>
      </c>
      <c r="F17" s="179">
        <v>0</v>
      </c>
      <c r="G17" s="179">
        <v>0</v>
      </c>
      <c r="H17" s="180">
        <v>1</v>
      </c>
    </row>
    <row r="18" spans="1:9" x14ac:dyDescent="0.2">
      <c r="A18" s="49" t="s">
        <v>62</v>
      </c>
      <c r="B18" s="178">
        <v>42</v>
      </c>
      <c r="C18" s="179">
        <v>0</v>
      </c>
      <c r="D18" s="179">
        <v>0</v>
      </c>
      <c r="E18" s="179">
        <v>0</v>
      </c>
      <c r="F18" s="179">
        <v>0</v>
      </c>
      <c r="G18" s="179">
        <v>0</v>
      </c>
      <c r="H18" s="180">
        <v>42</v>
      </c>
    </row>
    <row r="19" spans="1:9" x14ac:dyDescent="0.2">
      <c r="A19" s="49" t="s">
        <v>63</v>
      </c>
      <c r="B19" s="178">
        <v>1007</v>
      </c>
      <c r="C19" s="179">
        <v>11</v>
      </c>
      <c r="D19" s="179">
        <v>2</v>
      </c>
      <c r="E19" s="179">
        <v>0</v>
      </c>
      <c r="F19" s="179">
        <v>2</v>
      </c>
      <c r="G19" s="179">
        <v>0</v>
      </c>
      <c r="H19" s="180">
        <v>994</v>
      </c>
    </row>
    <row r="20" spans="1:9" x14ac:dyDescent="0.2">
      <c r="A20" s="49" t="s">
        <v>64</v>
      </c>
      <c r="B20" s="178">
        <v>317</v>
      </c>
      <c r="C20" s="179">
        <v>12</v>
      </c>
      <c r="D20" s="179">
        <v>2</v>
      </c>
      <c r="E20" s="179">
        <v>0</v>
      </c>
      <c r="F20" s="179">
        <v>2</v>
      </c>
      <c r="G20" s="179">
        <v>0</v>
      </c>
      <c r="H20" s="180">
        <v>303</v>
      </c>
    </row>
    <row r="21" spans="1:9" x14ac:dyDescent="0.2">
      <c r="A21" s="49" t="s">
        <v>65</v>
      </c>
      <c r="B21" s="178">
        <v>170</v>
      </c>
      <c r="C21" s="179">
        <v>34</v>
      </c>
      <c r="D21" s="179">
        <v>0</v>
      </c>
      <c r="E21" s="179">
        <v>0</v>
      </c>
      <c r="F21" s="179">
        <v>0</v>
      </c>
      <c r="G21" s="179">
        <v>0</v>
      </c>
      <c r="H21" s="180">
        <v>136</v>
      </c>
    </row>
    <row r="22" spans="1:9" x14ac:dyDescent="0.2">
      <c r="A22" s="49" t="s">
        <v>66</v>
      </c>
      <c r="B22" s="178">
        <v>439</v>
      </c>
      <c r="C22" s="179">
        <v>186</v>
      </c>
      <c r="D22" s="179">
        <v>22</v>
      </c>
      <c r="E22" s="179">
        <v>1</v>
      </c>
      <c r="F22" s="179">
        <v>21</v>
      </c>
      <c r="G22" s="179">
        <v>0</v>
      </c>
      <c r="H22" s="180">
        <v>231</v>
      </c>
    </row>
    <row r="23" spans="1:9" x14ac:dyDescent="0.2">
      <c r="A23" s="49" t="s">
        <v>67</v>
      </c>
      <c r="B23" s="178">
        <v>1468</v>
      </c>
      <c r="C23" s="179">
        <v>233</v>
      </c>
      <c r="D23" s="179">
        <v>123</v>
      </c>
      <c r="E23" s="179">
        <v>3</v>
      </c>
      <c r="F23" s="179">
        <v>120</v>
      </c>
      <c r="G23" s="179">
        <v>0</v>
      </c>
      <c r="H23" s="180">
        <v>1112</v>
      </c>
    </row>
    <row r="24" spans="1:9" x14ac:dyDescent="0.2">
      <c r="A24" s="49" t="s">
        <v>68</v>
      </c>
      <c r="B24" s="178">
        <v>689</v>
      </c>
      <c r="C24" s="179">
        <v>46</v>
      </c>
      <c r="D24" s="179">
        <v>30</v>
      </c>
      <c r="E24" s="179">
        <v>22</v>
      </c>
      <c r="F24" s="179">
        <v>8</v>
      </c>
      <c r="G24" s="179">
        <v>0</v>
      </c>
      <c r="H24" s="180">
        <v>613</v>
      </c>
    </row>
    <row r="25" spans="1:9" x14ac:dyDescent="0.2">
      <c r="A25" s="49" t="s">
        <v>69</v>
      </c>
      <c r="B25" s="178">
        <v>1194</v>
      </c>
      <c r="C25" s="179">
        <v>100</v>
      </c>
      <c r="D25" s="179">
        <v>15</v>
      </c>
      <c r="E25" s="179">
        <v>0</v>
      </c>
      <c r="F25" s="179">
        <v>15</v>
      </c>
      <c r="G25" s="179">
        <v>0</v>
      </c>
      <c r="H25" s="180">
        <v>1079</v>
      </c>
    </row>
    <row r="26" spans="1:9" x14ac:dyDescent="0.2">
      <c r="A26" s="49" t="s">
        <v>70</v>
      </c>
      <c r="B26" s="178">
        <v>1783</v>
      </c>
      <c r="C26" s="179">
        <v>91</v>
      </c>
      <c r="D26" s="179">
        <v>4</v>
      </c>
      <c r="E26" s="179">
        <v>2</v>
      </c>
      <c r="F26" s="179">
        <v>2</v>
      </c>
      <c r="G26" s="179">
        <v>0</v>
      </c>
      <c r="H26" s="180">
        <v>1688</v>
      </c>
    </row>
    <row r="27" spans="1:9" x14ac:dyDescent="0.2">
      <c r="A27" s="49" t="s">
        <v>71</v>
      </c>
      <c r="B27" s="178">
        <v>3664</v>
      </c>
      <c r="C27" s="179">
        <v>223</v>
      </c>
      <c r="D27" s="179">
        <v>11</v>
      </c>
      <c r="E27" s="179">
        <v>2</v>
      </c>
      <c r="F27" s="179">
        <v>9</v>
      </c>
      <c r="G27" s="179">
        <v>0</v>
      </c>
      <c r="H27" s="180">
        <v>3430</v>
      </c>
      <c r="I27" s="84"/>
    </row>
    <row r="28" spans="1:9" x14ac:dyDescent="0.2">
      <c r="A28" s="49" t="s">
        <v>72</v>
      </c>
      <c r="B28" s="178">
        <v>2121</v>
      </c>
      <c r="C28" s="179">
        <v>173</v>
      </c>
      <c r="D28" s="179">
        <v>12</v>
      </c>
      <c r="E28" s="179">
        <v>2</v>
      </c>
      <c r="F28" s="179">
        <v>10</v>
      </c>
      <c r="G28" s="179">
        <v>0</v>
      </c>
      <c r="H28" s="180">
        <v>1936</v>
      </c>
    </row>
    <row r="29" spans="1:9" x14ac:dyDescent="0.2">
      <c r="A29" s="49" t="s">
        <v>73</v>
      </c>
      <c r="B29" s="178">
        <v>9341</v>
      </c>
      <c r="C29" s="179">
        <v>3917</v>
      </c>
      <c r="D29" s="179">
        <v>96</v>
      </c>
      <c r="E29" s="179">
        <v>3</v>
      </c>
      <c r="F29" s="179">
        <v>93</v>
      </c>
      <c r="G29" s="179">
        <v>0</v>
      </c>
      <c r="H29" s="180">
        <v>5328</v>
      </c>
    </row>
    <row r="30" spans="1:9" x14ac:dyDescent="0.2">
      <c r="A30" s="49" t="s">
        <v>74</v>
      </c>
      <c r="B30" s="178">
        <v>5868</v>
      </c>
      <c r="C30" s="179">
        <v>1304</v>
      </c>
      <c r="D30" s="179">
        <v>64</v>
      </c>
      <c r="E30" s="179">
        <v>8</v>
      </c>
      <c r="F30" s="179">
        <v>56</v>
      </c>
      <c r="G30" s="179">
        <v>0</v>
      </c>
      <c r="H30" s="180">
        <v>4500</v>
      </c>
    </row>
    <row r="31" spans="1:9" x14ac:dyDescent="0.2">
      <c r="A31" s="49" t="s">
        <v>75</v>
      </c>
      <c r="B31" s="178">
        <v>7623</v>
      </c>
      <c r="C31" s="179">
        <v>3937</v>
      </c>
      <c r="D31" s="179">
        <v>194</v>
      </c>
      <c r="E31" s="179">
        <v>12</v>
      </c>
      <c r="F31" s="179">
        <v>182</v>
      </c>
      <c r="G31" s="179">
        <v>0</v>
      </c>
      <c r="H31" s="180">
        <v>3492</v>
      </c>
    </row>
    <row r="32" spans="1:9" x14ac:dyDescent="0.2">
      <c r="A32" s="49" t="s">
        <v>76</v>
      </c>
      <c r="B32" s="178">
        <v>13065</v>
      </c>
      <c r="C32" s="179">
        <v>8485</v>
      </c>
      <c r="D32" s="179">
        <v>183</v>
      </c>
      <c r="E32" s="179">
        <v>10</v>
      </c>
      <c r="F32" s="179">
        <v>173</v>
      </c>
      <c r="G32" s="179">
        <v>0</v>
      </c>
      <c r="H32" s="180">
        <v>4397</v>
      </c>
    </row>
    <row r="33" spans="1:8" x14ac:dyDescent="0.2">
      <c r="A33" s="49" t="s">
        <v>77</v>
      </c>
      <c r="B33" s="178">
        <v>14060</v>
      </c>
      <c r="C33" s="179">
        <v>6714</v>
      </c>
      <c r="D33" s="179">
        <v>3752</v>
      </c>
      <c r="E33" s="179">
        <v>90</v>
      </c>
      <c r="F33" s="179">
        <v>3662</v>
      </c>
      <c r="G33" s="179">
        <v>0</v>
      </c>
      <c r="H33" s="180">
        <v>3594</v>
      </c>
    </row>
    <row r="34" spans="1:8" x14ac:dyDescent="0.2">
      <c r="A34" s="49" t="s">
        <v>78</v>
      </c>
      <c r="B34" s="178">
        <v>8398</v>
      </c>
      <c r="C34" s="179">
        <v>2760</v>
      </c>
      <c r="D34" s="179">
        <v>981</v>
      </c>
      <c r="E34" s="179">
        <v>796</v>
      </c>
      <c r="F34" s="179">
        <v>185</v>
      </c>
      <c r="G34" s="179">
        <v>0</v>
      </c>
      <c r="H34" s="180">
        <v>4657</v>
      </c>
    </row>
    <row r="35" spans="1:8" x14ac:dyDescent="0.2">
      <c r="A35" s="49" t="s">
        <v>79</v>
      </c>
      <c r="B35" s="178">
        <v>8217</v>
      </c>
      <c r="C35" s="179">
        <v>3995</v>
      </c>
      <c r="D35" s="179">
        <v>235</v>
      </c>
      <c r="E35" s="179">
        <v>4</v>
      </c>
      <c r="F35" s="179">
        <v>231</v>
      </c>
      <c r="G35" s="179">
        <v>0</v>
      </c>
      <c r="H35" s="180">
        <v>3987</v>
      </c>
    </row>
    <row r="36" spans="1:8" x14ac:dyDescent="0.2">
      <c r="A36" s="49" t="s">
        <v>80</v>
      </c>
      <c r="B36" s="178">
        <v>13264</v>
      </c>
      <c r="C36" s="179">
        <v>8827</v>
      </c>
      <c r="D36" s="179">
        <v>214</v>
      </c>
      <c r="E36" s="179">
        <v>6</v>
      </c>
      <c r="F36" s="179">
        <v>208</v>
      </c>
      <c r="G36" s="179">
        <v>0</v>
      </c>
      <c r="H36" s="180">
        <v>4223</v>
      </c>
    </row>
    <row r="37" spans="1:8" x14ac:dyDescent="0.2">
      <c r="A37" s="49" t="s">
        <v>81</v>
      </c>
      <c r="B37" s="178">
        <v>12744</v>
      </c>
      <c r="C37" s="179">
        <v>8415</v>
      </c>
      <c r="D37" s="179">
        <v>176</v>
      </c>
      <c r="E37" s="179">
        <v>5</v>
      </c>
      <c r="F37" s="179">
        <v>171</v>
      </c>
      <c r="G37" s="179">
        <v>0</v>
      </c>
      <c r="H37" s="180">
        <v>4153</v>
      </c>
    </row>
    <row r="38" spans="1:8" x14ac:dyDescent="0.2">
      <c r="A38" s="49" t="s">
        <v>82</v>
      </c>
      <c r="B38" s="178">
        <v>14546</v>
      </c>
      <c r="C38" s="179">
        <v>10314</v>
      </c>
      <c r="D38" s="179">
        <v>261</v>
      </c>
      <c r="E38" s="179">
        <v>9</v>
      </c>
      <c r="F38" s="179">
        <v>252</v>
      </c>
      <c r="G38" s="179">
        <v>0</v>
      </c>
      <c r="H38" s="180">
        <v>3971</v>
      </c>
    </row>
    <row r="39" spans="1:8" x14ac:dyDescent="0.2">
      <c r="A39" s="49" t="s">
        <v>83</v>
      </c>
      <c r="B39" s="178">
        <v>13011</v>
      </c>
      <c r="C39" s="179">
        <v>9581</v>
      </c>
      <c r="D39" s="179">
        <v>262</v>
      </c>
      <c r="E39" s="179">
        <v>12</v>
      </c>
      <c r="F39" s="179">
        <v>250</v>
      </c>
      <c r="G39" s="179">
        <v>0</v>
      </c>
      <c r="H39" s="180">
        <v>3168</v>
      </c>
    </row>
    <row r="40" spans="1:8" x14ac:dyDescent="0.2">
      <c r="A40" s="49" t="s">
        <v>84</v>
      </c>
      <c r="B40" s="178">
        <v>11310</v>
      </c>
      <c r="C40" s="179">
        <v>9131</v>
      </c>
      <c r="D40" s="179">
        <v>204</v>
      </c>
      <c r="E40" s="179">
        <v>12</v>
      </c>
      <c r="F40" s="179">
        <v>192</v>
      </c>
      <c r="G40" s="179">
        <v>0</v>
      </c>
      <c r="H40" s="180">
        <v>1975</v>
      </c>
    </row>
    <row r="41" spans="1:8" x14ac:dyDescent="0.2">
      <c r="A41" s="49" t="s">
        <v>85</v>
      </c>
      <c r="B41" s="178">
        <v>12034</v>
      </c>
      <c r="C41" s="179">
        <v>10646</v>
      </c>
      <c r="D41" s="179">
        <v>289</v>
      </c>
      <c r="E41" s="179">
        <v>8</v>
      </c>
      <c r="F41" s="179">
        <v>281</v>
      </c>
      <c r="G41" s="179">
        <v>0</v>
      </c>
      <c r="H41" s="180">
        <v>1099</v>
      </c>
    </row>
    <row r="42" spans="1:8" x14ac:dyDescent="0.2">
      <c r="A42" s="49" t="s">
        <v>86</v>
      </c>
      <c r="B42" s="178">
        <v>13196</v>
      </c>
      <c r="C42" s="179">
        <v>12526</v>
      </c>
      <c r="D42" s="179">
        <v>202</v>
      </c>
      <c r="E42" s="179">
        <v>7</v>
      </c>
      <c r="F42" s="179">
        <v>195</v>
      </c>
      <c r="G42" s="179">
        <v>0</v>
      </c>
      <c r="H42" s="180">
        <v>468</v>
      </c>
    </row>
    <row r="43" spans="1:8" x14ac:dyDescent="0.2">
      <c r="A43" s="49" t="s">
        <v>87</v>
      </c>
      <c r="B43" s="178">
        <v>8387</v>
      </c>
      <c r="C43" s="179">
        <v>7865</v>
      </c>
      <c r="D43" s="179">
        <v>290</v>
      </c>
      <c r="E43" s="179">
        <v>5</v>
      </c>
      <c r="F43" s="179">
        <v>285</v>
      </c>
      <c r="G43" s="179">
        <v>0</v>
      </c>
      <c r="H43" s="180">
        <v>232</v>
      </c>
    </row>
    <row r="44" spans="1:8" x14ac:dyDescent="0.2">
      <c r="A44" s="49" t="s">
        <v>88</v>
      </c>
      <c r="B44" s="178">
        <v>12332</v>
      </c>
      <c r="C44" s="179">
        <v>11977</v>
      </c>
      <c r="D44" s="179">
        <v>262</v>
      </c>
      <c r="E44" s="179">
        <v>5</v>
      </c>
      <c r="F44" s="179">
        <v>257</v>
      </c>
      <c r="G44" s="179">
        <v>0</v>
      </c>
      <c r="H44" s="180">
        <v>93</v>
      </c>
    </row>
    <row r="45" spans="1:8" x14ac:dyDescent="0.2">
      <c r="A45" s="49" t="s">
        <v>89</v>
      </c>
      <c r="B45" s="178">
        <v>16355</v>
      </c>
      <c r="C45" s="179">
        <v>16036</v>
      </c>
      <c r="D45" s="179">
        <v>292</v>
      </c>
      <c r="E45" s="179">
        <v>15</v>
      </c>
      <c r="F45" s="179">
        <v>277</v>
      </c>
      <c r="G45" s="179">
        <v>0</v>
      </c>
      <c r="H45" s="180">
        <v>27</v>
      </c>
    </row>
    <row r="46" spans="1:8" x14ac:dyDescent="0.2">
      <c r="A46" s="49" t="s">
        <v>90</v>
      </c>
      <c r="B46" s="178">
        <v>11054</v>
      </c>
      <c r="C46" s="179">
        <v>10719</v>
      </c>
      <c r="D46" s="179">
        <v>323</v>
      </c>
      <c r="E46" s="179">
        <v>5</v>
      </c>
      <c r="F46" s="179">
        <v>318</v>
      </c>
      <c r="G46" s="179">
        <v>0</v>
      </c>
      <c r="H46" s="180">
        <v>12</v>
      </c>
    </row>
    <row r="47" spans="1:8" x14ac:dyDescent="0.2">
      <c r="A47" s="49" t="s">
        <v>91</v>
      </c>
      <c r="B47" s="178">
        <v>14318</v>
      </c>
      <c r="C47" s="179">
        <v>14133</v>
      </c>
      <c r="D47" s="179">
        <v>177</v>
      </c>
      <c r="E47" s="179">
        <v>3</v>
      </c>
      <c r="F47" s="179">
        <v>174</v>
      </c>
      <c r="G47" s="179">
        <v>0</v>
      </c>
      <c r="H47" s="180">
        <v>8</v>
      </c>
    </row>
    <row r="48" spans="1:8" x14ac:dyDescent="0.2">
      <c r="A48" s="49" t="s">
        <v>92</v>
      </c>
      <c r="B48" s="178">
        <v>19003</v>
      </c>
      <c r="C48" s="179">
        <v>18761</v>
      </c>
      <c r="D48" s="179">
        <v>236</v>
      </c>
      <c r="E48" s="179">
        <v>5</v>
      </c>
      <c r="F48" s="179">
        <v>231</v>
      </c>
      <c r="G48" s="179">
        <v>0</v>
      </c>
      <c r="H48" s="180">
        <v>6</v>
      </c>
    </row>
    <row r="49" spans="1:8" x14ac:dyDescent="0.2">
      <c r="A49" s="49" t="s">
        <v>93</v>
      </c>
      <c r="B49" s="178">
        <v>62419</v>
      </c>
      <c r="C49" s="179">
        <v>61341</v>
      </c>
      <c r="D49" s="179">
        <v>1063</v>
      </c>
      <c r="E49" s="179">
        <v>12</v>
      </c>
      <c r="F49" s="179">
        <v>1051</v>
      </c>
      <c r="G49" s="179">
        <v>0</v>
      </c>
      <c r="H49" s="180">
        <v>15</v>
      </c>
    </row>
    <row r="50" spans="1:8" x14ac:dyDescent="0.2">
      <c r="A50" s="49" t="s">
        <v>94</v>
      </c>
      <c r="B50" s="178">
        <v>58552</v>
      </c>
      <c r="C50" s="179">
        <v>57671</v>
      </c>
      <c r="D50" s="179">
        <v>874</v>
      </c>
      <c r="E50" s="179">
        <v>20</v>
      </c>
      <c r="F50" s="179">
        <v>854</v>
      </c>
      <c r="G50" s="179">
        <v>0</v>
      </c>
      <c r="H50" s="180">
        <v>7</v>
      </c>
    </row>
    <row r="51" spans="1:8" x14ac:dyDescent="0.2">
      <c r="A51" s="49" t="s">
        <v>95</v>
      </c>
      <c r="B51" s="178">
        <v>67877</v>
      </c>
      <c r="C51" s="179">
        <v>67464</v>
      </c>
      <c r="D51" s="179">
        <v>406</v>
      </c>
      <c r="E51" s="179">
        <v>34</v>
      </c>
      <c r="F51" s="179">
        <v>372</v>
      </c>
      <c r="G51" s="179">
        <v>0</v>
      </c>
      <c r="H51" s="180">
        <v>7</v>
      </c>
    </row>
    <row r="52" spans="1:8" x14ac:dyDescent="0.2">
      <c r="A52" s="49" t="s">
        <v>96</v>
      </c>
      <c r="B52" s="178">
        <v>115051</v>
      </c>
      <c r="C52" s="179">
        <v>114682</v>
      </c>
      <c r="D52" s="179">
        <v>358</v>
      </c>
      <c r="E52" s="179">
        <v>37</v>
      </c>
      <c r="F52" s="179">
        <v>321</v>
      </c>
      <c r="G52" s="179">
        <v>0</v>
      </c>
      <c r="H52" s="180">
        <v>11</v>
      </c>
    </row>
    <row r="53" spans="1:8" x14ac:dyDescent="0.2">
      <c r="A53" s="49" t="s">
        <v>97</v>
      </c>
      <c r="B53" s="178">
        <v>72662</v>
      </c>
      <c r="C53" s="179">
        <v>72404</v>
      </c>
      <c r="D53" s="179">
        <v>253</v>
      </c>
      <c r="E53" s="179">
        <v>15</v>
      </c>
      <c r="F53" s="179">
        <v>238</v>
      </c>
      <c r="G53" s="179">
        <v>0</v>
      </c>
      <c r="H53" s="180">
        <v>5</v>
      </c>
    </row>
    <row r="54" spans="1:8" x14ac:dyDescent="0.2">
      <c r="A54" s="49" t="s">
        <v>98</v>
      </c>
      <c r="B54" s="178">
        <v>22791</v>
      </c>
      <c r="C54" s="179">
        <v>22751</v>
      </c>
      <c r="D54" s="179">
        <v>40</v>
      </c>
      <c r="E54" s="179">
        <v>6</v>
      </c>
      <c r="F54" s="179">
        <v>34</v>
      </c>
      <c r="G54" s="179">
        <v>0</v>
      </c>
      <c r="H54" s="180">
        <v>0</v>
      </c>
    </row>
    <row r="55" spans="1:8" x14ac:dyDescent="0.2">
      <c r="A55" s="49" t="s">
        <v>133</v>
      </c>
      <c r="B55" s="178">
        <v>5964</v>
      </c>
      <c r="C55" s="179">
        <v>5945</v>
      </c>
      <c r="D55" s="179">
        <v>19</v>
      </c>
      <c r="E55" s="179">
        <v>8</v>
      </c>
      <c r="F55" s="179">
        <v>11</v>
      </c>
      <c r="G55" s="179">
        <v>0</v>
      </c>
      <c r="H55" s="180">
        <v>0</v>
      </c>
    </row>
    <row r="56" spans="1:8" x14ac:dyDescent="0.2">
      <c r="A56" s="49" t="s">
        <v>384</v>
      </c>
      <c r="B56" s="178">
        <v>453</v>
      </c>
      <c r="C56" s="179">
        <v>452</v>
      </c>
      <c r="D56" s="179">
        <v>1</v>
      </c>
      <c r="E56" s="179">
        <v>0</v>
      </c>
      <c r="F56" s="179">
        <v>1</v>
      </c>
      <c r="G56" s="179">
        <v>0</v>
      </c>
      <c r="H56" s="180">
        <v>0</v>
      </c>
    </row>
    <row r="57" spans="1:8" x14ac:dyDescent="0.2">
      <c r="A57" s="49" t="s">
        <v>385</v>
      </c>
      <c r="B57" s="178">
        <v>22</v>
      </c>
      <c r="C57" s="179">
        <v>21</v>
      </c>
      <c r="D57" s="179">
        <v>1</v>
      </c>
      <c r="E57" s="179">
        <v>0</v>
      </c>
      <c r="F57" s="179">
        <v>1</v>
      </c>
      <c r="G57" s="179">
        <v>0</v>
      </c>
      <c r="H57" s="180">
        <v>0</v>
      </c>
    </row>
    <row r="58" spans="1:8" x14ac:dyDescent="0.2">
      <c r="A58" s="49" t="s">
        <v>134</v>
      </c>
      <c r="B58" s="178">
        <v>19</v>
      </c>
      <c r="C58" s="179">
        <v>19</v>
      </c>
      <c r="D58" s="179">
        <v>0</v>
      </c>
      <c r="E58" s="179">
        <v>0</v>
      </c>
      <c r="F58" s="179">
        <v>0</v>
      </c>
      <c r="G58" s="179">
        <v>0</v>
      </c>
      <c r="H58" s="180">
        <v>0</v>
      </c>
    </row>
    <row r="59" spans="1:8" x14ac:dyDescent="0.2">
      <c r="A59" s="49" t="s">
        <v>135</v>
      </c>
      <c r="B59" s="178">
        <v>5</v>
      </c>
      <c r="C59" s="179">
        <v>5</v>
      </c>
      <c r="D59" s="179">
        <v>0</v>
      </c>
      <c r="E59" s="179">
        <v>0</v>
      </c>
      <c r="F59" s="179">
        <v>0</v>
      </c>
      <c r="G59" s="179">
        <v>0</v>
      </c>
      <c r="H59" s="180">
        <v>0</v>
      </c>
    </row>
    <row r="60" spans="1:8" x14ac:dyDescent="0.2">
      <c r="A60" s="54" t="s">
        <v>124</v>
      </c>
      <c r="B60" s="178">
        <v>3</v>
      </c>
      <c r="C60" s="179">
        <v>3</v>
      </c>
      <c r="D60" s="179">
        <v>0</v>
      </c>
      <c r="E60" s="179">
        <v>0</v>
      </c>
      <c r="F60" s="179">
        <v>0</v>
      </c>
      <c r="G60" s="179">
        <v>0</v>
      </c>
      <c r="H60" s="180">
        <v>0</v>
      </c>
    </row>
    <row r="61" spans="1:8" x14ac:dyDescent="0.2">
      <c r="A61" s="297" t="s">
        <v>370</v>
      </c>
      <c r="B61" s="294">
        <v>2</v>
      </c>
      <c r="C61" s="179">
        <v>2</v>
      </c>
      <c r="D61" s="179">
        <v>0</v>
      </c>
      <c r="E61" s="179">
        <v>0</v>
      </c>
      <c r="F61" s="179">
        <v>0</v>
      </c>
      <c r="G61" s="179">
        <v>0</v>
      </c>
      <c r="H61" s="180">
        <v>0</v>
      </c>
    </row>
    <row r="62" spans="1:8" x14ac:dyDescent="0.2">
      <c r="A62" s="298" t="s">
        <v>371</v>
      </c>
      <c r="B62" s="294">
        <v>0</v>
      </c>
      <c r="C62" s="179">
        <v>0</v>
      </c>
      <c r="D62" s="179">
        <v>0</v>
      </c>
      <c r="E62" s="179">
        <v>0</v>
      </c>
      <c r="F62" s="179">
        <v>0</v>
      </c>
      <c r="G62" s="179">
        <v>0</v>
      </c>
      <c r="H62" s="180">
        <v>0</v>
      </c>
    </row>
    <row r="63" spans="1:8" x14ac:dyDescent="0.2">
      <c r="A63" s="298" t="s">
        <v>372</v>
      </c>
      <c r="B63" s="294">
        <v>0</v>
      </c>
      <c r="C63" s="179">
        <v>0</v>
      </c>
      <c r="D63" s="179">
        <v>0</v>
      </c>
      <c r="E63" s="179">
        <v>0</v>
      </c>
      <c r="F63" s="179">
        <v>0</v>
      </c>
      <c r="G63" s="179">
        <v>0</v>
      </c>
      <c r="H63" s="180">
        <v>0</v>
      </c>
    </row>
    <row r="64" spans="1:8" x14ac:dyDescent="0.2">
      <c r="A64" s="298" t="s">
        <v>125</v>
      </c>
      <c r="B64" s="294">
        <v>0</v>
      </c>
      <c r="C64" s="179">
        <v>0</v>
      </c>
      <c r="D64" s="179">
        <v>0</v>
      </c>
      <c r="E64" s="179">
        <v>0</v>
      </c>
      <c r="F64" s="179">
        <v>0</v>
      </c>
      <c r="G64" s="179">
        <v>0</v>
      </c>
      <c r="H64" s="180">
        <v>0</v>
      </c>
    </row>
    <row r="65" spans="1:33" x14ac:dyDescent="0.2">
      <c r="A65" s="298" t="s">
        <v>126</v>
      </c>
      <c r="B65" s="294">
        <v>0</v>
      </c>
      <c r="C65" s="179">
        <v>0</v>
      </c>
      <c r="D65" s="179">
        <v>0</v>
      </c>
      <c r="E65" s="179">
        <v>0</v>
      </c>
      <c r="F65" s="179">
        <v>0</v>
      </c>
      <c r="G65" s="179">
        <v>0</v>
      </c>
      <c r="H65" s="180">
        <v>0</v>
      </c>
    </row>
    <row r="66" spans="1:33" x14ac:dyDescent="0.2">
      <c r="A66" s="298" t="s">
        <v>127</v>
      </c>
      <c r="B66" s="294">
        <v>0</v>
      </c>
      <c r="C66" s="179">
        <v>0</v>
      </c>
      <c r="D66" s="179">
        <v>0</v>
      </c>
      <c r="E66" s="179">
        <v>0</v>
      </c>
      <c r="F66" s="179">
        <v>0</v>
      </c>
      <c r="G66" s="179">
        <v>0</v>
      </c>
      <c r="H66" s="180">
        <v>0</v>
      </c>
    </row>
    <row r="67" spans="1:33" x14ac:dyDescent="0.2">
      <c r="A67" s="298" t="s">
        <v>128</v>
      </c>
      <c r="B67" s="294">
        <v>0</v>
      </c>
      <c r="C67" s="179">
        <v>0</v>
      </c>
      <c r="D67" s="179">
        <v>0</v>
      </c>
      <c r="E67" s="179">
        <v>0</v>
      </c>
      <c r="F67" s="179">
        <v>0</v>
      </c>
      <c r="G67" s="179">
        <v>0</v>
      </c>
      <c r="H67" s="180">
        <v>0</v>
      </c>
    </row>
    <row r="68" spans="1:33" x14ac:dyDescent="0.2">
      <c r="A68" s="298" t="s">
        <v>129</v>
      </c>
      <c r="B68" s="294">
        <v>0</v>
      </c>
      <c r="C68" s="179">
        <v>0</v>
      </c>
      <c r="D68" s="179">
        <v>0</v>
      </c>
      <c r="E68" s="179">
        <v>0</v>
      </c>
      <c r="F68" s="179">
        <v>0</v>
      </c>
      <c r="G68" s="179">
        <v>0</v>
      </c>
      <c r="H68" s="180">
        <v>0</v>
      </c>
    </row>
    <row r="69" spans="1:33" x14ac:dyDescent="0.2">
      <c r="A69" s="298" t="s">
        <v>130</v>
      </c>
      <c r="B69" s="294">
        <v>0</v>
      </c>
      <c r="C69" s="179">
        <v>0</v>
      </c>
      <c r="D69" s="179">
        <v>0</v>
      </c>
      <c r="E69" s="179">
        <v>0</v>
      </c>
      <c r="F69" s="179">
        <v>0</v>
      </c>
      <c r="G69" s="179">
        <v>0</v>
      </c>
      <c r="H69" s="180">
        <v>0</v>
      </c>
    </row>
    <row r="70" spans="1:33" ht="13.5" customHeight="1" x14ac:dyDescent="0.2">
      <c r="A70" s="298" t="s">
        <v>131</v>
      </c>
      <c r="B70" s="294">
        <v>0</v>
      </c>
      <c r="C70" s="179">
        <v>0</v>
      </c>
      <c r="D70" s="179">
        <v>0</v>
      </c>
      <c r="E70" s="179">
        <v>0</v>
      </c>
      <c r="F70" s="179">
        <v>0</v>
      </c>
      <c r="G70" s="179">
        <v>0</v>
      </c>
      <c r="H70" s="180">
        <v>0</v>
      </c>
    </row>
    <row r="71" spans="1:33" ht="13.5" customHeight="1" thickBot="1" x14ac:dyDescent="0.25">
      <c r="A71" s="298"/>
      <c r="B71" s="295"/>
      <c r="C71" s="292"/>
      <c r="D71" s="292"/>
      <c r="E71" s="292"/>
      <c r="F71" s="292"/>
      <c r="G71" s="292"/>
      <c r="H71" s="293"/>
    </row>
    <row r="72" spans="1:33" ht="13.5" customHeight="1" thickBot="1" x14ac:dyDescent="0.25">
      <c r="A72" s="299" t="s">
        <v>99</v>
      </c>
      <c r="B72" s="296">
        <v>656842</v>
      </c>
      <c r="C72" s="183">
        <v>583912</v>
      </c>
      <c r="D72" s="183">
        <v>11929</v>
      </c>
      <c r="E72" s="183">
        <v>1184</v>
      </c>
      <c r="F72" s="183">
        <v>10745</v>
      </c>
      <c r="G72" s="183">
        <v>0</v>
      </c>
      <c r="H72" s="184">
        <v>61001</v>
      </c>
    </row>
    <row r="73" spans="1:33" ht="60" customHeight="1" x14ac:dyDescent="0.2">
      <c r="A73" s="88"/>
      <c r="B73" s="84"/>
      <c r="C73" s="84"/>
      <c r="D73" s="84"/>
      <c r="E73" s="84"/>
      <c r="F73" s="84"/>
      <c r="G73" s="84"/>
      <c r="H73" s="84"/>
      <c r="I73" s="84"/>
      <c r="J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</row>
    <row r="74" spans="1:33" x14ac:dyDescent="0.2">
      <c r="A74" s="88"/>
      <c r="B74" s="84"/>
      <c r="C74" s="84"/>
      <c r="D74" s="84"/>
      <c r="E74" s="84"/>
      <c r="F74" s="84"/>
      <c r="G74" s="84"/>
      <c r="H74" s="84"/>
      <c r="I74" s="84"/>
      <c r="J74" s="84"/>
    </row>
    <row r="76" spans="1:33" x14ac:dyDescent="0.2">
      <c r="F76" s="31"/>
      <c r="G76" s="31"/>
      <c r="H76" s="31"/>
      <c r="I76" s="31"/>
      <c r="J76" s="31"/>
      <c r="K76" s="31"/>
    </row>
    <row r="77" spans="1:33" x14ac:dyDescent="0.2">
      <c r="F77" s="31"/>
      <c r="G77" s="31"/>
      <c r="H77" s="31"/>
      <c r="I77" s="31"/>
      <c r="J77" s="31"/>
      <c r="K77" s="31"/>
    </row>
    <row r="78" spans="1:33" x14ac:dyDescent="0.2">
      <c r="A78" s="31" t="s">
        <v>387</v>
      </c>
      <c r="F78" s="30"/>
      <c r="G78" s="30"/>
      <c r="H78" s="30"/>
      <c r="I78" s="31"/>
      <c r="J78" s="31"/>
      <c r="K78" s="31"/>
    </row>
    <row r="79" spans="1:33" s="30" customFormat="1" ht="12.75" customHeight="1" x14ac:dyDescent="0.25">
      <c r="A79" s="32"/>
      <c r="B79" s="33"/>
      <c r="C79" s="33"/>
      <c r="D79" s="33"/>
      <c r="E79" s="33"/>
      <c r="J79" s="34"/>
    </row>
    <row r="80" spans="1:33" s="30" customFormat="1" ht="16.5" x14ac:dyDescent="0.25">
      <c r="A80" s="35" t="s">
        <v>388</v>
      </c>
      <c r="B80" s="36"/>
      <c r="C80" s="36"/>
      <c r="D80" s="36"/>
      <c r="E80" s="36"/>
      <c r="F80" s="38"/>
      <c r="G80" s="39"/>
      <c r="H80" s="39"/>
      <c r="I80" s="37"/>
      <c r="J80" s="34"/>
    </row>
    <row r="81" spans="1:10" ht="16.5" customHeight="1" x14ac:dyDescent="0.25">
      <c r="A81" s="35" t="s">
        <v>103</v>
      </c>
      <c r="B81" s="80"/>
      <c r="C81" s="80"/>
      <c r="D81" s="80"/>
      <c r="E81" s="80"/>
      <c r="F81" s="82" t="s">
        <v>138</v>
      </c>
      <c r="G81" s="80"/>
      <c r="H81" s="80"/>
      <c r="I81" s="80"/>
    </row>
    <row r="82" spans="1:10" ht="39.75" customHeight="1" x14ac:dyDescent="0.25">
      <c r="A82" s="401" t="s">
        <v>363</v>
      </c>
      <c r="B82" s="357"/>
      <c r="C82" s="357"/>
      <c r="D82" s="357"/>
      <c r="E82" s="357"/>
      <c r="F82" s="357"/>
      <c r="G82" s="357"/>
      <c r="H82" s="357"/>
      <c r="I82" s="357"/>
      <c r="J82" s="357"/>
    </row>
    <row r="83" spans="1:10" ht="16.5" x14ac:dyDescent="0.25">
      <c r="A83" s="384" t="s">
        <v>403</v>
      </c>
      <c r="B83" s="385"/>
      <c r="C83" s="385"/>
      <c r="D83" s="385"/>
      <c r="E83" s="385"/>
      <c r="F83" s="385"/>
      <c r="G83" s="385"/>
      <c r="H83" s="385"/>
      <c r="I83" s="385"/>
      <c r="J83" s="385"/>
    </row>
    <row r="84" spans="1:10" ht="17.25" thickBot="1" x14ac:dyDescent="0.3">
      <c r="B84" s="80"/>
      <c r="C84" s="80"/>
      <c r="D84" s="80"/>
      <c r="E84" s="80"/>
      <c r="F84" s="80"/>
      <c r="G84" s="80"/>
      <c r="H84" s="80"/>
      <c r="I84" s="80"/>
    </row>
    <row r="85" spans="1:10" s="83" customFormat="1" ht="26.25" customHeight="1" x14ac:dyDescent="0.2">
      <c r="A85" s="389" t="s">
        <v>53</v>
      </c>
      <c r="B85" s="389" t="s">
        <v>54</v>
      </c>
      <c r="C85" s="389" t="s">
        <v>55</v>
      </c>
      <c r="D85" s="389" t="s">
        <v>58</v>
      </c>
      <c r="E85" s="392" t="s">
        <v>104</v>
      </c>
      <c r="F85" s="393"/>
      <c r="G85" s="394"/>
      <c r="H85" s="389" t="s">
        <v>59</v>
      </c>
    </row>
    <row r="86" spans="1:10" s="24" customFormat="1" x14ac:dyDescent="0.2">
      <c r="A86" s="390"/>
      <c r="B86" s="390"/>
      <c r="C86" s="390"/>
      <c r="D86" s="390"/>
      <c r="E86" s="395"/>
      <c r="F86" s="396"/>
      <c r="G86" s="397"/>
      <c r="H86" s="390"/>
    </row>
    <row r="87" spans="1:10" ht="13.5" thickBot="1" x14ac:dyDescent="0.25">
      <c r="A87" s="390"/>
      <c r="B87" s="390"/>
      <c r="C87" s="390"/>
      <c r="D87" s="390"/>
      <c r="E87" s="398"/>
      <c r="F87" s="399"/>
      <c r="G87" s="400"/>
      <c r="H87" s="390"/>
    </row>
    <row r="88" spans="1:10" x14ac:dyDescent="0.2">
      <c r="A88" s="45" t="s">
        <v>60</v>
      </c>
      <c r="B88" s="185">
        <v>0</v>
      </c>
      <c r="C88" s="186">
        <v>0</v>
      </c>
      <c r="D88" s="186">
        <v>0</v>
      </c>
      <c r="E88" s="187">
        <v>0</v>
      </c>
      <c r="F88" s="187">
        <v>0</v>
      </c>
      <c r="G88" s="188">
        <v>0</v>
      </c>
      <c r="H88" s="189">
        <v>0</v>
      </c>
    </row>
    <row r="89" spans="1:10" x14ac:dyDescent="0.2">
      <c r="A89" s="49" t="s">
        <v>61</v>
      </c>
      <c r="B89" s="190">
        <v>0</v>
      </c>
      <c r="C89" s="188">
        <v>0</v>
      </c>
      <c r="D89" s="188">
        <v>0</v>
      </c>
      <c r="E89" s="188">
        <v>0</v>
      </c>
      <c r="F89" s="188">
        <v>0</v>
      </c>
      <c r="G89" s="188">
        <v>0</v>
      </c>
      <c r="H89" s="191">
        <v>0</v>
      </c>
    </row>
    <row r="90" spans="1:10" x14ac:dyDescent="0.2">
      <c r="A90" s="49" t="s">
        <v>62</v>
      </c>
      <c r="B90" s="190">
        <v>0.01</v>
      </c>
      <c r="C90" s="188">
        <v>0</v>
      </c>
      <c r="D90" s="188">
        <v>0</v>
      </c>
      <c r="E90" s="188">
        <v>0</v>
      </c>
      <c r="F90" s="188">
        <v>0</v>
      </c>
      <c r="G90" s="188">
        <v>0</v>
      </c>
      <c r="H90" s="191">
        <v>7.0000000000000007E-2</v>
      </c>
    </row>
    <row r="91" spans="1:10" x14ac:dyDescent="0.2">
      <c r="A91" s="49" t="s">
        <v>63</v>
      </c>
      <c r="B91" s="190">
        <v>0.15</v>
      </c>
      <c r="C91" s="188">
        <v>0</v>
      </c>
      <c r="D91" s="188">
        <v>0.02</v>
      </c>
      <c r="E91" s="188">
        <v>0</v>
      </c>
      <c r="F91" s="188">
        <v>0.02</v>
      </c>
      <c r="G91" s="188">
        <v>0</v>
      </c>
      <c r="H91" s="191">
        <v>1.63</v>
      </c>
    </row>
    <row r="92" spans="1:10" x14ac:dyDescent="0.2">
      <c r="A92" s="49" t="s">
        <v>64</v>
      </c>
      <c r="B92" s="190">
        <v>0.05</v>
      </c>
      <c r="C92" s="188">
        <v>0</v>
      </c>
      <c r="D92" s="188">
        <v>0.02</v>
      </c>
      <c r="E92" s="188">
        <v>0</v>
      </c>
      <c r="F92" s="188">
        <v>0.02</v>
      </c>
      <c r="G92" s="188">
        <v>0</v>
      </c>
      <c r="H92" s="191">
        <v>0.5</v>
      </c>
    </row>
    <row r="93" spans="1:10" x14ac:dyDescent="0.2">
      <c r="A93" s="49" t="s">
        <v>65</v>
      </c>
      <c r="B93" s="190">
        <v>0.03</v>
      </c>
      <c r="C93" s="188">
        <v>0.01</v>
      </c>
      <c r="D93" s="188">
        <v>0</v>
      </c>
      <c r="E93" s="188">
        <v>0</v>
      </c>
      <c r="F93" s="188">
        <v>0</v>
      </c>
      <c r="G93" s="188">
        <v>0</v>
      </c>
      <c r="H93" s="191">
        <v>0.22</v>
      </c>
    </row>
    <row r="94" spans="1:10" x14ac:dyDescent="0.2">
      <c r="A94" s="49" t="s">
        <v>66</v>
      </c>
      <c r="B94" s="190">
        <v>7.0000000000000007E-2</v>
      </c>
      <c r="C94" s="188">
        <v>0.03</v>
      </c>
      <c r="D94" s="188">
        <v>0.18</v>
      </c>
      <c r="E94" s="188">
        <v>0.08</v>
      </c>
      <c r="F94" s="188">
        <v>0.2</v>
      </c>
      <c r="G94" s="188">
        <v>0</v>
      </c>
      <c r="H94" s="191">
        <v>0.38</v>
      </c>
    </row>
    <row r="95" spans="1:10" x14ac:dyDescent="0.2">
      <c r="A95" s="49" t="s">
        <v>67</v>
      </c>
      <c r="B95" s="190">
        <v>0.22</v>
      </c>
      <c r="C95" s="188">
        <v>0.04</v>
      </c>
      <c r="D95" s="188">
        <v>1.03</v>
      </c>
      <c r="E95" s="188">
        <v>0.25</v>
      </c>
      <c r="F95" s="188">
        <v>1.1200000000000001</v>
      </c>
      <c r="G95" s="188">
        <v>0</v>
      </c>
      <c r="H95" s="191">
        <v>1.82</v>
      </c>
    </row>
    <row r="96" spans="1:10" x14ac:dyDescent="0.2">
      <c r="A96" s="49" t="s">
        <v>68</v>
      </c>
      <c r="B96" s="190">
        <v>0.1</v>
      </c>
      <c r="C96" s="188">
        <v>0.01</v>
      </c>
      <c r="D96" s="188">
        <v>0.25</v>
      </c>
      <c r="E96" s="188">
        <v>1.86</v>
      </c>
      <c r="F96" s="188">
        <v>7.0000000000000007E-2</v>
      </c>
      <c r="G96" s="188">
        <v>0</v>
      </c>
      <c r="H96" s="191">
        <v>1</v>
      </c>
    </row>
    <row r="97" spans="1:8" x14ac:dyDescent="0.2">
      <c r="A97" s="49" t="s">
        <v>69</v>
      </c>
      <c r="B97" s="190">
        <v>0.18</v>
      </c>
      <c r="C97" s="188">
        <v>0.02</v>
      </c>
      <c r="D97" s="188">
        <v>0.13</v>
      </c>
      <c r="E97" s="188">
        <v>0</v>
      </c>
      <c r="F97" s="188">
        <v>0.14000000000000001</v>
      </c>
      <c r="G97" s="188">
        <v>0</v>
      </c>
      <c r="H97" s="191">
        <v>1.77</v>
      </c>
    </row>
    <row r="98" spans="1:8" x14ac:dyDescent="0.2">
      <c r="A98" s="49" t="s">
        <v>70</v>
      </c>
      <c r="B98" s="190">
        <v>0.27</v>
      </c>
      <c r="C98" s="188">
        <v>0.02</v>
      </c>
      <c r="D98" s="188">
        <v>0.03</v>
      </c>
      <c r="E98" s="188">
        <v>0.17</v>
      </c>
      <c r="F98" s="188">
        <v>0.02</v>
      </c>
      <c r="G98" s="188">
        <v>0</v>
      </c>
      <c r="H98" s="191">
        <v>2.77</v>
      </c>
    </row>
    <row r="99" spans="1:8" x14ac:dyDescent="0.2">
      <c r="A99" s="49" t="s">
        <v>71</v>
      </c>
      <c r="B99" s="190">
        <v>0.56000000000000005</v>
      </c>
      <c r="C99" s="188">
        <v>0.04</v>
      </c>
      <c r="D99" s="188">
        <v>0.09</v>
      </c>
      <c r="E99" s="188">
        <v>0.17</v>
      </c>
      <c r="F99" s="188">
        <v>0.08</v>
      </c>
      <c r="G99" s="188">
        <v>0</v>
      </c>
      <c r="H99" s="191">
        <v>5.62</v>
      </c>
    </row>
    <row r="100" spans="1:8" x14ac:dyDescent="0.2">
      <c r="A100" s="49" t="s">
        <v>72</v>
      </c>
      <c r="B100" s="190">
        <v>0.32</v>
      </c>
      <c r="C100" s="188">
        <v>0.03</v>
      </c>
      <c r="D100" s="188">
        <v>0.1</v>
      </c>
      <c r="E100" s="188">
        <v>0.17</v>
      </c>
      <c r="F100" s="188">
        <v>0.09</v>
      </c>
      <c r="G100" s="188">
        <v>0</v>
      </c>
      <c r="H100" s="191">
        <v>3.17</v>
      </c>
    </row>
    <row r="101" spans="1:8" x14ac:dyDescent="0.2">
      <c r="A101" s="49" t="s">
        <v>73</v>
      </c>
      <c r="B101" s="190">
        <v>1.42</v>
      </c>
      <c r="C101" s="188">
        <v>0.67</v>
      </c>
      <c r="D101" s="188">
        <v>0.8</v>
      </c>
      <c r="E101" s="188">
        <v>0.25</v>
      </c>
      <c r="F101" s="188">
        <v>0.87</v>
      </c>
      <c r="G101" s="188">
        <v>0</v>
      </c>
      <c r="H101" s="191">
        <v>8.73</v>
      </c>
    </row>
    <row r="102" spans="1:8" x14ac:dyDescent="0.2">
      <c r="A102" s="49" t="s">
        <v>74</v>
      </c>
      <c r="B102" s="190">
        <v>0.89</v>
      </c>
      <c r="C102" s="188">
        <v>0.22</v>
      </c>
      <c r="D102" s="188">
        <v>0.54</v>
      </c>
      <c r="E102" s="188">
        <v>0.68</v>
      </c>
      <c r="F102" s="188">
        <v>0.52</v>
      </c>
      <c r="G102" s="188">
        <v>0</v>
      </c>
      <c r="H102" s="191">
        <v>7.38</v>
      </c>
    </row>
    <row r="103" spans="1:8" x14ac:dyDescent="0.2">
      <c r="A103" s="49" t="s">
        <v>75</v>
      </c>
      <c r="B103" s="190">
        <v>1.1599999999999999</v>
      </c>
      <c r="C103" s="188">
        <v>0.67</v>
      </c>
      <c r="D103" s="188">
        <v>1.63</v>
      </c>
      <c r="E103" s="188">
        <v>1.01</v>
      </c>
      <c r="F103" s="188">
        <v>1.69</v>
      </c>
      <c r="G103" s="188">
        <v>0</v>
      </c>
      <c r="H103" s="191">
        <v>5.72</v>
      </c>
    </row>
    <row r="104" spans="1:8" x14ac:dyDescent="0.2">
      <c r="A104" s="49" t="s">
        <v>76</v>
      </c>
      <c r="B104" s="190">
        <v>1.99</v>
      </c>
      <c r="C104" s="188">
        <v>1.45</v>
      </c>
      <c r="D104" s="188">
        <v>1.53</v>
      </c>
      <c r="E104" s="188">
        <v>0.84</v>
      </c>
      <c r="F104" s="188">
        <v>1.61</v>
      </c>
      <c r="G104" s="188">
        <v>0</v>
      </c>
      <c r="H104" s="191">
        <v>7.21</v>
      </c>
    </row>
    <row r="105" spans="1:8" x14ac:dyDescent="0.2">
      <c r="A105" s="49" t="s">
        <v>77</v>
      </c>
      <c r="B105" s="190">
        <v>2.14</v>
      </c>
      <c r="C105" s="188">
        <v>1.1499999999999999</v>
      </c>
      <c r="D105" s="188">
        <v>31.45</v>
      </c>
      <c r="E105" s="188">
        <v>7.6</v>
      </c>
      <c r="F105" s="188">
        <v>34.08</v>
      </c>
      <c r="G105" s="188">
        <v>0</v>
      </c>
      <c r="H105" s="191">
        <v>5.89</v>
      </c>
    </row>
    <row r="106" spans="1:8" x14ac:dyDescent="0.2">
      <c r="A106" s="49" t="s">
        <v>78</v>
      </c>
      <c r="B106" s="190">
        <v>1.28</v>
      </c>
      <c r="C106" s="188">
        <v>0.47</v>
      </c>
      <c r="D106" s="188">
        <v>8.2200000000000006</v>
      </c>
      <c r="E106" s="188">
        <v>67.23</v>
      </c>
      <c r="F106" s="188">
        <v>1.72</v>
      </c>
      <c r="G106" s="188">
        <v>0</v>
      </c>
      <c r="H106" s="191">
        <v>7.63</v>
      </c>
    </row>
    <row r="107" spans="1:8" x14ac:dyDescent="0.2">
      <c r="A107" s="49" t="s">
        <v>79</v>
      </c>
      <c r="B107" s="190">
        <v>1.25</v>
      </c>
      <c r="C107" s="188">
        <v>0.68</v>
      </c>
      <c r="D107" s="188">
        <v>1.97</v>
      </c>
      <c r="E107" s="188">
        <v>0.34</v>
      </c>
      <c r="F107" s="188">
        <v>2.15</v>
      </c>
      <c r="G107" s="188">
        <v>0</v>
      </c>
      <c r="H107" s="191">
        <v>6.54</v>
      </c>
    </row>
    <row r="108" spans="1:8" x14ac:dyDescent="0.2">
      <c r="A108" s="49" t="s">
        <v>80</v>
      </c>
      <c r="B108" s="190">
        <v>2.02</v>
      </c>
      <c r="C108" s="188">
        <v>1.51</v>
      </c>
      <c r="D108" s="188">
        <v>1.79</v>
      </c>
      <c r="E108" s="188">
        <v>0.51</v>
      </c>
      <c r="F108" s="188">
        <v>1.94</v>
      </c>
      <c r="G108" s="188">
        <v>0</v>
      </c>
      <c r="H108" s="191">
        <v>6.92</v>
      </c>
    </row>
    <row r="109" spans="1:8" x14ac:dyDescent="0.2">
      <c r="A109" s="49" t="s">
        <v>81</v>
      </c>
      <c r="B109" s="190">
        <v>1.94</v>
      </c>
      <c r="C109" s="188">
        <v>1.44</v>
      </c>
      <c r="D109" s="188">
        <v>1.48</v>
      </c>
      <c r="E109" s="188">
        <v>0.42</v>
      </c>
      <c r="F109" s="188">
        <v>1.59</v>
      </c>
      <c r="G109" s="188">
        <v>0</v>
      </c>
      <c r="H109" s="191">
        <v>6.81</v>
      </c>
    </row>
    <row r="110" spans="1:8" x14ac:dyDescent="0.2">
      <c r="A110" s="49" t="s">
        <v>82</v>
      </c>
      <c r="B110" s="190">
        <v>2.21</v>
      </c>
      <c r="C110" s="188">
        <v>1.77</v>
      </c>
      <c r="D110" s="188">
        <v>2.19</v>
      </c>
      <c r="E110" s="188">
        <v>0.76</v>
      </c>
      <c r="F110" s="188">
        <v>2.35</v>
      </c>
      <c r="G110" s="188">
        <v>0</v>
      </c>
      <c r="H110" s="191">
        <v>6.51</v>
      </c>
    </row>
    <row r="111" spans="1:8" x14ac:dyDescent="0.2">
      <c r="A111" s="49" t="s">
        <v>83</v>
      </c>
      <c r="B111" s="190">
        <v>1.98</v>
      </c>
      <c r="C111" s="188">
        <v>1.64</v>
      </c>
      <c r="D111" s="188">
        <v>2.2000000000000002</v>
      </c>
      <c r="E111" s="188">
        <v>1.01</v>
      </c>
      <c r="F111" s="188">
        <v>2.33</v>
      </c>
      <c r="G111" s="188">
        <v>0</v>
      </c>
      <c r="H111" s="191">
        <v>5.19</v>
      </c>
    </row>
    <row r="112" spans="1:8" x14ac:dyDescent="0.2">
      <c r="A112" s="49" t="s">
        <v>84</v>
      </c>
      <c r="B112" s="190">
        <v>1.72</v>
      </c>
      <c r="C112" s="188">
        <v>1.56</v>
      </c>
      <c r="D112" s="188">
        <v>1.71</v>
      </c>
      <c r="E112" s="188">
        <v>1.01</v>
      </c>
      <c r="F112" s="188">
        <v>1.79</v>
      </c>
      <c r="G112" s="188">
        <v>0</v>
      </c>
      <c r="H112" s="191">
        <v>3.24</v>
      </c>
    </row>
    <row r="113" spans="1:8" x14ac:dyDescent="0.2">
      <c r="A113" s="49" t="s">
        <v>85</v>
      </c>
      <c r="B113" s="190">
        <v>1.83</v>
      </c>
      <c r="C113" s="188">
        <v>1.82</v>
      </c>
      <c r="D113" s="188">
        <v>2.42</v>
      </c>
      <c r="E113" s="188">
        <v>0.68</v>
      </c>
      <c r="F113" s="188">
        <v>2.62</v>
      </c>
      <c r="G113" s="188">
        <v>0</v>
      </c>
      <c r="H113" s="191">
        <v>1.8</v>
      </c>
    </row>
    <row r="114" spans="1:8" x14ac:dyDescent="0.2">
      <c r="A114" s="49" t="s">
        <v>86</v>
      </c>
      <c r="B114" s="190">
        <v>2.0099999999999998</v>
      </c>
      <c r="C114" s="188">
        <v>2.15</v>
      </c>
      <c r="D114" s="188">
        <v>1.69</v>
      </c>
      <c r="E114" s="188">
        <v>0.59</v>
      </c>
      <c r="F114" s="188">
        <v>1.81</v>
      </c>
      <c r="G114" s="188">
        <v>0</v>
      </c>
      <c r="H114" s="191">
        <v>0.77</v>
      </c>
    </row>
    <row r="115" spans="1:8" x14ac:dyDescent="0.2">
      <c r="A115" s="49" t="s">
        <v>87</v>
      </c>
      <c r="B115" s="190">
        <v>1.28</v>
      </c>
      <c r="C115" s="188">
        <v>1.35</v>
      </c>
      <c r="D115" s="188">
        <v>2.4300000000000002</v>
      </c>
      <c r="E115" s="188">
        <v>0.42</v>
      </c>
      <c r="F115" s="188">
        <v>2.65</v>
      </c>
      <c r="G115" s="188">
        <v>0</v>
      </c>
      <c r="H115" s="191">
        <v>0.38</v>
      </c>
    </row>
    <row r="116" spans="1:8" x14ac:dyDescent="0.2">
      <c r="A116" s="49" t="s">
        <v>88</v>
      </c>
      <c r="B116" s="190">
        <v>1.88</v>
      </c>
      <c r="C116" s="188">
        <v>2.0499999999999998</v>
      </c>
      <c r="D116" s="188">
        <v>2.2000000000000002</v>
      </c>
      <c r="E116" s="188">
        <v>0.42</v>
      </c>
      <c r="F116" s="188">
        <v>2.39</v>
      </c>
      <c r="G116" s="188">
        <v>0</v>
      </c>
      <c r="H116" s="191">
        <v>0.15</v>
      </c>
    </row>
    <row r="117" spans="1:8" x14ac:dyDescent="0.2">
      <c r="A117" s="49" t="s">
        <v>89</v>
      </c>
      <c r="B117" s="190">
        <v>2.4900000000000002</v>
      </c>
      <c r="C117" s="188">
        <v>2.75</v>
      </c>
      <c r="D117" s="188">
        <v>2.4500000000000002</v>
      </c>
      <c r="E117" s="188">
        <v>1.27</v>
      </c>
      <c r="F117" s="188">
        <v>2.58</v>
      </c>
      <c r="G117" s="188">
        <v>0</v>
      </c>
      <c r="H117" s="191">
        <v>0.04</v>
      </c>
    </row>
    <row r="118" spans="1:8" x14ac:dyDescent="0.2">
      <c r="A118" s="49" t="s">
        <v>90</v>
      </c>
      <c r="B118" s="190">
        <v>1.68</v>
      </c>
      <c r="C118" s="188">
        <v>1.84</v>
      </c>
      <c r="D118" s="188">
        <v>2.71</v>
      </c>
      <c r="E118" s="188">
        <v>0.42</v>
      </c>
      <c r="F118" s="188">
        <v>2.96</v>
      </c>
      <c r="G118" s="188">
        <v>0</v>
      </c>
      <c r="H118" s="191">
        <v>0.02</v>
      </c>
    </row>
    <row r="119" spans="1:8" x14ac:dyDescent="0.2">
      <c r="A119" s="49" t="s">
        <v>91</v>
      </c>
      <c r="B119" s="190">
        <v>2.1800000000000002</v>
      </c>
      <c r="C119" s="188">
        <v>2.42</v>
      </c>
      <c r="D119" s="188">
        <v>1.48</v>
      </c>
      <c r="E119" s="188">
        <v>0.25</v>
      </c>
      <c r="F119" s="188">
        <v>1.62</v>
      </c>
      <c r="G119" s="188">
        <v>0</v>
      </c>
      <c r="H119" s="191">
        <v>0.01</v>
      </c>
    </row>
    <row r="120" spans="1:8" x14ac:dyDescent="0.2">
      <c r="A120" s="49" t="s">
        <v>92</v>
      </c>
      <c r="B120" s="190">
        <v>2.89</v>
      </c>
      <c r="C120" s="188">
        <v>3.21</v>
      </c>
      <c r="D120" s="188">
        <v>1.98</v>
      </c>
      <c r="E120" s="188">
        <v>0.42</v>
      </c>
      <c r="F120" s="188">
        <v>2.15</v>
      </c>
      <c r="G120" s="188">
        <v>0</v>
      </c>
      <c r="H120" s="191">
        <v>0.01</v>
      </c>
    </row>
    <row r="121" spans="1:8" x14ac:dyDescent="0.2">
      <c r="A121" s="49" t="s">
        <v>93</v>
      </c>
      <c r="B121" s="190">
        <v>9.5</v>
      </c>
      <c r="C121" s="188">
        <v>10.51</v>
      </c>
      <c r="D121" s="188">
        <v>8.91</v>
      </c>
      <c r="E121" s="188">
        <v>1.01</v>
      </c>
      <c r="F121" s="188">
        <v>9.7799999999999994</v>
      </c>
      <c r="G121" s="188">
        <v>0</v>
      </c>
      <c r="H121" s="191">
        <v>0.02</v>
      </c>
    </row>
    <row r="122" spans="1:8" x14ac:dyDescent="0.2">
      <c r="A122" s="49" t="s">
        <v>94</v>
      </c>
      <c r="B122" s="190">
        <v>8.92</v>
      </c>
      <c r="C122" s="188">
        <v>9.8800000000000008</v>
      </c>
      <c r="D122" s="188">
        <v>7.33</v>
      </c>
      <c r="E122" s="188">
        <v>1.69</v>
      </c>
      <c r="F122" s="188">
        <v>7.95</v>
      </c>
      <c r="G122" s="188">
        <v>0</v>
      </c>
      <c r="H122" s="191">
        <v>0.01</v>
      </c>
    </row>
    <row r="123" spans="1:8" x14ac:dyDescent="0.2">
      <c r="A123" s="49" t="s">
        <v>95</v>
      </c>
      <c r="B123" s="190">
        <v>10.33</v>
      </c>
      <c r="C123" s="188">
        <v>11.55</v>
      </c>
      <c r="D123" s="188">
        <v>3.4</v>
      </c>
      <c r="E123" s="188">
        <v>2.87</v>
      </c>
      <c r="F123" s="188">
        <v>3.46</v>
      </c>
      <c r="G123" s="188">
        <v>0</v>
      </c>
      <c r="H123" s="191">
        <v>0.01</v>
      </c>
    </row>
    <row r="124" spans="1:8" x14ac:dyDescent="0.2">
      <c r="A124" s="49" t="s">
        <v>96</v>
      </c>
      <c r="B124" s="190">
        <v>17.52</v>
      </c>
      <c r="C124" s="188">
        <v>19.64</v>
      </c>
      <c r="D124" s="188">
        <v>3</v>
      </c>
      <c r="E124" s="188">
        <v>3.13</v>
      </c>
      <c r="F124" s="188">
        <v>2.99</v>
      </c>
      <c r="G124" s="188">
        <v>0</v>
      </c>
      <c r="H124" s="191">
        <v>0.02</v>
      </c>
    </row>
    <row r="125" spans="1:8" x14ac:dyDescent="0.2">
      <c r="A125" s="49" t="s">
        <v>97</v>
      </c>
      <c r="B125" s="190">
        <v>11.06</v>
      </c>
      <c r="C125" s="188">
        <v>12.4</v>
      </c>
      <c r="D125" s="188">
        <v>2.12</v>
      </c>
      <c r="E125" s="188">
        <v>1.27</v>
      </c>
      <c r="F125" s="188">
        <v>2.21</v>
      </c>
      <c r="G125" s="188">
        <v>0</v>
      </c>
      <c r="H125" s="191">
        <v>0.01</v>
      </c>
    </row>
    <row r="126" spans="1:8" x14ac:dyDescent="0.2">
      <c r="A126" s="49" t="s">
        <v>98</v>
      </c>
      <c r="B126" s="190">
        <v>3.47</v>
      </c>
      <c r="C126" s="188">
        <v>3.9</v>
      </c>
      <c r="D126" s="188">
        <v>0.34</v>
      </c>
      <c r="E126" s="188">
        <v>0.51</v>
      </c>
      <c r="F126" s="188">
        <v>0.32</v>
      </c>
      <c r="G126" s="188">
        <v>0</v>
      </c>
      <c r="H126" s="191">
        <v>0</v>
      </c>
    </row>
    <row r="127" spans="1:8" x14ac:dyDescent="0.2">
      <c r="A127" s="49" t="s">
        <v>133</v>
      </c>
      <c r="B127" s="190">
        <v>0.91</v>
      </c>
      <c r="C127" s="188">
        <v>1.02</v>
      </c>
      <c r="D127" s="188">
        <v>0.16</v>
      </c>
      <c r="E127" s="188">
        <v>0.68</v>
      </c>
      <c r="F127" s="188">
        <v>0.1</v>
      </c>
      <c r="G127" s="188">
        <v>0</v>
      </c>
      <c r="H127" s="191">
        <v>0</v>
      </c>
    </row>
    <row r="128" spans="1:8" x14ac:dyDescent="0.2">
      <c r="A128" s="49" t="s">
        <v>384</v>
      </c>
      <c r="B128" s="190">
        <v>7.0000000000000007E-2</v>
      </c>
      <c r="C128" s="188">
        <v>0.08</v>
      </c>
      <c r="D128" s="188">
        <v>0.01</v>
      </c>
      <c r="E128" s="188">
        <v>0</v>
      </c>
      <c r="F128" s="188">
        <v>0.01</v>
      </c>
      <c r="G128" s="188">
        <v>0</v>
      </c>
      <c r="H128" s="191">
        <v>0</v>
      </c>
    </row>
    <row r="129" spans="1:8" x14ac:dyDescent="0.2">
      <c r="A129" s="49" t="s">
        <v>385</v>
      </c>
      <c r="B129" s="190">
        <v>0</v>
      </c>
      <c r="C129" s="188">
        <v>0</v>
      </c>
      <c r="D129" s="188">
        <v>0.01</v>
      </c>
      <c r="E129" s="188">
        <v>0</v>
      </c>
      <c r="F129" s="188">
        <v>0.01</v>
      </c>
      <c r="G129" s="188">
        <v>0</v>
      </c>
      <c r="H129" s="191">
        <v>0</v>
      </c>
    </row>
    <row r="130" spans="1:8" x14ac:dyDescent="0.2">
      <c r="A130" s="49" t="s">
        <v>134</v>
      </c>
      <c r="B130" s="190">
        <v>0</v>
      </c>
      <c r="C130" s="188">
        <v>0</v>
      </c>
      <c r="D130" s="188">
        <v>0</v>
      </c>
      <c r="E130" s="188">
        <v>0</v>
      </c>
      <c r="F130" s="188">
        <v>0</v>
      </c>
      <c r="G130" s="188">
        <v>0</v>
      </c>
      <c r="H130" s="191">
        <v>0</v>
      </c>
    </row>
    <row r="131" spans="1:8" x14ac:dyDescent="0.2">
      <c r="A131" s="49" t="s">
        <v>135</v>
      </c>
      <c r="B131" s="190">
        <v>0</v>
      </c>
      <c r="C131" s="188">
        <v>0</v>
      </c>
      <c r="D131" s="188">
        <v>0</v>
      </c>
      <c r="E131" s="188">
        <v>0</v>
      </c>
      <c r="F131" s="188">
        <v>0</v>
      </c>
      <c r="G131" s="188">
        <v>0</v>
      </c>
      <c r="H131" s="191">
        <v>0</v>
      </c>
    </row>
    <row r="132" spans="1:8" x14ac:dyDescent="0.2">
      <c r="A132" s="54" t="s">
        <v>124</v>
      </c>
      <c r="B132" s="190">
        <v>0</v>
      </c>
      <c r="C132" s="188">
        <v>0</v>
      </c>
      <c r="D132" s="188">
        <v>0</v>
      </c>
      <c r="E132" s="188">
        <v>0</v>
      </c>
      <c r="F132" s="188">
        <v>0</v>
      </c>
      <c r="G132" s="188">
        <v>0</v>
      </c>
      <c r="H132" s="191">
        <v>0</v>
      </c>
    </row>
    <row r="133" spans="1:8" x14ac:dyDescent="0.2">
      <c r="A133" s="297" t="s">
        <v>370</v>
      </c>
      <c r="B133" s="190">
        <v>0</v>
      </c>
      <c r="C133" s="188">
        <v>0</v>
      </c>
      <c r="D133" s="188">
        <v>0</v>
      </c>
      <c r="E133" s="188">
        <v>0</v>
      </c>
      <c r="F133" s="188">
        <v>0</v>
      </c>
      <c r="G133" s="188">
        <v>0</v>
      </c>
      <c r="H133" s="191">
        <v>0</v>
      </c>
    </row>
    <row r="134" spans="1:8" x14ac:dyDescent="0.2">
      <c r="A134" s="298" t="s">
        <v>371</v>
      </c>
      <c r="B134" s="190">
        <v>0</v>
      </c>
      <c r="C134" s="188">
        <v>0</v>
      </c>
      <c r="D134" s="188">
        <v>0</v>
      </c>
      <c r="E134" s="188">
        <v>0</v>
      </c>
      <c r="F134" s="188">
        <v>0</v>
      </c>
      <c r="G134" s="188">
        <v>0</v>
      </c>
      <c r="H134" s="191">
        <v>0</v>
      </c>
    </row>
    <row r="135" spans="1:8" x14ac:dyDescent="0.2">
      <c r="A135" s="298" t="s">
        <v>372</v>
      </c>
      <c r="B135" s="190">
        <v>0</v>
      </c>
      <c r="C135" s="188">
        <v>0</v>
      </c>
      <c r="D135" s="188">
        <v>0</v>
      </c>
      <c r="E135" s="188">
        <v>0</v>
      </c>
      <c r="F135" s="188">
        <v>0</v>
      </c>
      <c r="G135" s="188">
        <v>0</v>
      </c>
      <c r="H135" s="191">
        <v>0</v>
      </c>
    </row>
    <row r="136" spans="1:8" x14ac:dyDescent="0.2">
      <c r="A136" s="298" t="s">
        <v>125</v>
      </c>
      <c r="B136" s="190">
        <v>0</v>
      </c>
      <c r="C136" s="188">
        <v>0</v>
      </c>
      <c r="D136" s="188">
        <v>0</v>
      </c>
      <c r="E136" s="188">
        <v>0</v>
      </c>
      <c r="F136" s="188">
        <v>0</v>
      </c>
      <c r="G136" s="188">
        <v>0</v>
      </c>
      <c r="H136" s="191">
        <v>0</v>
      </c>
    </row>
    <row r="137" spans="1:8" x14ac:dyDescent="0.2">
      <c r="A137" s="298" t="s">
        <v>126</v>
      </c>
      <c r="B137" s="190">
        <v>0</v>
      </c>
      <c r="C137" s="188">
        <v>0</v>
      </c>
      <c r="D137" s="188">
        <v>0</v>
      </c>
      <c r="E137" s="188">
        <v>0</v>
      </c>
      <c r="F137" s="188">
        <v>0</v>
      </c>
      <c r="G137" s="188">
        <v>0</v>
      </c>
      <c r="H137" s="191">
        <v>0</v>
      </c>
    </row>
    <row r="138" spans="1:8" x14ac:dyDescent="0.2">
      <c r="A138" s="298" t="s">
        <v>127</v>
      </c>
      <c r="B138" s="190">
        <v>0</v>
      </c>
      <c r="C138" s="188">
        <v>0</v>
      </c>
      <c r="D138" s="188">
        <v>0</v>
      </c>
      <c r="E138" s="188">
        <v>0</v>
      </c>
      <c r="F138" s="188">
        <v>0</v>
      </c>
      <c r="G138" s="188">
        <v>0</v>
      </c>
      <c r="H138" s="191">
        <v>0</v>
      </c>
    </row>
    <row r="139" spans="1:8" x14ac:dyDescent="0.2">
      <c r="A139" s="298" t="s">
        <v>128</v>
      </c>
      <c r="B139" s="190">
        <v>0</v>
      </c>
      <c r="C139" s="188">
        <v>0</v>
      </c>
      <c r="D139" s="188">
        <v>0</v>
      </c>
      <c r="E139" s="188">
        <v>0</v>
      </c>
      <c r="F139" s="188">
        <v>0</v>
      </c>
      <c r="G139" s="188">
        <v>0</v>
      </c>
      <c r="H139" s="191">
        <v>0</v>
      </c>
    </row>
    <row r="140" spans="1:8" x14ac:dyDescent="0.2">
      <c r="A140" s="298" t="s">
        <v>129</v>
      </c>
      <c r="B140" s="190">
        <v>0</v>
      </c>
      <c r="C140" s="188">
        <v>0</v>
      </c>
      <c r="D140" s="188">
        <v>0</v>
      </c>
      <c r="E140" s="188">
        <v>0</v>
      </c>
      <c r="F140" s="188">
        <v>0</v>
      </c>
      <c r="G140" s="188">
        <v>0</v>
      </c>
      <c r="H140" s="191">
        <v>0</v>
      </c>
    </row>
    <row r="141" spans="1:8" x14ac:dyDescent="0.2">
      <c r="A141" s="298" t="s">
        <v>130</v>
      </c>
      <c r="B141" s="190">
        <v>0</v>
      </c>
      <c r="C141" s="188">
        <v>0</v>
      </c>
      <c r="D141" s="188">
        <v>0</v>
      </c>
      <c r="E141" s="188">
        <v>0</v>
      </c>
      <c r="F141" s="188">
        <v>0</v>
      </c>
      <c r="G141" s="188">
        <v>0</v>
      </c>
      <c r="H141" s="191">
        <v>0</v>
      </c>
    </row>
    <row r="142" spans="1:8" x14ac:dyDescent="0.2">
      <c r="A142" s="298" t="s">
        <v>131</v>
      </c>
      <c r="B142" s="190">
        <v>0</v>
      </c>
      <c r="C142" s="188">
        <v>0</v>
      </c>
      <c r="D142" s="188">
        <v>0</v>
      </c>
      <c r="E142" s="188">
        <v>0</v>
      </c>
      <c r="F142" s="188">
        <v>0</v>
      </c>
      <c r="G142" s="188">
        <v>0</v>
      </c>
      <c r="H142" s="191">
        <v>0</v>
      </c>
    </row>
    <row r="143" spans="1:8" ht="13.5" thickBot="1" x14ac:dyDescent="0.25">
      <c r="A143" s="290"/>
      <c r="B143" s="192"/>
      <c r="C143" s="193"/>
      <c r="D143" s="193"/>
      <c r="E143" s="193"/>
      <c r="F143" s="193"/>
      <c r="G143" s="193"/>
      <c r="H143" s="194"/>
    </row>
    <row r="144" spans="1:8" ht="13.5" thickBot="1" x14ac:dyDescent="0.25">
      <c r="A144" s="291" t="s">
        <v>99</v>
      </c>
      <c r="B144" s="340">
        <v>100</v>
      </c>
      <c r="C144" s="341">
        <v>100</v>
      </c>
      <c r="D144" s="341">
        <v>100</v>
      </c>
      <c r="E144" s="341">
        <v>100</v>
      </c>
      <c r="F144" s="341">
        <v>100</v>
      </c>
      <c r="G144" s="341">
        <v>0</v>
      </c>
      <c r="H144" s="342">
        <v>100</v>
      </c>
    </row>
    <row r="147" spans="1:11" ht="72.75" customHeight="1" x14ac:dyDescent="0.2"/>
    <row r="150" spans="1:11" x14ac:dyDescent="0.2">
      <c r="F150" s="31"/>
      <c r="G150" s="31"/>
      <c r="H150" s="31"/>
      <c r="I150" s="31"/>
      <c r="J150" s="31"/>
      <c r="K150" s="31"/>
    </row>
    <row r="151" spans="1:11" x14ac:dyDescent="0.2">
      <c r="F151" s="31"/>
      <c r="G151" s="31"/>
      <c r="H151" s="31"/>
      <c r="I151" s="31"/>
      <c r="J151" s="31"/>
      <c r="K151" s="31"/>
    </row>
    <row r="152" spans="1:11" x14ac:dyDescent="0.2">
      <c r="A152" s="31" t="s">
        <v>387</v>
      </c>
      <c r="F152" s="30"/>
      <c r="G152" s="30"/>
      <c r="H152" s="30"/>
      <c r="I152" s="31"/>
      <c r="J152" s="31"/>
      <c r="K152" s="31"/>
    </row>
    <row r="153" spans="1:11" s="30" customFormat="1" ht="12.75" customHeight="1" x14ac:dyDescent="0.25">
      <c r="A153" s="32"/>
      <c r="B153" s="33"/>
      <c r="C153" s="33"/>
      <c r="D153" s="33"/>
      <c r="E153" s="33"/>
      <c r="J153" s="34"/>
    </row>
    <row r="154" spans="1:11" s="30" customFormat="1" ht="16.5" x14ac:dyDescent="0.25">
      <c r="A154" s="35" t="s">
        <v>389</v>
      </c>
      <c r="B154" s="36"/>
      <c r="C154" s="36"/>
      <c r="D154" s="36"/>
      <c r="E154" s="36"/>
      <c r="F154" s="38"/>
      <c r="G154" s="39"/>
      <c r="H154" s="39"/>
      <c r="I154" s="37"/>
      <c r="J154" s="34"/>
    </row>
    <row r="155" spans="1:11" s="30" customFormat="1" ht="16.5" x14ac:dyDescent="0.25">
      <c r="A155" s="35" t="s">
        <v>105</v>
      </c>
      <c r="B155" s="36"/>
      <c r="C155" s="36"/>
      <c r="D155" s="36"/>
      <c r="E155" s="36"/>
      <c r="F155" s="38"/>
      <c r="G155" s="39"/>
      <c r="H155" s="39"/>
      <c r="I155" s="37"/>
      <c r="J155" s="34"/>
    </row>
    <row r="156" spans="1:11" s="30" customFormat="1" ht="16.5" x14ac:dyDescent="0.25">
      <c r="A156" s="35"/>
      <c r="B156" s="36"/>
      <c r="C156" s="36"/>
      <c r="D156" s="36"/>
      <c r="E156" s="36"/>
      <c r="F156" s="38"/>
      <c r="G156" s="39"/>
      <c r="H156" s="39"/>
      <c r="I156" s="37"/>
      <c r="J156" s="34"/>
    </row>
    <row r="157" spans="1:11" s="30" customFormat="1" ht="16.5" x14ac:dyDescent="0.25">
      <c r="A157" s="35"/>
      <c r="B157" s="36"/>
      <c r="C157" s="36"/>
      <c r="D157" s="36"/>
      <c r="E157" s="36"/>
      <c r="F157" s="38"/>
      <c r="G157" s="39"/>
      <c r="H157" s="39"/>
      <c r="I157" s="37"/>
      <c r="J157" s="34"/>
    </row>
    <row r="158" spans="1:11" ht="16.5" x14ac:dyDescent="0.25">
      <c r="B158" s="80"/>
      <c r="C158" s="80"/>
      <c r="D158" s="80"/>
      <c r="E158" s="80"/>
      <c r="F158" s="81" t="s">
        <v>361</v>
      </c>
      <c r="G158" s="80"/>
      <c r="H158" s="80"/>
      <c r="I158" s="80"/>
    </row>
    <row r="159" spans="1:11" ht="36" customHeight="1" x14ac:dyDescent="0.25">
      <c r="A159" s="388" t="s">
        <v>364</v>
      </c>
      <c r="B159" s="357"/>
      <c r="C159" s="357"/>
      <c r="D159" s="357"/>
      <c r="E159" s="357"/>
      <c r="F159" s="357"/>
      <c r="G159" s="357"/>
      <c r="H159" s="357"/>
      <c r="I159" s="357"/>
      <c r="J159" s="357"/>
    </row>
    <row r="160" spans="1:11" ht="36" customHeight="1" x14ac:dyDescent="0.25">
      <c r="A160" s="384" t="s">
        <v>404</v>
      </c>
      <c r="B160" s="385"/>
      <c r="C160" s="385"/>
      <c r="D160" s="385"/>
      <c r="E160" s="385"/>
      <c r="F160" s="385"/>
      <c r="G160" s="385"/>
      <c r="H160" s="385"/>
      <c r="I160" s="385"/>
      <c r="J160" s="385"/>
    </row>
    <row r="161" spans="1:8" s="24" customFormat="1" ht="36" customHeight="1" thickBot="1" x14ac:dyDescent="0.25"/>
    <row r="162" spans="1:8" s="83" customFormat="1" ht="26.25" customHeight="1" x14ac:dyDescent="0.2">
      <c r="A162" s="389" t="s">
        <v>53</v>
      </c>
      <c r="B162" s="389" t="s">
        <v>54</v>
      </c>
      <c r="C162" s="389" t="s">
        <v>55</v>
      </c>
      <c r="D162" s="389" t="s">
        <v>58</v>
      </c>
      <c r="E162" s="392" t="s">
        <v>104</v>
      </c>
      <c r="F162" s="393"/>
      <c r="G162" s="394"/>
      <c r="H162" s="389" t="s">
        <v>59</v>
      </c>
    </row>
    <row r="163" spans="1:8" s="24" customFormat="1" x14ac:dyDescent="0.2">
      <c r="A163" s="390"/>
      <c r="B163" s="390"/>
      <c r="C163" s="390"/>
      <c r="D163" s="390"/>
      <c r="E163" s="395"/>
      <c r="F163" s="396"/>
      <c r="G163" s="397"/>
      <c r="H163" s="390"/>
    </row>
    <row r="164" spans="1:8" ht="13.5" thickBot="1" x14ac:dyDescent="0.25">
      <c r="A164" s="390"/>
      <c r="B164" s="390"/>
      <c r="C164" s="390"/>
      <c r="D164" s="390"/>
      <c r="E164" s="395"/>
      <c r="F164" s="396"/>
      <c r="G164" s="397"/>
      <c r="H164" s="390"/>
    </row>
    <row r="165" spans="1:8" x14ac:dyDescent="0.2">
      <c r="A165" s="45" t="s">
        <v>60</v>
      </c>
      <c r="B165" s="195">
        <v>35</v>
      </c>
      <c r="C165" s="196">
        <v>0</v>
      </c>
      <c r="D165" s="196">
        <v>0</v>
      </c>
      <c r="E165" s="196">
        <v>0</v>
      </c>
      <c r="F165" s="196">
        <v>0</v>
      </c>
      <c r="G165" s="196">
        <v>0</v>
      </c>
      <c r="H165" s="197">
        <v>35</v>
      </c>
    </row>
    <row r="166" spans="1:8" x14ac:dyDescent="0.2">
      <c r="A166" s="49" t="s">
        <v>61</v>
      </c>
      <c r="B166" s="178">
        <v>43</v>
      </c>
      <c r="C166" s="179">
        <v>0</v>
      </c>
      <c r="D166" s="179">
        <v>0</v>
      </c>
      <c r="E166" s="179">
        <v>0</v>
      </c>
      <c r="F166" s="179">
        <v>0</v>
      </c>
      <c r="G166" s="179">
        <v>0</v>
      </c>
      <c r="H166" s="180">
        <v>43</v>
      </c>
    </row>
    <row r="167" spans="1:8" x14ac:dyDescent="0.2">
      <c r="A167" s="49" t="s">
        <v>62</v>
      </c>
      <c r="B167" s="178">
        <v>48</v>
      </c>
      <c r="C167" s="179">
        <v>0</v>
      </c>
      <c r="D167" s="179">
        <v>0</v>
      </c>
      <c r="E167" s="179">
        <v>0</v>
      </c>
      <c r="F167" s="179">
        <v>0</v>
      </c>
      <c r="G167" s="179">
        <v>0</v>
      </c>
      <c r="H167" s="180">
        <v>48</v>
      </c>
    </row>
    <row r="168" spans="1:8" x14ac:dyDescent="0.2">
      <c r="A168" s="49" t="s">
        <v>63</v>
      </c>
      <c r="B168" s="178">
        <v>53</v>
      </c>
      <c r="C168" s="179">
        <v>53</v>
      </c>
      <c r="D168" s="179">
        <v>54</v>
      </c>
      <c r="E168" s="179">
        <v>0</v>
      </c>
      <c r="F168" s="179">
        <v>54</v>
      </c>
      <c r="G168" s="179">
        <v>0</v>
      </c>
      <c r="H168" s="180">
        <v>53</v>
      </c>
    </row>
    <row r="169" spans="1:8" x14ac:dyDescent="0.2">
      <c r="A169" s="49" t="s">
        <v>64</v>
      </c>
      <c r="B169" s="178">
        <v>58</v>
      </c>
      <c r="C169" s="179">
        <v>58</v>
      </c>
      <c r="D169" s="179">
        <v>58</v>
      </c>
      <c r="E169" s="179">
        <v>0</v>
      </c>
      <c r="F169" s="179">
        <v>58</v>
      </c>
      <c r="G169" s="179">
        <v>0</v>
      </c>
      <c r="H169" s="180">
        <v>58</v>
      </c>
    </row>
    <row r="170" spans="1:8" x14ac:dyDescent="0.2">
      <c r="A170" s="49" t="s">
        <v>65</v>
      </c>
      <c r="B170" s="178">
        <v>63</v>
      </c>
      <c r="C170" s="179">
        <v>64</v>
      </c>
      <c r="D170" s="179">
        <v>0</v>
      </c>
      <c r="E170" s="179">
        <v>0</v>
      </c>
      <c r="F170" s="179">
        <v>0</v>
      </c>
      <c r="G170" s="179">
        <v>0</v>
      </c>
      <c r="H170" s="180">
        <v>63</v>
      </c>
    </row>
    <row r="171" spans="1:8" x14ac:dyDescent="0.2">
      <c r="A171" s="49" t="s">
        <v>66</v>
      </c>
      <c r="B171" s="178">
        <v>68</v>
      </c>
      <c r="C171" s="179">
        <v>67</v>
      </c>
      <c r="D171" s="179">
        <v>67</v>
      </c>
      <c r="E171" s="179">
        <v>70</v>
      </c>
      <c r="F171" s="179">
        <v>67</v>
      </c>
      <c r="G171" s="179">
        <v>0</v>
      </c>
      <c r="H171" s="180">
        <v>68</v>
      </c>
    </row>
    <row r="172" spans="1:8" x14ac:dyDescent="0.2">
      <c r="A172" s="49" t="s">
        <v>67</v>
      </c>
      <c r="B172" s="178">
        <v>73</v>
      </c>
      <c r="C172" s="179">
        <v>74</v>
      </c>
      <c r="D172" s="179">
        <v>74</v>
      </c>
      <c r="E172" s="179">
        <v>74</v>
      </c>
      <c r="F172" s="179">
        <v>74</v>
      </c>
      <c r="G172" s="179">
        <v>0</v>
      </c>
      <c r="H172" s="180">
        <v>73</v>
      </c>
    </row>
    <row r="173" spans="1:8" x14ac:dyDescent="0.2">
      <c r="A173" s="49" t="s">
        <v>68</v>
      </c>
      <c r="B173" s="178">
        <v>78</v>
      </c>
      <c r="C173" s="179">
        <v>77</v>
      </c>
      <c r="D173" s="179">
        <v>77</v>
      </c>
      <c r="E173" s="179">
        <v>77</v>
      </c>
      <c r="F173" s="179">
        <v>77</v>
      </c>
      <c r="G173" s="179">
        <v>0</v>
      </c>
      <c r="H173" s="180">
        <v>78</v>
      </c>
    </row>
    <row r="174" spans="1:8" x14ac:dyDescent="0.2">
      <c r="A174" s="49" t="s">
        <v>69</v>
      </c>
      <c r="B174" s="178">
        <v>83</v>
      </c>
      <c r="C174" s="179">
        <v>83</v>
      </c>
      <c r="D174" s="179">
        <v>82</v>
      </c>
      <c r="E174" s="179">
        <v>0</v>
      </c>
      <c r="F174" s="179">
        <v>82</v>
      </c>
      <c r="G174" s="179">
        <v>0</v>
      </c>
      <c r="H174" s="180">
        <v>83</v>
      </c>
    </row>
    <row r="175" spans="1:8" x14ac:dyDescent="0.2">
      <c r="A175" s="49" t="s">
        <v>70</v>
      </c>
      <c r="B175" s="178">
        <v>88</v>
      </c>
      <c r="C175" s="179">
        <v>88</v>
      </c>
      <c r="D175" s="179">
        <v>87</v>
      </c>
      <c r="E175" s="179">
        <v>86</v>
      </c>
      <c r="F175" s="179">
        <v>88</v>
      </c>
      <c r="G175" s="179">
        <v>0</v>
      </c>
      <c r="H175" s="180">
        <v>88</v>
      </c>
    </row>
    <row r="176" spans="1:8" x14ac:dyDescent="0.2">
      <c r="A176" s="49" t="s">
        <v>71</v>
      </c>
      <c r="B176" s="178">
        <v>93</v>
      </c>
      <c r="C176" s="179">
        <v>93</v>
      </c>
      <c r="D176" s="179">
        <v>93</v>
      </c>
      <c r="E176" s="179">
        <v>95</v>
      </c>
      <c r="F176" s="179">
        <v>93</v>
      </c>
      <c r="G176" s="179">
        <v>0</v>
      </c>
      <c r="H176" s="180">
        <v>93</v>
      </c>
    </row>
    <row r="177" spans="1:8" x14ac:dyDescent="0.2">
      <c r="A177" s="49" t="s">
        <v>72</v>
      </c>
      <c r="B177" s="178">
        <v>98</v>
      </c>
      <c r="C177" s="179">
        <v>99</v>
      </c>
      <c r="D177" s="179">
        <v>98</v>
      </c>
      <c r="E177" s="179">
        <v>98</v>
      </c>
      <c r="F177" s="179">
        <v>98</v>
      </c>
      <c r="G177" s="179">
        <v>0</v>
      </c>
      <c r="H177" s="180">
        <v>98</v>
      </c>
    </row>
    <row r="178" spans="1:8" x14ac:dyDescent="0.2">
      <c r="A178" s="49" t="s">
        <v>73</v>
      </c>
      <c r="B178" s="178">
        <v>106</v>
      </c>
      <c r="C178" s="179">
        <v>106</v>
      </c>
      <c r="D178" s="179">
        <v>106</v>
      </c>
      <c r="E178" s="179">
        <v>106</v>
      </c>
      <c r="F178" s="179">
        <v>106</v>
      </c>
      <c r="G178" s="179">
        <v>0</v>
      </c>
      <c r="H178" s="180">
        <v>105</v>
      </c>
    </row>
    <row r="179" spans="1:8" x14ac:dyDescent="0.2">
      <c r="A179" s="49" t="s">
        <v>74</v>
      </c>
      <c r="B179" s="178">
        <v>116</v>
      </c>
      <c r="C179" s="179">
        <v>117</v>
      </c>
      <c r="D179" s="179">
        <v>116</v>
      </c>
      <c r="E179" s="179">
        <v>117</v>
      </c>
      <c r="F179" s="179">
        <v>116</v>
      </c>
      <c r="G179" s="179">
        <v>0</v>
      </c>
      <c r="H179" s="180">
        <v>116</v>
      </c>
    </row>
    <row r="180" spans="1:8" x14ac:dyDescent="0.2">
      <c r="A180" s="49" t="s">
        <v>75</v>
      </c>
      <c r="B180" s="178">
        <v>127</v>
      </c>
      <c r="C180" s="179">
        <v>128</v>
      </c>
      <c r="D180" s="179">
        <v>126</v>
      </c>
      <c r="E180" s="179">
        <v>126</v>
      </c>
      <c r="F180" s="179">
        <v>126</v>
      </c>
      <c r="G180" s="179">
        <v>0</v>
      </c>
      <c r="H180" s="180">
        <v>126</v>
      </c>
    </row>
    <row r="181" spans="1:8" x14ac:dyDescent="0.2">
      <c r="A181" s="49" t="s">
        <v>76</v>
      </c>
      <c r="B181" s="178">
        <v>136</v>
      </c>
      <c r="C181" s="179">
        <v>136</v>
      </c>
      <c r="D181" s="179">
        <v>136</v>
      </c>
      <c r="E181" s="179">
        <v>137</v>
      </c>
      <c r="F181" s="179">
        <v>136</v>
      </c>
      <c r="G181" s="179">
        <v>0</v>
      </c>
      <c r="H181" s="180">
        <v>136</v>
      </c>
    </row>
    <row r="182" spans="1:8" x14ac:dyDescent="0.2">
      <c r="A182" s="49" t="s">
        <v>77</v>
      </c>
      <c r="B182" s="178">
        <v>147</v>
      </c>
      <c r="C182" s="179">
        <v>147</v>
      </c>
      <c r="D182" s="179">
        <v>147</v>
      </c>
      <c r="E182" s="179">
        <v>147</v>
      </c>
      <c r="F182" s="179">
        <v>147</v>
      </c>
      <c r="G182" s="179">
        <v>0</v>
      </c>
      <c r="H182" s="180">
        <v>146</v>
      </c>
    </row>
    <row r="183" spans="1:8" x14ac:dyDescent="0.2">
      <c r="A183" s="49" t="s">
        <v>78</v>
      </c>
      <c r="B183" s="178">
        <v>156</v>
      </c>
      <c r="C183" s="179">
        <v>156</v>
      </c>
      <c r="D183" s="179">
        <v>154</v>
      </c>
      <c r="E183" s="179">
        <v>154</v>
      </c>
      <c r="F183" s="179">
        <v>155</v>
      </c>
      <c r="G183" s="179">
        <v>0</v>
      </c>
      <c r="H183" s="180">
        <v>155</v>
      </c>
    </row>
    <row r="184" spans="1:8" x14ac:dyDescent="0.2">
      <c r="A184" s="49" t="s">
        <v>79</v>
      </c>
      <c r="B184" s="178">
        <v>166</v>
      </c>
      <c r="C184" s="179">
        <v>165</v>
      </c>
      <c r="D184" s="179">
        <v>165</v>
      </c>
      <c r="E184" s="179">
        <v>165</v>
      </c>
      <c r="F184" s="179">
        <v>165</v>
      </c>
      <c r="G184" s="179">
        <v>0</v>
      </c>
      <c r="H184" s="180">
        <v>166</v>
      </c>
    </row>
    <row r="185" spans="1:8" x14ac:dyDescent="0.2">
      <c r="A185" s="49" t="s">
        <v>80</v>
      </c>
      <c r="B185" s="178">
        <v>176</v>
      </c>
      <c r="C185" s="179">
        <v>176</v>
      </c>
      <c r="D185" s="179">
        <v>176</v>
      </c>
      <c r="E185" s="179">
        <v>174</v>
      </c>
      <c r="F185" s="179">
        <v>176</v>
      </c>
      <c r="G185" s="179">
        <v>0</v>
      </c>
      <c r="H185" s="180">
        <v>175</v>
      </c>
    </row>
    <row r="186" spans="1:8" x14ac:dyDescent="0.2">
      <c r="A186" s="49" t="s">
        <v>81</v>
      </c>
      <c r="B186" s="178">
        <v>186</v>
      </c>
      <c r="C186" s="179">
        <v>186</v>
      </c>
      <c r="D186" s="179">
        <v>186</v>
      </c>
      <c r="E186" s="179">
        <v>184</v>
      </c>
      <c r="F186" s="179">
        <v>186</v>
      </c>
      <c r="G186" s="179">
        <v>0</v>
      </c>
      <c r="H186" s="180">
        <v>186</v>
      </c>
    </row>
    <row r="187" spans="1:8" x14ac:dyDescent="0.2">
      <c r="A187" s="49" t="s">
        <v>82</v>
      </c>
      <c r="B187" s="178">
        <v>195</v>
      </c>
      <c r="C187" s="179">
        <v>195</v>
      </c>
      <c r="D187" s="179">
        <v>194</v>
      </c>
      <c r="E187" s="179">
        <v>195</v>
      </c>
      <c r="F187" s="179">
        <v>194</v>
      </c>
      <c r="G187" s="179">
        <v>0</v>
      </c>
      <c r="H187" s="180">
        <v>195</v>
      </c>
    </row>
    <row r="188" spans="1:8" x14ac:dyDescent="0.2">
      <c r="A188" s="49" t="s">
        <v>83</v>
      </c>
      <c r="B188" s="178">
        <v>206</v>
      </c>
      <c r="C188" s="179">
        <v>206</v>
      </c>
      <c r="D188" s="179">
        <v>206</v>
      </c>
      <c r="E188" s="179">
        <v>207</v>
      </c>
      <c r="F188" s="179">
        <v>206</v>
      </c>
      <c r="G188" s="179">
        <v>0</v>
      </c>
      <c r="H188" s="180">
        <v>205</v>
      </c>
    </row>
    <row r="189" spans="1:8" x14ac:dyDescent="0.2">
      <c r="A189" s="49" t="s">
        <v>84</v>
      </c>
      <c r="B189" s="178">
        <v>215</v>
      </c>
      <c r="C189" s="179">
        <v>215</v>
      </c>
      <c r="D189" s="179">
        <v>215</v>
      </c>
      <c r="E189" s="179">
        <v>217</v>
      </c>
      <c r="F189" s="179">
        <v>215</v>
      </c>
      <c r="G189" s="179">
        <v>0</v>
      </c>
      <c r="H189" s="180">
        <v>215</v>
      </c>
    </row>
    <row r="190" spans="1:8" x14ac:dyDescent="0.2">
      <c r="A190" s="49" t="s">
        <v>85</v>
      </c>
      <c r="B190" s="178">
        <v>225</v>
      </c>
      <c r="C190" s="179">
        <v>225</v>
      </c>
      <c r="D190" s="179">
        <v>225</v>
      </c>
      <c r="E190" s="179">
        <v>225</v>
      </c>
      <c r="F190" s="179">
        <v>225</v>
      </c>
      <c r="G190" s="179">
        <v>0</v>
      </c>
      <c r="H190" s="180">
        <v>225</v>
      </c>
    </row>
    <row r="191" spans="1:8" x14ac:dyDescent="0.2">
      <c r="A191" s="49" t="s">
        <v>86</v>
      </c>
      <c r="B191" s="178">
        <v>236</v>
      </c>
      <c r="C191" s="179">
        <v>236</v>
      </c>
      <c r="D191" s="179">
        <v>235</v>
      </c>
      <c r="E191" s="179">
        <v>237</v>
      </c>
      <c r="F191" s="179">
        <v>235</v>
      </c>
      <c r="G191" s="179">
        <v>0</v>
      </c>
      <c r="H191" s="180">
        <v>235</v>
      </c>
    </row>
    <row r="192" spans="1:8" x14ac:dyDescent="0.2">
      <c r="A192" s="49" t="s">
        <v>87</v>
      </c>
      <c r="B192" s="178">
        <v>246</v>
      </c>
      <c r="C192" s="179">
        <v>246</v>
      </c>
      <c r="D192" s="179">
        <v>244</v>
      </c>
      <c r="E192" s="179">
        <v>246</v>
      </c>
      <c r="F192" s="179">
        <v>244</v>
      </c>
      <c r="G192" s="179">
        <v>0</v>
      </c>
      <c r="H192" s="180">
        <v>244</v>
      </c>
    </row>
    <row r="193" spans="1:8" x14ac:dyDescent="0.2">
      <c r="A193" s="49" t="s">
        <v>88</v>
      </c>
      <c r="B193" s="178">
        <v>254</v>
      </c>
      <c r="C193" s="179">
        <v>254</v>
      </c>
      <c r="D193" s="179">
        <v>255</v>
      </c>
      <c r="E193" s="179">
        <v>254</v>
      </c>
      <c r="F193" s="179">
        <v>255</v>
      </c>
      <c r="G193" s="179">
        <v>0</v>
      </c>
      <c r="H193" s="180">
        <v>255</v>
      </c>
    </row>
    <row r="194" spans="1:8" x14ac:dyDescent="0.2">
      <c r="A194" s="49" t="s">
        <v>89</v>
      </c>
      <c r="B194" s="178">
        <v>266</v>
      </c>
      <c r="C194" s="179">
        <v>266</v>
      </c>
      <c r="D194" s="179">
        <v>266</v>
      </c>
      <c r="E194" s="179">
        <v>266</v>
      </c>
      <c r="F194" s="179">
        <v>266</v>
      </c>
      <c r="G194" s="179">
        <v>0</v>
      </c>
      <c r="H194" s="180">
        <v>265</v>
      </c>
    </row>
    <row r="195" spans="1:8" x14ac:dyDescent="0.2">
      <c r="A195" s="49" t="s">
        <v>90</v>
      </c>
      <c r="B195" s="178">
        <v>277</v>
      </c>
      <c r="C195" s="179">
        <v>277</v>
      </c>
      <c r="D195" s="179">
        <v>278</v>
      </c>
      <c r="E195" s="179">
        <v>276</v>
      </c>
      <c r="F195" s="179">
        <v>278</v>
      </c>
      <c r="G195" s="179">
        <v>0</v>
      </c>
      <c r="H195" s="180">
        <v>275</v>
      </c>
    </row>
    <row r="196" spans="1:8" x14ac:dyDescent="0.2">
      <c r="A196" s="49" t="s">
        <v>91</v>
      </c>
      <c r="B196" s="178">
        <v>285</v>
      </c>
      <c r="C196" s="179">
        <v>285</v>
      </c>
      <c r="D196" s="179">
        <v>287</v>
      </c>
      <c r="E196" s="179">
        <v>285</v>
      </c>
      <c r="F196" s="179">
        <v>287</v>
      </c>
      <c r="G196" s="179">
        <v>0</v>
      </c>
      <c r="H196" s="180">
        <v>285</v>
      </c>
    </row>
    <row r="197" spans="1:8" x14ac:dyDescent="0.2">
      <c r="A197" s="49" t="s">
        <v>92</v>
      </c>
      <c r="B197" s="178">
        <v>296</v>
      </c>
      <c r="C197" s="179">
        <v>296</v>
      </c>
      <c r="D197" s="179">
        <v>294</v>
      </c>
      <c r="E197" s="179">
        <v>295</v>
      </c>
      <c r="F197" s="179">
        <v>294</v>
      </c>
      <c r="G197" s="179">
        <v>0</v>
      </c>
      <c r="H197" s="180">
        <v>297</v>
      </c>
    </row>
    <row r="198" spans="1:8" x14ac:dyDescent="0.2">
      <c r="A198" s="49" t="s">
        <v>93</v>
      </c>
      <c r="B198" s="178">
        <v>315</v>
      </c>
      <c r="C198" s="179">
        <v>315</v>
      </c>
      <c r="D198" s="179">
        <v>315</v>
      </c>
      <c r="E198" s="179">
        <v>313</v>
      </c>
      <c r="F198" s="179">
        <v>315</v>
      </c>
      <c r="G198" s="179">
        <v>0</v>
      </c>
      <c r="H198" s="180">
        <v>311</v>
      </c>
    </row>
    <row r="199" spans="1:8" x14ac:dyDescent="0.2">
      <c r="A199" s="49" t="s">
        <v>94</v>
      </c>
      <c r="B199" s="178">
        <v>337</v>
      </c>
      <c r="C199" s="179">
        <v>337</v>
      </c>
      <c r="D199" s="179">
        <v>338</v>
      </c>
      <c r="E199" s="179">
        <v>342</v>
      </c>
      <c r="F199" s="179">
        <v>338</v>
      </c>
      <c r="G199" s="179">
        <v>0</v>
      </c>
      <c r="H199" s="180">
        <v>331</v>
      </c>
    </row>
    <row r="200" spans="1:8" x14ac:dyDescent="0.2">
      <c r="A200" s="49" t="s">
        <v>95</v>
      </c>
      <c r="B200" s="178">
        <v>368</v>
      </c>
      <c r="C200" s="179">
        <v>368</v>
      </c>
      <c r="D200" s="179">
        <v>364</v>
      </c>
      <c r="E200" s="179">
        <v>366</v>
      </c>
      <c r="F200" s="179">
        <v>364</v>
      </c>
      <c r="G200" s="179">
        <v>0</v>
      </c>
      <c r="H200" s="180">
        <v>369</v>
      </c>
    </row>
    <row r="201" spans="1:8" x14ac:dyDescent="0.2">
      <c r="A201" s="49" t="s">
        <v>96</v>
      </c>
      <c r="B201" s="178">
        <v>389</v>
      </c>
      <c r="C201" s="179">
        <v>389</v>
      </c>
      <c r="D201" s="179">
        <v>387</v>
      </c>
      <c r="E201" s="179">
        <v>389</v>
      </c>
      <c r="F201" s="179">
        <v>387</v>
      </c>
      <c r="G201" s="179">
        <v>0</v>
      </c>
      <c r="H201" s="180">
        <v>391</v>
      </c>
    </row>
    <row r="202" spans="1:8" x14ac:dyDescent="0.2">
      <c r="A202" s="49" t="s">
        <v>97</v>
      </c>
      <c r="B202" s="178">
        <v>422</v>
      </c>
      <c r="C202" s="179">
        <v>422</v>
      </c>
      <c r="D202" s="179">
        <v>417</v>
      </c>
      <c r="E202" s="179">
        <v>417</v>
      </c>
      <c r="F202" s="179">
        <v>417</v>
      </c>
      <c r="G202" s="179">
        <v>0</v>
      </c>
      <c r="H202" s="180">
        <v>414</v>
      </c>
    </row>
    <row r="203" spans="1:8" x14ac:dyDescent="0.2">
      <c r="A203" s="49" t="s">
        <v>98</v>
      </c>
      <c r="B203" s="178">
        <v>469</v>
      </c>
      <c r="C203" s="179">
        <v>469</v>
      </c>
      <c r="D203" s="179">
        <v>472</v>
      </c>
      <c r="E203" s="179">
        <v>466</v>
      </c>
      <c r="F203" s="179">
        <v>473</v>
      </c>
      <c r="G203" s="179">
        <v>0</v>
      </c>
      <c r="H203" s="180">
        <v>0</v>
      </c>
    </row>
    <row r="204" spans="1:8" x14ac:dyDescent="0.2">
      <c r="A204" s="49" t="s">
        <v>133</v>
      </c>
      <c r="B204" s="178">
        <v>530</v>
      </c>
      <c r="C204" s="179">
        <v>530</v>
      </c>
      <c r="D204" s="179">
        <v>542</v>
      </c>
      <c r="E204" s="179">
        <v>539</v>
      </c>
      <c r="F204" s="179">
        <v>544</v>
      </c>
      <c r="G204" s="179">
        <v>0</v>
      </c>
      <c r="H204" s="180">
        <v>0</v>
      </c>
    </row>
    <row r="205" spans="1:8" x14ac:dyDescent="0.2">
      <c r="A205" s="49" t="s">
        <v>384</v>
      </c>
      <c r="B205" s="178">
        <v>633</v>
      </c>
      <c r="C205" s="179">
        <v>633</v>
      </c>
      <c r="D205" s="179">
        <v>617</v>
      </c>
      <c r="E205" s="179">
        <v>0</v>
      </c>
      <c r="F205" s="179">
        <v>617</v>
      </c>
      <c r="G205" s="179">
        <v>0</v>
      </c>
      <c r="H205" s="180">
        <v>0</v>
      </c>
    </row>
    <row r="206" spans="1:8" x14ac:dyDescent="0.2">
      <c r="A206" s="49" t="s">
        <v>385</v>
      </c>
      <c r="B206" s="178">
        <v>770</v>
      </c>
      <c r="C206" s="179">
        <v>770</v>
      </c>
      <c r="D206" s="179">
        <v>760</v>
      </c>
      <c r="E206" s="179">
        <v>0</v>
      </c>
      <c r="F206" s="179">
        <v>760</v>
      </c>
      <c r="G206" s="179">
        <v>0</v>
      </c>
      <c r="H206" s="180">
        <v>0</v>
      </c>
    </row>
    <row r="207" spans="1:8" x14ac:dyDescent="0.2">
      <c r="A207" s="49" t="s">
        <v>134</v>
      </c>
      <c r="B207" s="178">
        <v>843</v>
      </c>
      <c r="C207" s="179">
        <v>843</v>
      </c>
      <c r="D207" s="179">
        <v>0</v>
      </c>
      <c r="E207" s="179">
        <v>0</v>
      </c>
      <c r="F207" s="179">
        <v>0</v>
      </c>
      <c r="G207" s="179">
        <v>0</v>
      </c>
      <c r="H207" s="180">
        <v>0</v>
      </c>
    </row>
    <row r="208" spans="1:8" x14ac:dyDescent="0.2">
      <c r="A208" s="49" t="s">
        <v>135</v>
      </c>
      <c r="B208" s="178">
        <v>930</v>
      </c>
      <c r="C208" s="179">
        <v>930</v>
      </c>
      <c r="D208" s="179">
        <v>0</v>
      </c>
      <c r="E208" s="179">
        <v>0</v>
      </c>
      <c r="F208" s="179">
        <v>0</v>
      </c>
      <c r="G208" s="179">
        <v>0</v>
      </c>
      <c r="H208" s="180">
        <v>0</v>
      </c>
    </row>
    <row r="209" spans="1:10" x14ac:dyDescent="0.2">
      <c r="A209" s="54" t="s">
        <v>124</v>
      </c>
      <c r="B209" s="178">
        <v>1098</v>
      </c>
      <c r="C209" s="179">
        <v>1098</v>
      </c>
      <c r="D209" s="179">
        <v>0</v>
      </c>
      <c r="E209" s="179">
        <v>0</v>
      </c>
      <c r="F209" s="179">
        <v>0</v>
      </c>
      <c r="G209" s="179">
        <v>0</v>
      </c>
      <c r="H209" s="180">
        <v>0</v>
      </c>
    </row>
    <row r="210" spans="1:10" x14ac:dyDescent="0.2">
      <c r="A210" s="297" t="s">
        <v>370</v>
      </c>
      <c r="B210" s="178">
        <v>1415</v>
      </c>
      <c r="C210" s="179">
        <v>1415</v>
      </c>
      <c r="D210" s="179">
        <v>0</v>
      </c>
      <c r="E210" s="179">
        <v>0</v>
      </c>
      <c r="F210" s="179">
        <v>0</v>
      </c>
      <c r="G210" s="179">
        <v>0</v>
      </c>
      <c r="H210" s="180">
        <v>0</v>
      </c>
    </row>
    <row r="211" spans="1:10" x14ac:dyDescent="0.2">
      <c r="A211" s="298" t="s">
        <v>371</v>
      </c>
      <c r="B211" s="178">
        <v>0</v>
      </c>
      <c r="C211" s="179">
        <v>0</v>
      </c>
      <c r="D211" s="179">
        <v>0</v>
      </c>
      <c r="E211" s="179">
        <v>0</v>
      </c>
      <c r="F211" s="179">
        <v>0</v>
      </c>
      <c r="G211" s="179">
        <v>0</v>
      </c>
      <c r="H211" s="180">
        <v>0</v>
      </c>
    </row>
    <row r="212" spans="1:10" x14ac:dyDescent="0.2">
      <c r="A212" s="298" t="s">
        <v>372</v>
      </c>
      <c r="B212" s="178">
        <v>0</v>
      </c>
      <c r="C212" s="179">
        <v>0</v>
      </c>
      <c r="D212" s="179">
        <v>0</v>
      </c>
      <c r="E212" s="179">
        <v>0</v>
      </c>
      <c r="F212" s="179">
        <v>0</v>
      </c>
      <c r="G212" s="179">
        <v>0</v>
      </c>
      <c r="H212" s="180">
        <v>0</v>
      </c>
    </row>
    <row r="213" spans="1:10" x14ac:dyDescent="0.2">
      <c r="A213" s="298" t="s">
        <v>125</v>
      </c>
      <c r="B213" s="178">
        <v>0</v>
      </c>
      <c r="C213" s="179">
        <v>0</v>
      </c>
      <c r="D213" s="179">
        <v>0</v>
      </c>
      <c r="E213" s="179">
        <v>0</v>
      </c>
      <c r="F213" s="179">
        <v>0</v>
      </c>
      <c r="G213" s="179">
        <v>0</v>
      </c>
      <c r="H213" s="180">
        <v>0</v>
      </c>
    </row>
    <row r="214" spans="1:10" x14ac:dyDescent="0.2">
      <c r="A214" s="298" t="s">
        <v>126</v>
      </c>
      <c r="B214" s="178">
        <v>0</v>
      </c>
      <c r="C214" s="179">
        <v>0</v>
      </c>
      <c r="D214" s="179">
        <v>0</v>
      </c>
      <c r="E214" s="179">
        <v>0</v>
      </c>
      <c r="F214" s="179">
        <v>0</v>
      </c>
      <c r="G214" s="179">
        <v>0</v>
      </c>
      <c r="H214" s="180">
        <v>0</v>
      </c>
    </row>
    <row r="215" spans="1:10" x14ac:dyDescent="0.2">
      <c r="A215" s="298" t="s">
        <v>127</v>
      </c>
      <c r="B215" s="178">
        <v>0</v>
      </c>
      <c r="C215" s="179">
        <v>0</v>
      </c>
      <c r="D215" s="179">
        <v>0</v>
      </c>
      <c r="E215" s="179">
        <v>0</v>
      </c>
      <c r="F215" s="179">
        <v>0</v>
      </c>
      <c r="G215" s="179">
        <v>0</v>
      </c>
      <c r="H215" s="180">
        <v>0</v>
      </c>
    </row>
    <row r="216" spans="1:10" x14ac:dyDescent="0.2">
      <c r="A216" s="298" t="s">
        <v>128</v>
      </c>
      <c r="B216" s="178">
        <v>0</v>
      </c>
      <c r="C216" s="179">
        <v>0</v>
      </c>
      <c r="D216" s="179">
        <v>0</v>
      </c>
      <c r="E216" s="179">
        <v>0</v>
      </c>
      <c r="F216" s="179">
        <v>0</v>
      </c>
      <c r="G216" s="179">
        <v>0</v>
      </c>
      <c r="H216" s="180">
        <v>0</v>
      </c>
    </row>
    <row r="217" spans="1:10" x14ac:dyDescent="0.2">
      <c r="A217" s="298" t="s">
        <v>129</v>
      </c>
      <c r="B217" s="178">
        <v>0</v>
      </c>
      <c r="C217" s="179">
        <v>0</v>
      </c>
      <c r="D217" s="179">
        <v>0</v>
      </c>
      <c r="E217" s="179">
        <v>0</v>
      </c>
      <c r="F217" s="179">
        <v>0</v>
      </c>
      <c r="G217" s="179">
        <v>0</v>
      </c>
      <c r="H217" s="180">
        <v>0</v>
      </c>
    </row>
    <row r="218" spans="1:10" x14ac:dyDescent="0.2">
      <c r="A218" s="298" t="s">
        <v>130</v>
      </c>
      <c r="B218" s="178">
        <v>0</v>
      </c>
      <c r="C218" s="179">
        <v>0</v>
      </c>
      <c r="D218" s="179">
        <v>0</v>
      </c>
      <c r="E218" s="179">
        <v>0</v>
      </c>
      <c r="F218" s="179">
        <v>0</v>
      </c>
      <c r="G218" s="179">
        <v>0</v>
      </c>
      <c r="H218" s="180">
        <v>0</v>
      </c>
    </row>
    <row r="219" spans="1:10" x14ac:dyDescent="0.2">
      <c r="A219" s="298" t="s">
        <v>131</v>
      </c>
      <c r="B219" s="178">
        <v>0</v>
      </c>
      <c r="C219" s="179">
        <v>0</v>
      </c>
      <c r="D219" s="179">
        <v>0</v>
      </c>
      <c r="E219" s="179">
        <v>0</v>
      </c>
      <c r="F219" s="179">
        <v>0</v>
      </c>
      <c r="G219" s="179">
        <v>0</v>
      </c>
      <c r="H219" s="180">
        <v>0</v>
      </c>
    </row>
    <row r="220" spans="1:10" ht="13.5" thickBot="1" x14ac:dyDescent="0.25">
      <c r="A220" s="85"/>
      <c r="B220" s="86"/>
      <c r="C220" s="181"/>
      <c r="D220" s="181"/>
      <c r="E220" s="181"/>
      <c r="F220" s="181"/>
      <c r="G220" s="181"/>
      <c r="H220" s="182"/>
    </row>
    <row r="221" spans="1:10" ht="13.5" thickBot="1" x14ac:dyDescent="0.25">
      <c r="A221" s="87" t="s">
        <v>99</v>
      </c>
      <c r="B221" s="86">
        <v>311.99150023902246</v>
      </c>
      <c r="C221" s="181">
        <v>331.32339633369412</v>
      </c>
      <c r="D221" s="181">
        <v>220.83980216279656</v>
      </c>
      <c r="E221" s="181">
        <v>182.76942567567568</v>
      </c>
      <c r="F221" s="181">
        <v>225.03480688692414</v>
      </c>
      <c r="G221" s="181">
        <v>0</v>
      </c>
      <c r="H221" s="181">
        <v>145</v>
      </c>
    </row>
    <row r="222" spans="1:10" x14ac:dyDescent="0.2">
      <c r="A222" s="24"/>
      <c r="B222" s="198"/>
      <c r="C222" s="198"/>
      <c r="D222" s="198"/>
      <c r="E222" s="198"/>
      <c r="F222" s="198"/>
      <c r="G222" s="198"/>
      <c r="H222" s="198"/>
      <c r="I222" s="198"/>
      <c r="J222" s="198"/>
    </row>
  </sheetData>
  <mergeCells count="25">
    <mergeCell ref="D162:D164"/>
    <mergeCell ref="E162:G164"/>
    <mergeCell ref="H162:H164"/>
    <mergeCell ref="A162:A164"/>
    <mergeCell ref="B162:B164"/>
    <mergeCell ref="C162:C164"/>
    <mergeCell ref="A13:A15"/>
    <mergeCell ref="D13:D15"/>
    <mergeCell ref="E13:G15"/>
    <mergeCell ref="B13:B15"/>
    <mergeCell ref="C13:C15"/>
    <mergeCell ref="A85:A87"/>
    <mergeCell ref="B85:B87"/>
    <mergeCell ref="C85:C87"/>
    <mergeCell ref="A83:J83"/>
    <mergeCell ref="A160:J160"/>
    <mergeCell ref="A9:J9"/>
    <mergeCell ref="A10:J10"/>
    <mergeCell ref="A11:J11"/>
    <mergeCell ref="A159:J159"/>
    <mergeCell ref="H13:H15"/>
    <mergeCell ref="D85:D87"/>
    <mergeCell ref="E85:G87"/>
    <mergeCell ref="H85:H87"/>
    <mergeCell ref="A82:J82"/>
  </mergeCells>
  <phoneticPr fontId="0" type="noConversion"/>
  <pageMargins left="0.75" right="0.75" top="0.26" bottom="0.18" header="0.21" footer="0.18"/>
  <pageSetup scale="65" orientation="portrait" r:id="rId1"/>
  <headerFooter alignWithMargins="0"/>
  <rowBreaks count="2" manualBreakCount="2">
    <brk id="72" max="16383" man="1"/>
    <brk id="146" max="10" man="1"/>
  </rowBreaks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3" r:id="rId4"/>
      </mc:Fallback>
    </mc:AlternateContent>
    <mc:AlternateContent xmlns:mc="http://schemas.openxmlformats.org/markup-compatibility/2006">
      <mc:Choice Requires="x14">
        <oleObject progId="PBrush" shapeId="3074" r:id="rId6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4" r:id="rId6"/>
      </mc:Fallback>
    </mc:AlternateContent>
    <mc:AlternateContent xmlns:mc="http://schemas.openxmlformats.org/markup-compatibility/2006">
      <mc:Choice Requires="x14">
        <oleObject progId="PBrush" shapeId="3075" r:id="rId7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5" r:id="rId7"/>
      </mc:Fallback>
    </mc:AlternateContent>
    <mc:AlternateContent xmlns:mc="http://schemas.openxmlformats.org/markup-compatibility/2006">
      <mc:Choice Requires="x14">
        <oleObject progId="PBrush" shapeId="3076" r:id="rId8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6" r:id="rId8"/>
      </mc:Fallback>
    </mc:AlternateContent>
    <mc:AlternateContent xmlns:mc="http://schemas.openxmlformats.org/markup-compatibility/2006">
      <mc:Choice Requires="x14">
        <oleObject progId="PBrush" shapeId="3077" r:id="rId9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7" r:id="rId9"/>
      </mc:Fallback>
    </mc:AlternateContent>
    <mc:AlternateContent xmlns:mc="http://schemas.openxmlformats.org/markup-compatibility/2006">
      <mc:Choice Requires="x14">
        <oleObject progId="PBrush" shapeId="3078" r:id="rId10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8" r:id="rId10"/>
      </mc:Fallback>
    </mc:AlternateContent>
    <mc:AlternateContent xmlns:mc="http://schemas.openxmlformats.org/markup-compatibility/2006">
      <mc:Choice Requires="x14">
        <oleObject progId="PBrush" shapeId="3079" r:id="rId11">
          <objectPr defaultSize="0" autoPict="0" r:id="rId5">
            <anchor moveWithCells="1" sizeWithCells="1">
              <from>
                <xdr:col>1</xdr:col>
                <xdr:colOff>57150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9" r:id="rId11"/>
      </mc:Fallback>
    </mc:AlternateContent>
    <mc:AlternateContent xmlns:mc="http://schemas.openxmlformats.org/markup-compatibility/2006">
      <mc:Choice Requires="x14">
        <oleObject progId="PBrush" shapeId="3080" r:id="rId12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0" r:id="rId12"/>
      </mc:Fallback>
    </mc:AlternateContent>
    <mc:AlternateContent xmlns:mc="http://schemas.openxmlformats.org/markup-compatibility/2006">
      <mc:Choice Requires="x14">
        <oleObject progId="PBrush" shapeId="3081" r:id="rId13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1" r:id="rId13"/>
      </mc:Fallback>
    </mc:AlternateContent>
    <mc:AlternateContent xmlns:mc="http://schemas.openxmlformats.org/markup-compatibility/2006">
      <mc:Choice Requires="x14">
        <oleObject progId="PBrush" shapeId="3082" r:id="rId1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2" r:id="rId14"/>
      </mc:Fallback>
    </mc:AlternateContent>
    <mc:AlternateContent xmlns:mc="http://schemas.openxmlformats.org/markup-compatibility/2006">
      <mc:Choice Requires="x14">
        <oleObject progId="PBrush" shapeId="3083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3" r:id="rId15"/>
      </mc:Fallback>
    </mc:AlternateContent>
    <mc:AlternateContent xmlns:mc="http://schemas.openxmlformats.org/markup-compatibility/2006">
      <mc:Choice Requires="x14">
        <oleObject progId="PBrush" shapeId="3084" r:id="rId16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84" r:id="rId16"/>
      </mc:Fallback>
    </mc:AlternateContent>
    <mc:AlternateContent xmlns:mc="http://schemas.openxmlformats.org/markup-compatibility/2006">
      <mc:Choice Requires="x14">
        <oleObject progId="PBrush" shapeId="3085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5" r:id="rId17"/>
      </mc:Fallback>
    </mc:AlternateContent>
    <mc:AlternateContent xmlns:mc="http://schemas.openxmlformats.org/markup-compatibility/2006">
      <mc:Choice Requires="x14">
        <oleObject progId="PBrush" shapeId="3086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6" r:id="rId18"/>
      </mc:Fallback>
    </mc:AlternateContent>
    <mc:AlternateContent xmlns:mc="http://schemas.openxmlformats.org/markup-compatibility/2006">
      <mc:Choice Requires="x14">
        <oleObject progId="PBrush" shapeId="3087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7" r:id="rId19"/>
      </mc:Fallback>
    </mc:AlternateContent>
    <mc:AlternateContent xmlns:mc="http://schemas.openxmlformats.org/markup-compatibility/2006">
      <mc:Choice Requires="x14">
        <oleObject progId="PBrush" shapeId="3088" r:id="rId2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8" r:id="rId20"/>
      </mc:Fallback>
    </mc:AlternateContent>
    <mc:AlternateContent xmlns:mc="http://schemas.openxmlformats.org/markup-compatibility/2006">
      <mc:Choice Requires="x14">
        <oleObject progId="PBrush" shapeId="3089" r:id="rId21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0</xdr:rowOff>
              </from>
              <to>
                <xdr:col>2</xdr:col>
                <xdr:colOff>323850</xdr:colOff>
                <xdr:row>0</xdr:row>
                <xdr:rowOff>0</xdr:rowOff>
              </to>
            </anchor>
          </objectPr>
        </oleObject>
      </mc:Choice>
      <mc:Fallback>
        <oleObject progId="PBrush" shapeId="3089" r:id="rId21"/>
      </mc:Fallback>
    </mc:AlternateContent>
    <mc:AlternateContent xmlns:mc="http://schemas.openxmlformats.org/markup-compatibility/2006">
      <mc:Choice Requires="x14">
        <oleObject progId="PBrush" shapeId="3090" r:id="rId22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0" r:id="rId22"/>
      </mc:Fallback>
    </mc:AlternateContent>
    <mc:AlternateContent xmlns:mc="http://schemas.openxmlformats.org/markup-compatibility/2006">
      <mc:Choice Requires="x14">
        <oleObject progId="PBrush" shapeId="3091" r:id="rId23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91" r:id="rId23"/>
      </mc:Fallback>
    </mc:AlternateContent>
    <mc:AlternateContent xmlns:mc="http://schemas.openxmlformats.org/markup-compatibility/2006">
      <mc:Choice Requires="x14">
        <oleObject progId="PBrush" shapeId="3092" r:id="rId2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2" r:id="rId2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J57"/>
  <sheetViews>
    <sheetView topLeftCell="A19" workbookViewId="0">
      <selection activeCell="E9" sqref="E9:G57"/>
    </sheetView>
  </sheetViews>
  <sheetFormatPr defaultRowHeight="12.75" x14ac:dyDescent="0.2"/>
  <cols>
    <col min="1" max="1" width="8" style="211" customWidth="1"/>
    <col min="2" max="2" width="10.42578125" style="203" customWidth="1"/>
    <col min="3" max="3" width="9.85546875" style="201" customWidth="1"/>
    <col min="4" max="4" width="18.85546875" style="202" customWidth="1"/>
    <col min="5" max="5" width="12.85546875" style="201" customWidth="1"/>
    <col min="6" max="6" width="20.42578125" style="202" customWidth="1"/>
    <col min="7" max="7" width="12.28515625" style="203" customWidth="1"/>
    <col min="8" max="8" width="9.140625" style="203"/>
    <col min="9" max="9" width="10.140625" style="203" bestFit="1" customWidth="1"/>
    <col min="10" max="16384" width="9.140625" style="203"/>
  </cols>
  <sheetData>
    <row r="1" spans="1:10" ht="39" customHeight="1" x14ac:dyDescent="0.2">
      <c r="A1" s="403" t="s">
        <v>387</v>
      </c>
      <c r="B1" s="403"/>
    </row>
    <row r="2" spans="1:10" s="30" customFormat="1" ht="16.5" x14ac:dyDescent="0.25">
      <c r="A2" s="35" t="s">
        <v>388</v>
      </c>
      <c r="B2" s="36"/>
      <c r="C2" s="36"/>
      <c r="D2" s="36"/>
      <c r="E2" s="36"/>
      <c r="F2" s="38"/>
      <c r="G2" s="39"/>
      <c r="H2" s="39"/>
      <c r="I2" s="37"/>
      <c r="J2" s="34"/>
    </row>
    <row r="3" spans="1:10" s="205" customFormat="1" ht="7.5" customHeight="1" x14ac:dyDescent="0.15">
      <c r="A3" s="404"/>
      <c r="B3" s="404"/>
      <c r="C3" s="404"/>
      <c r="D3" s="404"/>
      <c r="E3" s="404"/>
      <c r="F3" s="204"/>
    </row>
    <row r="4" spans="1:10" s="205" customFormat="1" ht="18" customHeight="1" x14ac:dyDescent="0.15">
      <c r="A4" s="406"/>
      <c r="B4" s="406"/>
      <c r="C4" s="406"/>
      <c r="D4" s="406"/>
      <c r="E4" s="406"/>
      <c r="F4" s="406"/>
      <c r="G4" s="406"/>
    </row>
    <row r="5" spans="1:10" s="205" customFormat="1" ht="16.5" customHeight="1" x14ac:dyDescent="0.15">
      <c r="A5" s="405" t="s">
        <v>139</v>
      </c>
      <c r="B5" s="405"/>
      <c r="C5" s="405"/>
      <c r="D5" s="405"/>
      <c r="E5" s="405"/>
      <c r="F5" s="405"/>
      <c r="G5" s="405"/>
    </row>
    <row r="6" spans="1:10" s="205" customFormat="1" ht="16.5" customHeight="1" x14ac:dyDescent="0.15">
      <c r="A6" s="407" t="s">
        <v>403</v>
      </c>
      <c r="B6" s="408"/>
      <c r="C6" s="408"/>
      <c r="D6" s="408"/>
      <c r="E6" s="408"/>
      <c r="F6" s="408"/>
      <c r="G6" s="408"/>
    </row>
    <row r="7" spans="1:10" s="205" customFormat="1" ht="10.5" customHeight="1" thickBot="1" x14ac:dyDescent="0.2">
      <c r="A7" s="402"/>
      <c r="B7" s="402"/>
      <c r="C7" s="402"/>
      <c r="D7" s="402"/>
      <c r="E7" s="402"/>
      <c r="F7" s="204"/>
    </row>
    <row r="8" spans="1:10" ht="41.25" customHeight="1" thickBot="1" x14ac:dyDescent="0.25">
      <c r="A8" s="206"/>
      <c r="B8" s="206"/>
      <c r="C8" s="207" t="s">
        <v>140</v>
      </c>
      <c r="D8" s="208" t="s">
        <v>141</v>
      </c>
      <c r="E8" s="209" t="s">
        <v>142</v>
      </c>
      <c r="F8" s="210" t="s">
        <v>143</v>
      </c>
      <c r="G8" s="209" t="s">
        <v>144</v>
      </c>
    </row>
    <row r="9" spans="1:10" ht="12.75" customHeight="1" x14ac:dyDescent="0.2">
      <c r="C9" s="212" t="s">
        <v>145</v>
      </c>
      <c r="D9" s="213" t="s">
        <v>146</v>
      </c>
      <c r="E9" s="214">
        <v>85046</v>
      </c>
      <c r="F9" s="214">
        <v>65741984</v>
      </c>
      <c r="G9" s="215">
        <v>773</v>
      </c>
    </row>
    <row r="10" spans="1:10" ht="12.75" customHeight="1" x14ac:dyDescent="0.2">
      <c r="C10" s="216" t="s">
        <v>147</v>
      </c>
      <c r="D10" s="217" t="s">
        <v>148</v>
      </c>
      <c r="E10" s="218">
        <v>103182</v>
      </c>
      <c r="F10" s="218">
        <v>74058019</v>
      </c>
      <c r="G10" s="215">
        <v>718</v>
      </c>
    </row>
    <row r="11" spans="1:10" ht="12.75" customHeight="1" x14ac:dyDescent="0.2">
      <c r="C11" s="216" t="s">
        <v>149</v>
      </c>
      <c r="D11" s="217" t="s">
        <v>150</v>
      </c>
      <c r="E11" s="218">
        <v>150825</v>
      </c>
      <c r="F11" s="218">
        <v>116375750</v>
      </c>
      <c r="G11" s="215">
        <v>772</v>
      </c>
    </row>
    <row r="12" spans="1:10" x14ac:dyDescent="0.2">
      <c r="C12" s="216" t="s">
        <v>151</v>
      </c>
      <c r="D12" s="217" t="s">
        <v>152</v>
      </c>
      <c r="E12" s="218">
        <v>144021</v>
      </c>
      <c r="F12" s="218">
        <v>111386341</v>
      </c>
      <c r="G12" s="215">
        <v>773</v>
      </c>
    </row>
    <row r="13" spans="1:10" x14ac:dyDescent="0.2">
      <c r="C13" s="216" t="s">
        <v>153</v>
      </c>
      <c r="D13" s="217" t="s">
        <v>154</v>
      </c>
      <c r="E13" s="218">
        <v>155983</v>
      </c>
      <c r="F13" s="218">
        <v>114310430</v>
      </c>
      <c r="G13" s="215">
        <v>733</v>
      </c>
    </row>
    <row r="14" spans="1:10" x14ac:dyDescent="0.2">
      <c r="C14" s="216" t="s">
        <v>155</v>
      </c>
      <c r="D14" s="217" t="s">
        <v>156</v>
      </c>
      <c r="E14" s="218">
        <v>55916</v>
      </c>
      <c r="F14" s="218">
        <v>36681795</v>
      </c>
      <c r="G14" s="215">
        <v>656</v>
      </c>
    </row>
    <row r="15" spans="1:10" x14ac:dyDescent="0.2">
      <c r="C15" s="216" t="s">
        <v>157</v>
      </c>
      <c r="D15" s="217" t="s">
        <v>158</v>
      </c>
      <c r="E15" s="218">
        <v>77185</v>
      </c>
      <c r="F15" s="218">
        <v>48943049</v>
      </c>
      <c r="G15" s="215">
        <v>634</v>
      </c>
      <c r="I15" s="201"/>
    </row>
    <row r="16" spans="1:10" x14ac:dyDescent="0.2">
      <c r="C16" s="216" t="s">
        <v>159</v>
      </c>
      <c r="D16" s="217" t="s">
        <v>160</v>
      </c>
      <c r="E16" s="218">
        <v>139710</v>
      </c>
      <c r="F16" s="218">
        <v>131200024</v>
      </c>
      <c r="G16" s="215">
        <v>939</v>
      </c>
    </row>
    <row r="17" spans="3:7" x14ac:dyDescent="0.2">
      <c r="C17" s="216" t="s">
        <v>161</v>
      </c>
      <c r="D17" s="217" t="s">
        <v>162</v>
      </c>
      <c r="E17" s="218">
        <v>80736</v>
      </c>
      <c r="F17" s="218">
        <v>59342658</v>
      </c>
      <c r="G17" s="215">
        <v>735</v>
      </c>
    </row>
    <row r="18" spans="3:7" x14ac:dyDescent="0.2">
      <c r="C18" s="216" t="s">
        <v>163</v>
      </c>
      <c r="D18" s="217" t="s">
        <v>164</v>
      </c>
      <c r="E18" s="218">
        <v>108979</v>
      </c>
      <c r="F18" s="218">
        <v>75355939</v>
      </c>
      <c r="G18" s="215">
        <v>691</v>
      </c>
    </row>
    <row r="19" spans="3:7" x14ac:dyDescent="0.2">
      <c r="C19" s="216" t="s">
        <v>165</v>
      </c>
      <c r="D19" s="217" t="s">
        <v>166</v>
      </c>
      <c r="E19" s="218">
        <v>78813</v>
      </c>
      <c r="F19" s="218">
        <v>61325663</v>
      </c>
      <c r="G19" s="215">
        <v>778</v>
      </c>
    </row>
    <row r="20" spans="3:7" x14ac:dyDescent="0.2">
      <c r="C20" s="216" t="s">
        <v>167</v>
      </c>
      <c r="D20" s="217" t="s">
        <v>168</v>
      </c>
      <c r="E20" s="218">
        <v>162199</v>
      </c>
      <c r="F20" s="218">
        <v>135311417</v>
      </c>
      <c r="G20" s="215">
        <v>834</v>
      </c>
    </row>
    <row r="21" spans="3:7" x14ac:dyDescent="0.2">
      <c r="C21" s="216" t="s">
        <v>169</v>
      </c>
      <c r="D21" s="217" t="s">
        <v>170</v>
      </c>
      <c r="E21" s="218">
        <v>137284</v>
      </c>
      <c r="F21" s="218">
        <v>108526066</v>
      </c>
      <c r="G21" s="215">
        <v>791</v>
      </c>
    </row>
    <row r="22" spans="3:7" x14ac:dyDescent="0.2">
      <c r="C22" s="216" t="s">
        <v>171</v>
      </c>
      <c r="D22" s="217" t="s">
        <v>172</v>
      </c>
      <c r="E22" s="218">
        <v>44423</v>
      </c>
      <c r="F22" s="218">
        <v>33089066</v>
      </c>
      <c r="G22" s="215">
        <v>745</v>
      </c>
    </row>
    <row r="23" spans="3:7" x14ac:dyDescent="0.2">
      <c r="C23" s="216" t="s">
        <v>173</v>
      </c>
      <c r="D23" s="217" t="s">
        <v>174</v>
      </c>
      <c r="E23" s="218">
        <v>117040</v>
      </c>
      <c r="F23" s="218">
        <v>85411298</v>
      </c>
      <c r="G23" s="215">
        <v>730</v>
      </c>
    </row>
    <row r="24" spans="3:7" x14ac:dyDescent="0.2">
      <c r="C24" s="216" t="s">
        <v>175</v>
      </c>
      <c r="D24" s="217" t="s">
        <v>176</v>
      </c>
      <c r="E24" s="218">
        <v>159448</v>
      </c>
      <c r="F24" s="218">
        <v>116211259</v>
      </c>
      <c r="G24" s="215">
        <v>729</v>
      </c>
    </row>
    <row r="25" spans="3:7" x14ac:dyDescent="0.2">
      <c r="C25" s="216" t="s">
        <v>177</v>
      </c>
      <c r="D25" s="217" t="s">
        <v>178</v>
      </c>
      <c r="E25" s="218">
        <v>124023</v>
      </c>
      <c r="F25" s="218">
        <v>104640747</v>
      </c>
      <c r="G25" s="215">
        <v>844</v>
      </c>
    </row>
    <row r="26" spans="3:7" x14ac:dyDescent="0.2">
      <c r="C26" s="216" t="s">
        <v>179</v>
      </c>
      <c r="D26" s="217" t="s">
        <v>180</v>
      </c>
      <c r="E26" s="218">
        <v>78155</v>
      </c>
      <c r="F26" s="218">
        <v>62016232</v>
      </c>
      <c r="G26" s="215">
        <v>794</v>
      </c>
    </row>
    <row r="27" spans="3:7" x14ac:dyDescent="0.2">
      <c r="C27" s="216" t="s">
        <v>181</v>
      </c>
      <c r="D27" s="217" t="s">
        <v>182</v>
      </c>
      <c r="E27" s="218">
        <v>73733</v>
      </c>
      <c r="F27" s="218">
        <v>55059689</v>
      </c>
      <c r="G27" s="215">
        <v>747</v>
      </c>
    </row>
    <row r="28" spans="3:7" x14ac:dyDescent="0.2">
      <c r="C28" s="216" t="s">
        <v>183</v>
      </c>
      <c r="D28" s="217" t="s">
        <v>184</v>
      </c>
      <c r="E28" s="218">
        <v>124101</v>
      </c>
      <c r="F28" s="218">
        <v>118568508</v>
      </c>
      <c r="G28" s="215">
        <v>955</v>
      </c>
    </row>
    <row r="29" spans="3:7" x14ac:dyDescent="0.2">
      <c r="C29" s="216" t="s">
        <v>185</v>
      </c>
      <c r="D29" s="217" t="s">
        <v>186</v>
      </c>
      <c r="E29" s="218">
        <v>58776</v>
      </c>
      <c r="F29" s="218">
        <v>39219363</v>
      </c>
      <c r="G29" s="215">
        <v>667</v>
      </c>
    </row>
    <row r="30" spans="3:7" x14ac:dyDescent="0.2">
      <c r="C30" s="216" t="s">
        <v>187</v>
      </c>
      <c r="D30" s="217" t="s">
        <v>188</v>
      </c>
      <c r="E30" s="218">
        <v>146243</v>
      </c>
      <c r="F30" s="218">
        <v>111726059</v>
      </c>
      <c r="G30" s="215">
        <v>764</v>
      </c>
    </row>
    <row r="31" spans="3:7" x14ac:dyDescent="0.2">
      <c r="C31" s="216" t="s">
        <v>189</v>
      </c>
      <c r="D31" s="217" t="s">
        <v>190</v>
      </c>
      <c r="E31" s="218">
        <v>60409</v>
      </c>
      <c r="F31" s="218">
        <v>37621729</v>
      </c>
      <c r="G31" s="215">
        <v>623</v>
      </c>
    </row>
    <row r="32" spans="3:7" x14ac:dyDescent="0.2">
      <c r="C32" s="216" t="s">
        <v>191</v>
      </c>
      <c r="D32" s="217" t="s">
        <v>192</v>
      </c>
      <c r="E32" s="218">
        <v>114316</v>
      </c>
      <c r="F32" s="218">
        <v>86978930</v>
      </c>
      <c r="G32" s="215">
        <v>761</v>
      </c>
    </row>
    <row r="33" spans="3:7" x14ac:dyDescent="0.2">
      <c r="C33" s="216" t="s">
        <v>193</v>
      </c>
      <c r="D33" s="217" t="s">
        <v>194</v>
      </c>
      <c r="E33" s="218">
        <v>59019</v>
      </c>
      <c r="F33" s="218">
        <v>43069412</v>
      </c>
      <c r="G33" s="215">
        <v>730</v>
      </c>
    </row>
    <row r="34" spans="3:7" x14ac:dyDescent="0.2">
      <c r="C34" s="216" t="s">
        <v>195</v>
      </c>
      <c r="D34" s="217" t="s">
        <v>196</v>
      </c>
      <c r="E34" s="218">
        <v>139041</v>
      </c>
      <c r="F34" s="218">
        <v>102749798</v>
      </c>
      <c r="G34" s="215">
        <v>739</v>
      </c>
    </row>
    <row r="35" spans="3:7" x14ac:dyDescent="0.2">
      <c r="C35" s="216" t="s">
        <v>197</v>
      </c>
      <c r="D35" s="217" t="s">
        <v>198</v>
      </c>
      <c r="E35" s="218">
        <v>117479</v>
      </c>
      <c r="F35" s="218">
        <v>87302604</v>
      </c>
      <c r="G35" s="215">
        <v>743</v>
      </c>
    </row>
    <row r="36" spans="3:7" x14ac:dyDescent="0.2">
      <c r="C36" s="216" t="s">
        <v>199</v>
      </c>
      <c r="D36" s="217" t="s">
        <v>200</v>
      </c>
      <c r="E36" s="218">
        <v>95071</v>
      </c>
      <c r="F36" s="218">
        <v>63697048</v>
      </c>
      <c r="G36" s="215">
        <v>670</v>
      </c>
    </row>
    <row r="37" spans="3:7" x14ac:dyDescent="0.2">
      <c r="C37" s="216" t="s">
        <v>201</v>
      </c>
      <c r="D37" s="217" t="s">
        <v>202</v>
      </c>
      <c r="E37" s="218">
        <v>197056</v>
      </c>
      <c r="F37" s="218">
        <v>162381665</v>
      </c>
      <c r="G37" s="215">
        <v>824</v>
      </c>
    </row>
    <row r="38" spans="3:7" x14ac:dyDescent="0.2">
      <c r="C38" s="216" t="s">
        <v>203</v>
      </c>
      <c r="D38" s="217" t="s">
        <v>204</v>
      </c>
      <c r="E38" s="218">
        <v>78040</v>
      </c>
      <c r="F38" s="218">
        <v>52017243</v>
      </c>
      <c r="G38" s="215">
        <v>667</v>
      </c>
    </row>
    <row r="39" spans="3:7" x14ac:dyDescent="0.2">
      <c r="C39" s="216" t="s">
        <v>205</v>
      </c>
      <c r="D39" s="217" t="s">
        <v>206</v>
      </c>
      <c r="E39" s="218">
        <v>57657</v>
      </c>
      <c r="F39" s="218">
        <v>40541661</v>
      </c>
      <c r="G39" s="215">
        <v>703</v>
      </c>
    </row>
    <row r="40" spans="3:7" x14ac:dyDescent="0.2">
      <c r="C40" s="216" t="s">
        <v>207</v>
      </c>
      <c r="D40" s="217" t="s">
        <v>208</v>
      </c>
      <c r="E40" s="218">
        <v>98202</v>
      </c>
      <c r="F40" s="218">
        <v>79062312</v>
      </c>
      <c r="G40" s="215">
        <v>805</v>
      </c>
    </row>
    <row r="41" spans="3:7" x14ac:dyDescent="0.2">
      <c r="C41" s="216" t="s">
        <v>209</v>
      </c>
      <c r="D41" s="217" t="s">
        <v>210</v>
      </c>
      <c r="E41" s="218">
        <v>142959</v>
      </c>
      <c r="F41" s="218">
        <v>98263409</v>
      </c>
      <c r="G41" s="215">
        <v>687</v>
      </c>
    </row>
    <row r="42" spans="3:7" x14ac:dyDescent="0.2">
      <c r="C42" s="216" t="s">
        <v>211</v>
      </c>
      <c r="D42" s="217" t="s">
        <v>212</v>
      </c>
      <c r="E42" s="218">
        <v>96439</v>
      </c>
      <c r="F42" s="218">
        <v>64887222</v>
      </c>
      <c r="G42" s="215">
        <v>673</v>
      </c>
    </row>
    <row r="43" spans="3:7" x14ac:dyDescent="0.2">
      <c r="C43" s="216" t="s">
        <v>213</v>
      </c>
      <c r="D43" s="217" t="s">
        <v>214</v>
      </c>
      <c r="E43" s="218">
        <v>148050</v>
      </c>
      <c r="F43" s="218">
        <v>116564572</v>
      </c>
      <c r="G43" s="215">
        <v>787</v>
      </c>
    </row>
    <row r="44" spans="3:7" x14ac:dyDescent="0.2">
      <c r="C44" s="216" t="s">
        <v>215</v>
      </c>
      <c r="D44" s="217" t="s">
        <v>216</v>
      </c>
      <c r="E44" s="218">
        <v>44076</v>
      </c>
      <c r="F44" s="218">
        <v>30242301</v>
      </c>
      <c r="G44" s="215">
        <v>686</v>
      </c>
    </row>
    <row r="45" spans="3:7" x14ac:dyDescent="0.2">
      <c r="C45" s="216" t="s">
        <v>217</v>
      </c>
      <c r="D45" s="217" t="s">
        <v>218</v>
      </c>
      <c r="E45" s="218">
        <v>80708</v>
      </c>
      <c r="F45" s="218">
        <v>52581315</v>
      </c>
      <c r="G45" s="215">
        <v>652</v>
      </c>
    </row>
    <row r="46" spans="3:7" x14ac:dyDescent="0.2">
      <c r="C46" s="216" t="s">
        <v>219</v>
      </c>
      <c r="D46" s="217" t="s">
        <v>220</v>
      </c>
      <c r="E46" s="218">
        <v>102499</v>
      </c>
      <c r="F46" s="218">
        <v>73364480</v>
      </c>
      <c r="G46" s="215">
        <v>716</v>
      </c>
    </row>
    <row r="47" spans="3:7" x14ac:dyDescent="0.2">
      <c r="C47" s="216" t="s">
        <v>221</v>
      </c>
      <c r="D47" s="217" t="s">
        <v>222</v>
      </c>
      <c r="E47" s="218">
        <v>67788</v>
      </c>
      <c r="F47" s="218">
        <v>44019129</v>
      </c>
      <c r="G47" s="215">
        <v>649</v>
      </c>
    </row>
    <row r="48" spans="3:7" x14ac:dyDescent="0.2">
      <c r="C48" s="216" t="s">
        <v>223</v>
      </c>
      <c r="D48" s="217" t="s">
        <v>224</v>
      </c>
      <c r="E48" s="218">
        <v>66061</v>
      </c>
      <c r="F48" s="218">
        <v>43194539</v>
      </c>
      <c r="G48" s="215">
        <v>654</v>
      </c>
    </row>
    <row r="49" spans="3:7" x14ac:dyDescent="0.2">
      <c r="C49" s="216" t="s">
        <v>225</v>
      </c>
      <c r="D49" s="217" t="s">
        <v>226</v>
      </c>
      <c r="E49" s="218">
        <v>65476</v>
      </c>
      <c r="F49" s="218">
        <v>73909812</v>
      </c>
      <c r="G49" s="215">
        <v>1129</v>
      </c>
    </row>
    <row r="50" spans="3:7" x14ac:dyDescent="0.2">
      <c r="C50" s="216" t="s">
        <v>227</v>
      </c>
      <c r="D50" s="217" t="s">
        <v>228</v>
      </c>
      <c r="E50" s="218">
        <v>99130</v>
      </c>
      <c r="F50" s="218">
        <v>98130625</v>
      </c>
      <c r="G50" s="215">
        <v>990</v>
      </c>
    </row>
    <row r="51" spans="3:7" x14ac:dyDescent="0.2">
      <c r="C51" s="216" t="s">
        <v>229</v>
      </c>
      <c r="D51" s="217" t="s">
        <v>230</v>
      </c>
      <c r="E51" s="218">
        <v>100294</v>
      </c>
      <c r="F51" s="218">
        <v>96131002</v>
      </c>
      <c r="G51" s="215">
        <v>958</v>
      </c>
    </row>
    <row r="52" spans="3:7" x14ac:dyDescent="0.2">
      <c r="C52" s="216" t="s">
        <v>231</v>
      </c>
      <c r="D52" s="217" t="s">
        <v>232</v>
      </c>
      <c r="E52" s="218">
        <v>74178</v>
      </c>
      <c r="F52" s="218">
        <v>70097188</v>
      </c>
      <c r="G52" s="215">
        <v>945</v>
      </c>
    </row>
    <row r="53" spans="3:7" x14ac:dyDescent="0.2">
      <c r="C53" s="216" t="s">
        <v>233</v>
      </c>
      <c r="D53" s="217" t="s">
        <v>234</v>
      </c>
      <c r="E53" s="218">
        <v>58928</v>
      </c>
      <c r="F53" s="218">
        <v>49599729</v>
      </c>
      <c r="G53" s="215">
        <v>842</v>
      </c>
    </row>
    <row r="54" spans="3:7" x14ac:dyDescent="0.2">
      <c r="C54" s="216" t="s">
        <v>235</v>
      </c>
      <c r="D54" s="217" t="s">
        <v>236</v>
      </c>
      <c r="E54" s="218">
        <v>95257</v>
      </c>
      <c r="F54" s="218">
        <v>94717950</v>
      </c>
      <c r="G54" s="215">
        <v>994</v>
      </c>
    </row>
    <row r="55" spans="3:7" ht="13.5" thickBot="1" x14ac:dyDescent="0.25">
      <c r="C55" s="219" t="s">
        <v>237</v>
      </c>
      <c r="D55" s="220" t="s">
        <v>238</v>
      </c>
      <c r="E55" s="221">
        <v>71606</v>
      </c>
      <c r="F55" s="221">
        <v>50657684</v>
      </c>
      <c r="G55" s="222">
        <v>707</v>
      </c>
    </row>
    <row r="56" spans="3:7" ht="13.5" thickBot="1" x14ac:dyDescent="0.25">
      <c r="C56" s="223"/>
      <c r="D56" s="224" t="s">
        <v>239</v>
      </c>
      <c r="E56" s="225">
        <v>493263</v>
      </c>
      <c r="F56" s="225">
        <v>482586306</v>
      </c>
      <c r="G56" s="226">
        <v>978</v>
      </c>
    </row>
    <row r="57" spans="3:7" ht="13.5" thickBot="1" x14ac:dyDescent="0.25">
      <c r="C57" s="223"/>
      <c r="D57" s="224" t="s">
        <v>240</v>
      </c>
      <c r="E57" s="227">
        <v>4735560</v>
      </c>
      <c r="F57" s="227">
        <v>3676284715</v>
      </c>
      <c r="G57" s="226">
        <v>776</v>
      </c>
    </row>
  </sheetData>
  <mergeCells count="6">
    <mergeCell ref="A7:E7"/>
    <mergeCell ref="A1:B1"/>
    <mergeCell ref="A3:E3"/>
    <mergeCell ref="A5:G5"/>
    <mergeCell ref="A4:G4"/>
    <mergeCell ref="A6:G6"/>
  </mergeCells>
  <phoneticPr fontId="15" type="noConversion"/>
  <printOptions verticalCentered="1"/>
  <pageMargins left="0" right="0" top="0" bottom="0.19" header="0" footer="0.47244094488188981"/>
  <pageSetup paperSize="9" orientation="portrait" r:id="rId1"/>
  <headerFooter alignWithMargins="0">
    <oddHeader xml:space="preserve">&amp;C&amp;"Times New Roman,Bold"&amp;12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K61"/>
  <sheetViews>
    <sheetView topLeftCell="A22" workbookViewId="0">
      <selection activeCell="C12" sqref="C12:E60"/>
    </sheetView>
  </sheetViews>
  <sheetFormatPr defaultRowHeight="12.75" x14ac:dyDescent="0.2"/>
  <cols>
    <col min="1" max="1" width="9.140625" style="256"/>
    <col min="2" max="2" width="19.28515625" style="228" customWidth="1"/>
    <col min="3" max="3" width="9.85546875" style="254" customWidth="1"/>
    <col min="4" max="4" width="17.28515625" style="255" customWidth="1"/>
    <col min="5" max="5" width="10" style="254" customWidth="1"/>
    <col min="6" max="6" width="9.140625" style="228"/>
    <col min="7" max="7" width="8.85546875" style="228" customWidth="1"/>
    <col min="8" max="8" width="13.85546875" style="228" hidden="1" customWidth="1"/>
    <col min="9" max="16384" width="9.140625" style="228"/>
  </cols>
  <sheetData>
    <row r="1" spans="1:11" x14ac:dyDescent="0.2">
      <c r="A1" s="228"/>
      <c r="C1" s="228"/>
      <c r="D1" s="228"/>
      <c r="E1" s="228"/>
    </row>
    <row r="2" spans="1:11" x14ac:dyDescent="0.2">
      <c r="A2" s="228"/>
      <c r="C2" s="228"/>
      <c r="D2" s="229"/>
      <c r="E2" s="230"/>
      <c r="F2" s="230"/>
      <c r="G2" s="230"/>
      <c r="H2" s="230"/>
      <c r="I2" s="230"/>
      <c r="J2" s="230"/>
      <c r="K2" s="230"/>
    </row>
    <row r="3" spans="1:11" x14ac:dyDescent="0.2">
      <c r="A3" s="230" t="s">
        <v>387</v>
      </c>
      <c r="C3" s="228"/>
      <c r="D3" s="230"/>
      <c r="E3" s="230"/>
      <c r="F3" s="230"/>
      <c r="G3" s="230"/>
      <c r="H3" s="230"/>
      <c r="I3" s="230"/>
      <c r="J3" s="230"/>
      <c r="K3" s="230"/>
    </row>
    <row r="4" spans="1:11" x14ac:dyDescent="0.2">
      <c r="A4" s="228"/>
      <c r="C4" s="228"/>
      <c r="D4" s="230"/>
      <c r="E4" s="229"/>
      <c r="F4" s="229"/>
      <c r="G4" s="229"/>
      <c r="H4" s="229"/>
      <c r="I4" s="230"/>
      <c r="J4" s="230"/>
      <c r="K4" s="230"/>
    </row>
    <row r="5" spans="1:11" s="30" customFormat="1" ht="16.5" x14ac:dyDescent="0.25">
      <c r="A5" s="35" t="s">
        <v>388</v>
      </c>
      <c r="B5" s="36"/>
      <c r="C5" s="36"/>
      <c r="D5" s="36"/>
      <c r="E5" s="36"/>
      <c r="F5" s="38"/>
      <c r="G5" s="39"/>
      <c r="H5" s="39"/>
      <c r="I5" s="37"/>
      <c r="J5" s="34"/>
    </row>
    <row r="6" spans="1:11" s="229" customFormat="1" ht="18" customHeight="1" x14ac:dyDescent="0.25">
      <c r="A6" s="231"/>
      <c r="B6" s="232"/>
      <c r="C6" s="232"/>
      <c r="D6" s="233"/>
      <c r="E6" s="233"/>
      <c r="F6" s="234"/>
      <c r="G6" s="235"/>
      <c r="H6" s="235"/>
      <c r="I6" s="233"/>
      <c r="J6" s="236"/>
    </row>
    <row r="7" spans="1:11" s="237" customFormat="1" ht="18.75" x14ac:dyDescent="0.3">
      <c r="A7" s="413" t="s">
        <v>241</v>
      </c>
      <c r="B7" s="413"/>
      <c r="C7" s="413"/>
      <c r="D7" s="413"/>
      <c r="E7" s="413"/>
      <c r="F7" s="413"/>
    </row>
    <row r="8" spans="1:11" s="237" customFormat="1" ht="18.75" x14ac:dyDescent="0.3">
      <c r="A8" s="413" t="s">
        <v>242</v>
      </c>
      <c r="B8" s="413"/>
      <c r="C8" s="413"/>
      <c r="D8" s="413"/>
      <c r="E8" s="413"/>
      <c r="F8" s="413"/>
    </row>
    <row r="9" spans="1:11" s="237" customFormat="1" ht="18.75" x14ac:dyDescent="0.3">
      <c r="A9" s="413" t="s">
        <v>243</v>
      </c>
      <c r="B9" s="413"/>
      <c r="C9" s="413"/>
      <c r="D9" s="413"/>
      <c r="E9" s="413"/>
      <c r="F9" s="413"/>
    </row>
    <row r="10" spans="1:11" s="237" customFormat="1" ht="19.5" thickBot="1" x14ac:dyDescent="0.35">
      <c r="A10" s="414" t="s">
        <v>403</v>
      </c>
      <c r="B10" s="415"/>
      <c r="C10" s="415"/>
      <c r="D10" s="415"/>
      <c r="E10" s="415"/>
      <c r="F10" s="415"/>
    </row>
    <row r="11" spans="1:11" ht="39" customHeight="1" thickBot="1" x14ac:dyDescent="0.25">
      <c r="A11" s="238" t="s">
        <v>140</v>
      </c>
      <c r="B11" s="239" t="s">
        <v>141</v>
      </c>
      <c r="C11" s="240" t="s">
        <v>142</v>
      </c>
      <c r="D11" s="241" t="s">
        <v>244</v>
      </c>
      <c r="E11" s="242" t="s">
        <v>245</v>
      </c>
    </row>
    <row r="12" spans="1:11" x14ac:dyDescent="0.2">
      <c r="A12" s="243" t="s">
        <v>246</v>
      </c>
      <c r="B12" s="244" t="s">
        <v>146</v>
      </c>
      <c r="C12" s="344">
        <v>7464</v>
      </c>
      <c r="D12" s="345">
        <v>2291960</v>
      </c>
      <c r="E12" s="346">
        <v>307</v>
      </c>
      <c r="H12" s="245">
        <v>405576176</v>
      </c>
    </row>
    <row r="13" spans="1:11" x14ac:dyDescent="0.2">
      <c r="A13" s="243" t="s">
        <v>247</v>
      </c>
      <c r="B13" s="246" t="s">
        <v>148</v>
      </c>
      <c r="C13" s="347">
        <v>11869</v>
      </c>
      <c r="D13" s="348">
        <v>3571241</v>
      </c>
      <c r="E13" s="349">
        <v>301</v>
      </c>
      <c r="H13" s="247">
        <v>1734396511</v>
      </c>
    </row>
    <row r="14" spans="1:11" x14ac:dyDescent="0.2">
      <c r="A14" s="243" t="s">
        <v>248</v>
      </c>
      <c r="B14" s="246" t="s">
        <v>150</v>
      </c>
      <c r="C14" s="347">
        <v>13271</v>
      </c>
      <c r="D14" s="348">
        <v>3937033</v>
      </c>
      <c r="E14" s="349">
        <v>297</v>
      </c>
      <c r="H14" s="247">
        <v>2365447056</v>
      </c>
    </row>
    <row r="15" spans="1:11" x14ac:dyDescent="0.2">
      <c r="A15" s="243" t="s">
        <v>249</v>
      </c>
      <c r="B15" s="246" t="s">
        <v>152</v>
      </c>
      <c r="C15" s="347">
        <v>21222</v>
      </c>
      <c r="D15" s="348">
        <v>6615912</v>
      </c>
      <c r="E15" s="349">
        <v>312</v>
      </c>
      <c r="H15" s="247">
        <v>560863740</v>
      </c>
    </row>
    <row r="16" spans="1:11" x14ac:dyDescent="0.2">
      <c r="A16" s="243" t="s">
        <v>250</v>
      </c>
      <c r="B16" s="246" t="s">
        <v>154</v>
      </c>
      <c r="C16" s="347">
        <v>15074</v>
      </c>
      <c r="D16" s="348">
        <v>4599264</v>
      </c>
      <c r="E16" s="349">
        <v>305</v>
      </c>
      <c r="H16" s="247">
        <v>4167949774</v>
      </c>
    </row>
    <row r="17" spans="1:8" x14ac:dyDescent="0.2">
      <c r="A17" s="243" t="s">
        <v>251</v>
      </c>
      <c r="B17" s="246" t="s">
        <v>156</v>
      </c>
      <c r="C17" s="347">
        <v>8069</v>
      </c>
      <c r="D17" s="348">
        <v>2479959</v>
      </c>
      <c r="E17" s="349">
        <v>307</v>
      </c>
      <c r="H17" s="247">
        <v>710600419</v>
      </c>
    </row>
    <row r="18" spans="1:8" x14ac:dyDescent="0.2">
      <c r="A18" s="243" t="s">
        <v>252</v>
      </c>
      <c r="B18" s="246" t="s">
        <v>158</v>
      </c>
      <c r="C18" s="347">
        <v>33564</v>
      </c>
      <c r="D18" s="348">
        <v>10627394</v>
      </c>
      <c r="E18" s="349">
        <v>317</v>
      </c>
      <c r="H18" s="247">
        <v>1342598580</v>
      </c>
    </row>
    <row r="19" spans="1:8" x14ac:dyDescent="0.2">
      <c r="A19" s="243" t="s">
        <v>253</v>
      </c>
      <c r="B19" s="246" t="s">
        <v>160</v>
      </c>
      <c r="C19" s="347">
        <v>3803</v>
      </c>
      <c r="D19" s="348">
        <v>1171687</v>
      </c>
      <c r="E19" s="349">
        <v>308</v>
      </c>
      <c r="H19" s="247">
        <v>54320235</v>
      </c>
    </row>
    <row r="20" spans="1:8" x14ac:dyDescent="0.2">
      <c r="A20" s="243" t="s">
        <v>254</v>
      </c>
      <c r="B20" s="246" t="s">
        <v>162</v>
      </c>
      <c r="C20" s="347">
        <v>15464</v>
      </c>
      <c r="D20" s="348">
        <v>5063895</v>
      </c>
      <c r="E20" s="349">
        <v>327</v>
      </c>
      <c r="H20" s="247">
        <v>993499263</v>
      </c>
    </row>
    <row r="21" spans="1:8" x14ac:dyDescent="0.2">
      <c r="A21" s="243">
        <v>10</v>
      </c>
      <c r="B21" s="246" t="s">
        <v>164</v>
      </c>
      <c r="C21" s="347">
        <v>27726</v>
      </c>
      <c r="D21" s="348">
        <v>8752315</v>
      </c>
      <c r="E21" s="349">
        <v>316</v>
      </c>
      <c r="H21" s="247">
        <v>2275214691</v>
      </c>
    </row>
    <row r="22" spans="1:8" x14ac:dyDescent="0.2">
      <c r="A22" s="243">
        <v>11</v>
      </c>
      <c r="B22" s="246" t="s">
        <v>166</v>
      </c>
      <c r="C22" s="347">
        <v>3462</v>
      </c>
      <c r="D22" s="348">
        <v>1043331</v>
      </c>
      <c r="E22" s="349">
        <v>301</v>
      </c>
      <c r="H22" s="247">
        <v>252596850</v>
      </c>
    </row>
    <row r="23" spans="1:8" x14ac:dyDescent="0.2">
      <c r="A23" s="243">
        <v>12</v>
      </c>
      <c r="B23" s="246" t="s">
        <v>168</v>
      </c>
      <c r="C23" s="347">
        <v>18324</v>
      </c>
      <c r="D23" s="348">
        <v>5848200</v>
      </c>
      <c r="E23" s="349">
        <v>319</v>
      </c>
      <c r="H23" s="247">
        <v>1057187216</v>
      </c>
    </row>
    <row r="24" spans="1:8" x14ac:dyDescent="0.2">
      <c r="A24" s="243">
        <v>13</v>
      </c>
      <c r="B24" s="246" t="s">
        <v>170</v>
      </c>
      <c r="C24" s="347">
        <v>9891</v>
      </c>
      <c r="D24" s="348">
        <v>3014430</v>
      </c>
      <c r="E24" s="349">
        <v>305</v>
      </c>
      <c r="H24" s="247">
        <v>492998859</v>
      </c>
    </row>
    <row r="25" spans="1:8" x14ac:dyDescent="0.2">
      <c r="A25" s="243">
        <v>14</v>
      </c>
      <c r="B25" s="246" t="s">
        <v>172</v>
      </c>
      <c r="C25" s="347">
        <v>4420</v>
      </c>
      <c r="D25" s="348">
        <v>1301580</v>
      </c>
      <c r="E25" s="349">
        <v>294</v>
      </c>
      <c r="H25" s="247">
        <v>145992424</v>
      </c>
    </row>
    <row r="26" spans="1:8" x14ac:dyDescent="0.2">
      <c r="A26" s="243">
        <v>15</v>
      </c>
      <c r="B26" s="246" t="s">
        <v>174</v>
      </c>
      <c r="C26" s="347">
        <v>15769</v>
      </c>
      <c r="D26" s="348">
        <v>4746640</v>
      </c>
      <c r="E26" s="349">
        <v>301</v>
      </c>
      <c r="H26" s="247">
        <v>4364483461</v>
      </c>
    </row>
    <row r="27" spans="1:8" x14ac:dyDescent="0.2">
      <c r="A27" s="243">
        <v>16</v>
      </c>
      <c r="B27" s="246" t="s">
        <v>176</v>
      </c>
      <c r="C27" s="347">
        <v>39490</v>
      </c>
      <c r="D27" s="348">
        <v>12746441</v>
      </c>
      <c r="E27" s="349">
        <v>323</v>
      </c>
      <c r="H27" s="247">
        <v>3250643688</v>
      </c>
    </row>
    <row r="28" spans="1:8" x14ac:dyDescent="0.2">
      <c r="A28" s="243">
        <v>17</v>
      </c>
      <c r="B28" s="246" t="s">
        <v>178</v>
      </c>
      <c r="C28" s="347">
        <v>22102</v>
      </c>
      <c r="D28" s="348">
        <v>6865968</v>
      </c>
      <c r="E28" s="349">
        <v>311</v>
      </c>
      <c r="H28" s="247">
        <v>402605687</v>
      </c>
    </row>
    <row r="29" spans="1:8" x14ac:dyDescent="0.2">
      <c r="A29" s="243">
        <v>18</v>
      </c>
      <c r="B29" s="246" t="s">
        <v>180</v>
      </c>
      <c r="C29" s="347">
        <v>6917</v>
      </c>
      <c r="D29" s="348">
        <v>1981082</v>
      </c>
      <c r="E29" s="349">
        <v>286</v>
      </c>
      <c r="H29" s="247">
        <v>163062897</v>
      </c>
    </row>
    <row r="30" spans="1:8" x14ac:dyDescent="0.2">
      <c r="A30" s="243">
        <v>19</v>
      </c>
      <c r="B30" s="246" t="s">
        <v>182</v>
      </c>
      <c r="C30" s="347">
        <v>7156</v>
      </c>
      <c r="D30" s="348">
        <v>2028317</v>
      </c>
      <c r="E30" s="349">
        <v>283</v>
      </c>
      <c r="H30" s="247">
        <v>433445763</v>
      </c>
    </row>
    <row r="31" spans="1:8" x14ac:dyDescent="0.2">
      <c r="A31" s="243">
        <v>20</v>
      </c>
      <c r="B31" s="246" t="s">
        <v>184</v>
      </c>
      <c r="C31" s="347">
        <v>5474</v>
      </c>
      <c r="D31" s="348">
        <v>1660494</v>
      </c>
      <c r="E31" s="349">
        <v>303</v>
      </c>
      <c r="H31" s="247">
        <v>334402974</v>
      </c>
    </row>
    <row r="32" spans="1:8" x14ac:dyDescent="0.2">
      <c r="A32" s="243">
        <v>21</v>
      </c>
      <c r="B32" s="246" t="s">
        <v>186</v>
      </c>
      <c r="C32" s="347">
        <v>17466</v>
      </c>
      <c r="D32" s="348">
        <v>5735157</v>
      </c>
      <c r="E32" s="349">
        <v>328</v>
      </c>
      <c r="H32" s="247">
        <v>1730329292</v>
      </c>
    </row>
    <row r="33" spans="1:8" x14ac:dyDescent="0.2">
      <c r="A33" s="243">
        <v>22</v>
      </c>
      <c r="B33" s="246" t="s">
        <v>188</v>
      </c>
      <c r="C33" s="347">
        <v>34889</v>
      </c>
      <c r="D33" s="348">
        <v>10807030</v>
      </c>
      <c r="E33" s="349">
        <v>310</v>
      </c>
      <c r="H33" s="247">
        <v>1517799941</v>
      </c>
    </row>
    <row r="34" spans="1:8" x14ac:dyDescent="0.2">
      <c r="A34" s="243">
        <v>23</v>
      </c>
      <c r="B34" s="246" t="s">
        <v>190</v>
      </c>
      <c r="C34" s="347">
        <v>17083</v>
      </c>
      <c r="D34" s="348">
        <v>5528422</v>
      </c>
      <c r="E34" s="349">
        <v>324</v>
      </c>
      <c r="H34" s="247">
        <v>813710786</v>
      </c>
    </row>
    <row r="35" spans="1:8" x14ac:dyDescent="0.2">
      <c r="A35" s="243">
        <v>24</v>
      </c>
      <c r="B35" s="246" t="s">
        <v>192</v>
      </c>
      <c r="C35" s="347">
        <v>9601</v>
      </c>
      <c r="D35" s="348">
        <v>2909071</v>
      </c>
      <c r="E35" s="349">
        <v>303</v>
      </c>
      <c r="H35" s="247">
        <v>4206148719</v>
      </c>
    </row>
    <row r="36" spans="1:8" x14ac:dyDescent="0.2">
      <c r="A36" s="243">
        <v>25</v>
      </c>
      <c r="B36" s="246" t="s">
        <v>194</v>
      </c>
      <c r="C36" s="347">
        <v>11234</v>
      </c>
      <c r="D36" s="348">
        <v>3477060</v>
      </c>
      <c r="E36" s="349">
        <v>310</v>
      </c>
      <c r="H36" s="247">
        <v>325899286</v>
      </c>
    </row>
    <row r="37" spans="1:8" x14ac:dyDescent="0.2">
      <c r="A37" s="243">
        <v>26</v>
      </c>
      <c r="B37" s="246" t="s">
        <v>196</v>
      </c>
      <c r="C37" s="347">
        <v>20588</v>
      </c>
      <c r="D37" s="348">
        <v>6536080</v>
      </c>
      <c r="E37" s="349">
        <v>317</v>
      </c>
      <c r="H37" s="247">
        <v>3581015821</v>
      </c>
    </row>
    <row r="38" spans="1:8" x14ac:dyDescent="0.2">
      <c r="A38" s="243">
        <v>27</v>
      </c>
      <c r="B38" s="246" t="s">
        <v>198</v>
      </c>
      <c r="C38" s="347">
        <v>20657</v>
      </c>
      <c r="D38" s="348">
        <v>6337939</v>
      </c>
      <c r="E38" s="349">
        <v>307</v>
      </c>
      <c r="H38" s="247">
        <v>540027949</v>
      </c>
    </row>
    <row r="39" spans="1:8" x14ac:dyDescent="0.2">
      <c r="A39" s="243">
        <v>28</v>
      </c>
      <c r="B39" s="246" t="s">
        <v>200</v>
      </c>
      <c r="C39" s="347">
        <v>31245</v>
      </c>
      <c r="D39" s="348">
        <v>9929441</v>
      </c>
      <c r="E39" s="349">
        <v>318</v>
      </c>
      <c r="H39" s="247">
        <v>2115810405</v>
      </c>
    </row>
    <row r="40" spans="1:8" x14ac:dyDescent="0.2">
      <c r="A40" s="243">
        <v>29</v>
      </c>
      <c r="B40" s="246" t="s">
        <v>202</v>
      </c>
      <c r="C40" s="347">
        <v>13591</v>
      </c>
      <c r="D40" s="348">
        <v>4232395</v>
      </c>
      <c r="E40" s="349">
        <v>311</v>
      </c>
      <c r="H40" s="247">
        <v>739753179</v>
      </c>
    </row>
    <row r="41" spans="1:8" x14ac:dyDescent="0.2">
      <c r="A41" s="243">
        <v>30</v>
      </c>
      <c r="B41" s="246" t="s">
        <v>204</v>
      </c>
      <c r="C41" s="347">
        <v>12357</v>
      </c>
      <c r="D41" s="348">
        <v>3741493</v>
      </c>
      <c r="E41" s="349">
        <v>303</v>
      </c>
      <c r="H41" s="247">
        <v>6117805128</v>
      </c>
    </row>
    <row r="42" spans="1:8" x14ac:dyDescent="0.2">
      <c r="A42" s="243">
        <v>31</v>
      </c>
      <c r="B42" s="246" t="s">
        <v>206</v>
      </c>
      <c r="C42" s="347">
        <v>12048</v>
      </c>
      <c r="D42" s="348">
        <v>3766861</v>
      </c>
      <c r="E42" s="349">
        <v>313</v>
      </c>
      <c r="H42" s="247">
        <v>3366730856</v>
      </c>
    </row>
    <row r="43" spans="1:8" x14ac:dyDescent="0.2">
      <c r="A43" s="243">
        <v>32</v>
      </c>
      <c r="B43" s="246" t="s">
        <v>208</v>
      </c>
      <c r="C43" s="347">
        <v>5335</v>
      </c>
      <c r="D43" s="348">
        <v>1605577</v>
      </c>
      <c r="E43" s="349">
        <v>301</v>
      </c>
      <c r="H43" s="247">
        <v>273046242</v>
      </c>
    </row>
    <row r="44" spans="1:8" x14ac:dyDescent="0.2">
      <c r="A44" s="243">
        <v>33</v>
      </c>
      <c r="B44" s="246" t="s">
        <v>210</v>
      </c>
      <c r="C44" s="347">
        <v>26605</v>
      </c>
      <c r="D44" s="348">
        <v>8270719</v>
      </c>
      <c r="E44" s="349">
        <v>311</v>
      </c>
      <c r="H44" s="247">
        <v>1921357030</v>
      </c>
    </row>
    <row r="45" spans="1:8" x14ac:dyDescent="0.2">
      <c r="A45" s="243">
        <v>34</v>
      </c>
      <c r="B45" s="246" t="s">
        <v>212</v>
      </c>
      <c r="C45" s="347">
        <v>34628</v>
      </c>
      <c r="D45" s="348">
        <v>11234371</v>
      </c>
      <c r="E45" s="349">
        <v>324</v>
      </c>
      <c r="H45" s="247">
        <v>1839816941</v>
      </c>
    </row>
    <row r="46" spans="1:8" x14ac:dyDescent="0.2">
      <c r="A46" s="243">
        <v>35</v>
      </c>
      <c r="B46" s="246" t="s">
        <v>214</v>
      </c>
      <c r="C46" s="347">
        <v>11015</v>
      </c>
      <c r="D46" s="348">
        <v>3489557</v>
      </c>
      <c r="E46" s="349">
        <v>317</v>
      </c>
      <c r="H46" s="247">
        <v>953122801</v>
      </c>
    </row>
    <row r="47" spans="1:8" x14ac:dyDescent="0.2">
      <c r="A47" s="243">
        <v>36</v>
      </c>
      <c r="B47" s="246" t="s">
        <v>216</v>
      </c>
      <c r="C47" s="347">
        <v>6945</v>
      </c>
      <c r="D47" s="348">
        <v>2185511</v>
      </c>
      <c r="E47" s="349">
        <v>315</v>
      </c>
      <c r="H47" s="247">
        <v>172723567</v>
      </c>
    </row>
    <row r="48" spans="1:8" x14ac:dyDescent="0.2">
      <c r="A48" s="243">
        <v>37</v>
      </c>
      <c r="B48" s="246" t="s">
        <v>218</v>
      </c>
      <c r="C48" s="347">
        <v>26495</v>
      </c>
      <c r="D48" s="348">
        <v>8237312</v>
      </c>
      <c r="E48" s="349">
        <v>311</v>
      </c>
      <c r="H48" s="247">
        <v>1714550889</v>
      </c>
    </row>
    <row r="49" spans="1:8" x14ac:dyDescent="0.2">
      <c r="A49" s="243">
        <v>38</v>
      </c>
      <c r="B49" s="246" t="s">
        <v>220</v>
      </c>
      <c r="C49" s="347">
        <v>14897</v>
      </c>
      <c r="D49" s="348">
        <v>4401789</v>
      </c>
      <c r="E49" s="349">
        <v>295</v>
      </c>
      <c r="H49" s="247">
        <v>6739159003</v>
      </c>
    </row>
    <row r="50" spans="1:8" x14ac:dyDescent="0.2">
      <c r="A50" s="243">
        <v>39</v>
      </c>
      <c r="B50" s="246" t="s">
        <v>222</v>
      </c>
      <c r="C50" s="347">
        <v>17419</v>
      </c>
      <c r="D50" s="348">
        <v>5408959</v>
      </c>
      <c r="E50" s="349">
        <v>311</v>
      </c>
      <c r="H50" s="247">
        <v>1187466395</v>
      </c>
    </row>
    <row r="51" spans="1:8" x14ac:dyDescent="0.2">
      <c r="A51" s="243">
        <v>40</v>
      </c>
      <c r="B51" s="246" t="s">
        <v>224</v>
      </c>
      <c r="C51" s="347">
        <v>15133</v>
      </c>
      <c r="D51" s="348">
        <v>4888648</v>
      </c>
      <c r="E51" s="349">
        <v>323</v>
      </c>
      <c r="H51" s="247">
        <v>601304494</v>
      </c>
    </row>
    <row r="52" spans="1:8" x14ac:dyDescent="0.2">
      <c r="A52" s="243">
        <v>41</v>
      </c>
      <c r="B52" s="246" t="s">
        <v>255</v>
      </c>
      <c r="C52" s="347">
        <v>170</v>
      </c>
      <c r="D52" s="348">
        <v>35936</v>
      </c>
      <c r="E52" s="349">
        <v>211</v>
      </c>
      <c r="H52" s="247">
        <v>10301160</v>
      </c>
    </row>
    <row r="53" spans="1:8" x14ac:dyDescent="0.2">
      <c r="A53" s="243">
        <v>42</v>
      </c>
      <c r="B53" s="246" t="s">
        <v>256</v>
      </c>
      <c r="C53" s="347">
        <v>409</v>
      </c>
      <c r="D53" s="348">
        <v>90327</v>
      </c>
      <c r="E53" s="349">
        <v>221</v>
      </c>
      <c r="H53" s="247">
        <v>10564779</v>
      </c>
    </row>
    <row r="54" spans="1:8" x14ac:dyDescent="0.2">
      <c r="A54" s="243">
        <v>43</v>
      </c>
      <c r="B54" s="246" t="s">
        <v>257</v>
      </c>
      <c r="C54" s="347">
        <v>313</v>
      </c>
      <c r="D54" s="348">
        <v>76231</v>
      </c>
      <c r="E54" s="349">
        <v>244</v>
      </c>
      <c r="H54" s="247">
        <v>6837801</v>
      </c>
    </row>
    <row r="55" spans="1:8" x14ac:dyDescent="0.2">
      <c r="A55" s="243">
        <v>44</v>
      </c>
      <c r="B55" s="246" t="s">
        <v>258</v>
      </c>
      <c r="C55" s="347">
        <v>345</v>
      </c>
      <c r="D55" s="348">
        <v>74048</v>
      </c>
      <c r="E55" s="349">
        <v>215</v>
      </c>
      <c r="H55" s="247">
        <v>4535625</v>
      </c>
    </row>
    <row r="56" spans="1:8" x14ac:dyDescent="0.2">
      <c r="A56" s="243">
        <v>45</v>
      </c>
      <c r="B56" s="246" t="s">
        <v>259</v>
      </c>
      <c r="C56" s="347">
        <v>273</v>
      </c>
      <c r="D56" s="348">
        <v>61586</v>
      </c>
      <c r="E56" s="349">
        <v>226</v>
      </c>
      <c r="H56" s="247">
        <v>3334710</v>
      </c>
    </row>
    <row r="57" spans="1:8" x14ac:dyDescent="0.2">
      <c r="A57" s="243">
        <v>46</v>
      </c>
      <c r="B57" s="246" t="s">
        <v>260</v>
      </c>
      <c r="C57" s="347">
        <v>196</v>
      </c>
      <c r="D57" s="348">
        <v>45789</v>
      </c>
      <c r="E57" s="349">
        <v>234</v>
      </c>
      <c r="H57" s="247">
        <v>5363256</v>
      </c>
    </row>
    <row r="58" spans="1:8" ht="13.5" thickBot="1" x14ac:dyDescent="0.25">
      <c r="A58" s="248">
        <v>47</v>
      </c>
      <c r="B58" s="249" t="s">
        <v>238</v>
      </c>
      <c r="C58" s="350">
        <v>5374</v>
      </c>
      <c r="D58" s="351">
        <v>1474669</v>
      </c>
      <c r="E58" s="352">
        <v>274</v>
      </c>
      <c r="H58" s="250">
        <v>114450441</v>
      </c>
    </row>
    <row r="59" spans="1:8" ht="13.5" thickBot="1" x14ac:dyDescent="0.25">
      <c r="A59" s="409" t="s">
        <v>261</v>
      </c>
      <c r="B59" s="410"/>
      <c r="C59" s="353">
        <v>1706</v>
      </c>
      <c r="D59" s="354">
        <v>383917</v>
      </c>
      <c r="E59" s="355">
        <v>225.03927315357561</v>
      </c>
      <c r="H59" s="251">
        <f>SUM(H52:H57)</f>
        <v>40937331</v>
      </c>
    </row>
    <row r="60" spans="1:8" ht="13.5" thickBot="1" x14ac:dyDescent="0.25">
      <c r="A60" s="411" t="s">
        <v>240</v>
      </c>
      <c r="B60" s="412"/>
      <c r="C60" s="353">
        <v>656842</v>
      </c>
      <c r="D60" s="354">
        <v>204929121</v>
      </c>
      <c r="E60" s="355">
        <v>311.99150023902246</v>
      </c>
      <c r="H60" s="252">
        <f>SUM(H12:H58)</f>
        <v>66120852760</v>
      </c>
    </row>
    <row r="61" spans="1:8" x14ac:dyDescent="0.2">
      <c r="A61" s="253"/>
    </row>
  </sheetData>
  <mergeCells count="6">
    <mergeCell ref="A59:B59"/>
    <mergeCell ref="A60:B60"/>
    <mergeCell ref="A7:F7"/>
    <mergeCell ref="A8:F8"/>
    <mergeCell ref="A9:F9"/>
    <mergeCell ref="A10:F10"/>
  </mergeCells>
  <phoneticPr fontId="15" type="noConversion"/>
  <printOptions horizontalCentered="1" verticalCentered="1"/>
  <pageMargins left="0.66" right="0.23" top="0.27" bottom="0.21" header="0.25" footer="0.21"/>
  <pageSetup paperSize="9" orientation="portrait" r:id="rId1"/>
  <headerFooter alignWithMargins="0">
    <oddHeader xml:space="preserve">&amp;C&amp;"Times New Roman,Regular"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E5"/>
  <sheetViews>
    <sheetView zoomScaleNormal="100" workbookViewId="0">
      <selection activeCell="B5" sqref="B5:E5"/>
    </sheetView>
  </sheetViews>
  <sheetFormatPr defaultRowHeight="12.75" x14ac:dyDescent="0.2"/>
  <cols>
    <col min="1" max="1" width="65" customWidth="1"/>
    <col min="2" max="3" width="15.28515625" customWidth="1"/>
    <col min="4" max="4" width="14.42578125" customWidth="1"/>
    <col min="5" max="5" width="15" customWidth="1"/>
    <col min="9" max="9" width="10.7109375" bestFit="1" customWidth="1"/>
  </cols>
  <sheetData>
    <row r="1" spans="1:5" ht="39.75" customHeight="1" x14ac:dyDescent="0.3">
      <c r="A1" s="416" t="s">
        <v>368</v>
      </c>
      <c r="B1" s="416"/>
      <c r="C1" s="416"/>
      <c r="D1" s="416"/>
      <c r="E1" s="416"/>
    </row>
    <row r="2" spans="1:5" s="199" customFormat="1" ht="28.5" customHeight="1" thickBot="1" x14ac:dyDescent="0.25">
      <c r="A2" s="417" t="s">
        <v>405</v>
      </c>
      <c r="B2" s="417"/>
      <c r="C2" s="417"/>
      <c r="D2" s="417"/>
      <c r="E2" s="417"/>
    </row>
    <row r="3" spans="1:5" s="199" customFormat="1" ht="44.25" customHeight="1" thickBot="1" x14ac:dyDescent="0.25">
      <c r="A3" s="418" t="s">
        <v>262</v>
      </c>
      <c r="B3" s="420" t="s">
        <v>263</v>
      </c>
      <c r="C3" s="422" t="s">
        <v>365</v>
      </c>
      <c r="D3" s="423"/>
      <c r="E3" s="424"/>
    </row>
    <row r="4" spans="1:5" s="199" customFormat="1" ht="109.5" customHeight="1" thickBot="1" x14ac:dyDescent="0.25">
      <c r="A4" s="419"/>
      <c r="B4" s="421"/>
      <c r="C4" s="286" t="s">
        <v>99</v>
      </c>
      <c r="D4" s="287" t="s">
        <v>366</v>
      </c>
      <c r="E4" s="287" t="s">
        <v>367</v>
      </c>
    </row>
    <row r="5" spans="1:5" s="199" customFormat="1" ht="48.75" customHeight="1" thickBot="1" x14ac:dyDescent="0.35">
      <c r="A5" s="272" t="s">
        <v>383</v>
      </c>
      <c r="B5" s="273">
        <v>2837</v>
      </c>
      <c r="C5" s="339">
        <v>9033.6172012689458</v>
      </c>
      <c r="D5" s="273">
        <v>1729.3981098641466</v>
      </c>
      <c r="E5" s="273">
        <v>8001.5865350722597</v>
      </c>
    </row>
  </sheetData>
  <mergeCells count="5">
    <mergeCell ref="A1:E1"/>
    <mergeCell ref="A2:E2"/>
    <mergeCell ref="A3:A4"/>
    <mergeCell ref="B3:B4"/>
    <mergeCell ref="C3:E3"/>
  </mergeCells>
  <phoneticPr fontId="37" type="noConversion"/>
  <pageMargins left="0.24" right="0.24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Stat_categorii</vt:lpstr>
      <vt:lpstr>agricultori_categorii</vt:lpstr>
      <vt:lpstr>statagric_categorii</vt:lpstr>
      <vt:lpstr>veterani</vt:lpstr>
      <vt:lpstr>grupare_stat</vt:lpstr>
      <vt:lpstr>grupare_agricultori</vt:lpstr>
      <vt:lpstr>stat_judete</vt:lpstr>
      <vt:lpstr>agr_judete</vt:lpstr>
      <vt:lpstr>date_legi_speciale_1</vt:lpstr>
      <vt:lpstr>date_indemnizatii_speciale_2</vt:lpstr>
      <vt:lpstr>pensie_sociala_judete</vt:lpstr>
      <vt:lpstr>agricultori_categorii!Print_Area</vt:lpstr>
      <vt:lpstr>grupare_stat!Print_Area</vt:lpstr>
      <vt:lpstr>Stat_categorii!Print_Area</vt:lpstr>
      <vt:lpstr>statagric_categorii!Print_Area</vt:lpstr>
      <vt:lpstr>veterani!Print_Area</vt:lpstr>
      <vt:lpstr>pensie_sociala_judete!Print_Titles</vt:lpstr>
    </vt:vector>
  </TitlesOfParts>
  <Company>CNPAS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</dc:creator>
  <cp:lastModifiedBy>Mircea Dobritescu</cp:lastModifiedBy>
  <cp:lastPrinted>2011-09-15T09:53:17Z</cp:lastPrinted>
  <dcterms:created xsi:type="dcterms:W3CDTF">2005-12-21T12:54:58Z</dcterms:created>
  <dcterms:modified xsi:type="dcterms:W3CDTF">2013-03-20T16:08:59Z</dcterms:modified>
</cp:coreProperties>
</file>