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 activeTab="4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<sst xmlns="http://schemas.openxmlformats.org/spreadsheetml/2006/main" count="856" uniqueCount="408">
  <si>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</si>
  <si>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</si>
  <si>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</si>
  <si>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</si>
  <si>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</si>
  <si>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</si>
  <si>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</si>
  <si>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</si>
  <si>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</si>
  <si>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</si>
  <si>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</si>
  <si>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</si>
  <si>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</si>
  <si>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</si>
  <si>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</si>
  <si>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</si>
  <si>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</si>
  <si>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</si>
  <si>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</si>
  <si>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</si>
  <si>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</si>
  <si>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</si>
  <si>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</si>
  <si>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</si>
  <si>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</si>
  <si>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</si>
  <si>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</si>
  <si>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</si>
  <si>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</si>
  <si>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</si>
  <si>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</si>
  <si>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</si>
  <si>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</si>
  <si>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</si>
  <si>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</si>
  <si>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</si>
  <si>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</si>
  <si>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</si>
  <si>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</si>
  <si>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</si>
  <si>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</si>
  <si>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</si>
  <si>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</si>
  <si>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</si>
  <si>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</si>
  <si>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</si>
  <si>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</si>
  <si>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</si>
  <si>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</si>
  <si>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</si>
  <si>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</si>
  <si>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</si>
  <si>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</si>
  <si>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</si>
  <si>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</si>
  <si>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</si>
  <si>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</si>
  <si>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</si>
  <si>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</si>
  <si>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</si>
  <si>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</si>
  <si>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</si>
  <si>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</si>
  <si>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</si>
  <si>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</si>
  <si>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</si>
  <si>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</si>
  <si>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</si>
  <si>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</si>
  <si>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</si>
  <si>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</si>
  <si>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</si>
  <si>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</si>
  <si>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</si>
  <si>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</si>
  <si>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</si>
  <si>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</si>
  <si>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</si>
  <si>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</si>
  <si>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</si>
  <si>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</si>
  <si>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</si>
  <si>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</si>
  <si>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</si>
  <si>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</si>
  <si>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</si>
  <si>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</si>
  <si>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</si>
  <si>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</si>
  <si>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</si>
  <si>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</si>
  <si>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</si>
  <si>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</si>
  <si>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</si>
  <si>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</si>
  <si>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</si>
  <si>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</si>
  <si>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</si>
  <si>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</si>
  <si>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</si>
  <si>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</si>
  <si>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</si>
  <si>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</si>
  <si>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</si>
  <si>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</si>
  <si>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</si>
  <si>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</si>
  <si>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</si>
  <si>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</si>
  <si>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</si>
  <si>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</si>
  <si>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</si>
  <si>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</si>
  <si>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</si>
  <si>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</si>
  <si>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</si>
  <si>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</si>
  <si>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</si>
  <si>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</si>
  <si>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</si>
  <si>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</si>
  <si>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</si>
  <si>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</si>
  <si>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</si>
  <si>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</si>
  <si>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</si>
  <si>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</si>
  <si>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</si>
  <si>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</si>
  <si>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</si>
  <si>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</si>
  <si>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</si>
  <si>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</si>
  <si>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</si>
  <si>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</si>
  <si>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</si>
  <si>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</si>
  <si>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</si>
  <si>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</si>
  <si>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</si>
  <si>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</si>
  <si>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</si>
  <si>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</si>
  <si>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</si>
  <si>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</si>
  <si>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</si>
  <si>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</si>
  <si>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</si>
  <si>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</si>
  <si>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</si>
  <si>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</si>
  <si>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</si>
  <si>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</si>
  <si>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</si>
  <si>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</si>
  <si>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</si>
  <si>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</si>
  <si>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</si>
  <si>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</si>
  <si>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</si>
  <si>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</si>
  <si>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</si>
  <si>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</si>
  <si>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</si>
  <si>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</si>
  <si>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</si>
  <si>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</si>
  <si>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</si>
  <si>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</si>
  <si>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</si>
  <si>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</si>
  <si>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</si>
  <si>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</si>
  <si>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</si>
  <si>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</si>
  <si>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</si>
  <si>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</si>
  <si>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</si>
  <si>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</si>
  <si>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</si>
  <si>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</si>
  <si>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</si>
  <si>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</si>
  <si>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</si>
  <si>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</si>
  <si>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</si>
  <si>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</si>
  <si>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</si>
  <si>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</si>
  <si>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</si>
  <si>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</si>
  <si>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</si>
  <si>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</si>
  <si>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</si>
  <si>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</si>
  <si>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</si>
  <si>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</si>
  <si>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</si>
  <si>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</si>
  <si>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</si>
  <si>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</si>
  <si>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</si>
  <si>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</si>
  <si>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</si>
  <si>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</si>
  <si>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</si>
  <si>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</si>
  <si>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</si>
  <si>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</si>
  <si>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</si>
  <si>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</si>
  <si>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</si>
  <si>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</si>
  <si>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</si>
  <si>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</si>
  <si>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</si>
  <si>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</si>
  <si>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</si>
  <si>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</si>
  <si>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</si>
  <si>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</si>
  <si>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</si>
  <si>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</si>
  <si>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</si>
  <si>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</si>
  <si>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</si>
  <si>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</si>
  <si>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</si>
  <si>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</si>
  <si>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</si>
  <si>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</si>
  <si>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</si>
  <si>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</si>
  <si>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</si>
  <si>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</si>
  <si>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</si>
  <si>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</si>
  <si>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</si>
  <si>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</si>
  <si>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</si>
  <si>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</si>
  <si>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</si>
  <si>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</si>
  <si>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</si>
  <si>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</si>
  <si>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</si>
  <si>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</si>
  <si>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</si>
  <si>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</si>
  <si>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</si>
  <si>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</si>
  <si>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</si>
  <si>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</si>
  <si>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</si>
  <si>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</si>
  <si>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</si>
  <si>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</si>
  <si>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</si>
  <si>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</si>
  <si>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</si>
  <si>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</si>
  <si>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</si>
  <si>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</si>
  <si>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</si>
  <si>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</si>
  <si>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</si>
  <si>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</si>
  <si>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</si>
  <si>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</si>
  <si>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</si>
  <si>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</si>
  <si>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</si>
  <si>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</si>
  <si>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</si>
  <si>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</si>
  <si>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</si>
  <si>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</si>
  <si>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</si>
  <si>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</si>
  <si>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</si>
  <si>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</si>
  <si>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</si>
  <si>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</si>
  <si>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</si>
  <si>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</si>
  <si>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</si>
  <si>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</si>
  <si>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</si>
  <si>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</si>
  <si>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</si>
  <si>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</si>
  <si>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</si>
  <si>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</si>
  <si>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</si>
  <si>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</si>
  <si>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</si>
  <si>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</si>
  <si>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</si>
  <si>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</si>
  <si>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</si>
  <si>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</si>
  <si>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</si>
  <si>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</si>
  <si>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</si>
  <si>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</si>
  <si>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</si>
  <si>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</si>
  <si>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</si>
  <si>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</si>
  <si>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</si>
  <si>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</si>
  <si>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</si>
  <si>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</si>
  <si>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</si>
  <si>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</si>
  <si>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</si>
  <si>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</si>
  <si>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</si>
  <si>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</si>
  <si>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</si>
  <si>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</si>
  <si>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</si>
  <si>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</si>
  <si>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</si>
  <si>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</si>
  <si>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</si>
  <si>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</si>
  <si>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</si>
  <si>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</si>
  <si>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</si>
  <si>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</si>
  <si>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</si>
  <si>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</si>
  <si>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</si>
  <si>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</si>
  <si>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</si>
  <si>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</si>
  <si>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</si>
  <si>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</si>
  <si>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</si>
  <si>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</si>
  <si>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</si>
  <si>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</si>
  <si>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</si>
  <si>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</si>
  <si>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</si>
  <si>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</si>
  <si>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</si>
  <si>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</si>
  <si>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</si>
  <si>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</si>
  <si>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</si>
  <si>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</si>
  <si>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</si>
  <si>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</si>
  <si>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</si>
  <si>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</si>
  <si>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</si>
  <si>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</si>
  <si>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</si>
  <si>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</si>
  <si>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</si>
  <si>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</si>
  <si>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</si>
  <si>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</si>
  <si>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</si>
  <si>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</si>
  <si>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</si>
  <si>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</si>
  <si>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</si>
  <si>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</si>
  <si>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</si>
  <si>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</si>
  <si>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</si>
  <si>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</si>
  <si>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</si>
  <si>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</si>
  <si>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</si>
  <si>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</si>
  <si>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</si>
  <si>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</si>
  <si>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</si>
  <si>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</si>
  <si>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</si>
  <si>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</si>
  <si>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</si>
  <si>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</si>
  <si>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</si>
  <si>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</si>
  <si>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</si>
  <si>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INDICATORII DE PENSII DE ASIGURARI SOCIALE DE STAT </t>
  </si>
  <si>
    <r>
      <t xml:space="preserve">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</si>
  <si>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t xml:space="preserve">                                Gruparea  pensiei medii conform deciziei pentru pensionarii </t>
  </si>
  <si>
    <r>
      <t xml:space="preserve"> 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</si>
  <si>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</si>
  <si>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5.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</si>
  <si>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t>6. Artisti cf. legii 109/2005</t>
  </si>
  <si>
    <t>7. Uniuni de creatii cf. legii 8/2006</t>
  </si>
  <si>
    <t>8. Beneficiari cf Legii 578/2004 - Sot Supravietuitor</t>
  </si>
  <si>
    <t xml:space="preserve"> Existent la finele lunii SEPTEMBRIE 2011</t>
  </si>
  <si>
    <t xml:space="preserve">       Existent la finele lunii  SEPTEMBRIE 2011</t>
  </si>
  <si>
    <t xml:space="preserve">       Existent la finele lunii SEPTEMBRIE 2011</t>
  </si>
  <si>
    <t xml:space="preserve">    Existent la finele lunii SEPTEMBRIE 2011                      </t>
  </si>
  <si>
    <t xml:space="preserve"> SEPTEMBRIE 2011 </t>
  </si>
  <si>
    <t xml:space="preserve"> SEPTEMBRIE 2011</t>
  </si>
  <si>
    <t xml:space="preserve">Existent in plata la finele lunii  SEPTEMBRIE 2011 </t>
  </si>
  <si>
    <t>Numar de beneficiari ai indemnizatiei sociale pentru pensionari  -SEPTEMBRIE 2011</t>
  </si>
  <si>
    <t>(**) Curs mediu euro luna SEPTEMBRIE 2011 =4,2820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</si>
</sst>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69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7" fillId="0" borderId="0"/>
    <xf numFmtId="0" fontId="15" fillId="0" borderId="0"/>
    <xf numFmtId="0" fontId="63" fillId="0" borderId="0"/>
    <xf numFmtId="0" fontId="15" fillId="0" borderId="0"/>
    <xf numFmtId="0" fontId="15" fillId="0" borderId="0"/>
  </cellStyleXfs>
  <cellXfs count="4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5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5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5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5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4"/>
    <xf numFmtId="0" fontId="16" fillId="0" borderId="0" xfId="4" applyFont="1"/>
    <xf numFmtId="0" fontId="8" fillId="0" borderId="0" xfId="4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0" fontId="23" fillId="0" borderId="0" xfId="4" applyFont="1" applyAlignment="1">
      <alignment horizontal="center"/>
    </xf>
    <xf numFmtId="0" fontId="22" fillId="0" borderId="0" xfId="4" quotePrefix="1" applyFont="1" applyAlignment="1">
      <alignment horizontal="center"/>
    </xf>
    <xf numFmtId="0" fontId="19" fillId="0" borderId="0" xfId="4" applyFont="1"/>
    <xf numFmtId="0" fontId="36" fillId="0" borderId="0" xfId="4" applyFont="1"/>
    <xf numFmtId="49" fontId="8" fillId="0" borderId="46" xfId="4" applyNumberFormat="1" applyFont="1" applyBorder="1" applyAlignment="1">
      <alignment horizontal="center" vertical="center" wrapText="1"/>
    </xf>
    <xf numFmtId="0" fontId="8" fillId="0" borderId="65" xfId="4" applyFont="1" applyBorder="1" applyAlignment="1">
      <alignment horizontal="center" vertical="center" wrapText="1"/>
    </xf>
    <xf numFmtId="3" fontId="8" fillId="0" borderId="66" xfId="4" applyNumberFormat="1" applyFont="1" applyBorder="1" applyAlignment="1">
      <alignment horizontal="center" vertical="center" wrapText="1"/>
    </xf>
    <xf numFmtId="194" fontId="8" fillId="0" borderId="66" xfId="4" applyNumberFormat="1" applyFont="1" applyBorder="1" applyAlignment="1">
      <alignment horizontal="center" vertical="center" wrapText="1"/>
    </xf>
    <xf numFmtId="3" fontId="8" fillId="0" borderId="67" xfId="4" applyNumberFormat="1" applyFont="1" applyBorder="1" applyAlignment="1">
      <alignment horizontal="center" vertical="center" wrapText="1"/>
    </xf>
    <xf numFmtId="49" fontId="8" fillId="0" borderId="49" xfId="4" applyNumberFormat="1" applyFont="1" applyBorder="1" applyAlignment="1">
      <alignment horizontal="center"/>
    </xf>
    <xf numFmtId="0" fontId="8" fillId="0" borderId="68" xfId="4" applyFont="1" applyBorder="1"/>
    <xf numFmtId="3" fontId="8" fillId="0" borderId="14" xfId="4" applyNumberFormat="1" applyFont="1" applyBorder="1"/>
    <xf numFmtId="3" fontId="8" fillId="0" borderId="15" xfId="4" applyNumberFormat="1" applyFont="1" applyBorder="1"/>
    <xf numFmtId="3" fontId="8" fillId="0" borderId="16" xfId="4" applyNumberFormat="1" applyFont="1" applyBorder="1"/>
    <xf numFmtId="0" fontId="8" fillId="0" borderId="69" xfId="4" applyFont="1" applyBorder="1"/>
    <xf numFmtId="3" fontId="8" fillId="0" borderId="18" xfId="4" applyNumberFormat="1" applyFont="1" applyBorder="1"/>
    <xf numFmtId="3" fontId="8" fillId="0" borderId="19" xfId="4" applyNumberFormat="1" applyFont="1" applyBorder="1"/>
    <xf numFmtId="3" fontId="8" fillId="0" borderId="20" xfId="4" applyNumberFormat="1" applyFont="1" applyBorder="1"/>
    <xf numFmtId="49" fontId="8" fillId="0" borderId="54" xfId="4" applyNumberFormat="1" applyFont="1" applyBorder="1" applyAlignment="1">
      <alignment horizontal="center"/>
    </xf>
    <xf numFmtId="0" fontId="8" fillId="0" borderId="43" xfId="4" applyFont="1" applyBorder="1"/>
    <xf numFmtId="3" fontId="8" fillId="0" borderId="22" xfId="4" applyNumberFormat="1" applyFont="1" applyBorder="1"/>
    <xf numFmtId="3" fontId="8" fillId="0" borderId="23" xfId="4" applyNumberFormat="1" applyFont="1" applyBorder="1"/>
    <xf numFmtId="3" fontId="8" fillId="0" borderId="24" xfId="4" applyNumberFormat="1" applyFont="1" applyBorder="1"/>
    <xf numFmtId="3" fontId="8" fillId="0" borderId="26" xfId="4" applyNumberFormat="1" applyFont="1" applyBorder="1"/>
    <xf numFmtId="3" fontId="8" fillId="0" borderId="27" xfId="4" applyNumberFormat="1" applyFont="1" applyBorder="1"/>
    <xf numFmtId="3" fontId="8" fillId="0" borderId="28" xfId="4" applyNumberFormat="1" applyFont="1" applyBorder="1"/>
    <xf numFmtId="3" fontId="8" fillId="0" borderId="70" xfId="4" applyNumberFormat="1" applyFont="1" applyBorder="1"/>
    <xf numFmtId="3" fontId="8" fillId="0" borderId="35" xfId="4" applyNumberFormat="1" applyFont="1" applyBorder="1"/>
    <xf numFmtId="49" fontId="15" fillId="0" borderId="0" xfId="4" applyNumberFormat="1" applyAlignment="1">
      <alignment horizontal="center"/>
    </xf>
    <xf numFmtId="3" fontId="15" fillId="0" borderId="0" xfId="4" applyNumberFormat="1"/>
    <xf numFmtId="194" fontId="15" fillId="0" borderId="0" xfId="4" applyNumberFormat="1"/>
    <xf numFmtId="0" fontId="15" fillId="0" borderId="0" xfId="4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0" fontId="53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1" xfId="0" applyNumberFormat="1" applyFont="1" applyFill="1" applyBorder="1" applyAlignment="1">
      <alignment horizontal="center" vertical="center" wrapText="1"/>
    </xf>
    <xf numFmtId="2" fontId="45" fillId="5" borderId="71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49" fontId="8" fillId="6" borderId="48" xfId="0" applyNumberFormat="1" applyFont="1" applyFill="1" applyBorder="1" applyAlignment="1">
      <alignment horizontal="center"/>
    </xf>
    <xf numFmtId="49" fontId="43" fillId="6" borderId="68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3" fillId="6" borderId="69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3" fillId="6" borderId="43" xfId="0" applyNumberFormat="1" applyFont="1" applyFill="1" applyBorder="1" applyAlignment="1">
      <alignment horizontal="left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63" fillId="0" borderId="0" xfId="3"/>
    <xf numFmtId="0" fontId="0" fillId="0" borderId="17" xfId="0" applyBorder="1"/>
    <xf numFmtId="0" fontId="0" fillId="0" borderId="72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3" xfId="0" applyNumberFormat="1" applyBorder="1"/>
    <xf numFmtId="3" fontId="0" fillId="0" borderId="74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66" fillId="0" borderId="0" xfId="0" applyFont="1" applyAlignment="1">
      <alignment vertical="center" wrapText="1"/>
    </xf>
    <xf numFmtId="0" fontId="6" fillId="7" borderId="75" xfId="0" applyNumberFormat="1" applyFont="1" applyFill="1" applyBorder="1" applyAlignment="1">
      <alignment horizontal="left" wrapText="1"/>
    </xf>
    <xf numFmtId="0" fontId="6" fillId="7" borderId="1" xfId="0" quotePrefix="1" applyNumberFormat="1" applyFont="1" applyFill="1" applyBorder="1" applyAlignment="1">
      <alignment horizontal="center" vertical="center" wrapText="1"/>
    </xf>
    <xf numFmtId="0" fontId="6" fillId="7" borderId="2" xfId="0" quotePrefix="1" applyNumberFormat="1" applyFont="1" applyFill="1" applyBorder="1" applyAlignment="1">
      <alignment horizontal="center" vertical="center" wrapText="1"/>
    </xf>
    <xf numFmtId="0" fontId="6" fillId="7" borderId="40" xfId="0" quotePrefix="1" applyNumberFormat="1" applyFont="1" applyFill="1" applyBorder="1" applyAlignment="1">
      <alignment horizontal="centerContinuous" vertical="center" wrapText="1"/>
    </xf>
    <xf numFmtId="0" fontId="6" fillId="7" borderId="3" xfId="0" quotePrefix="1" applyNumberFormat="1" applyFont="1" applyFill="1" applyBorder="1" applyAlignment="1">
      <alignment horizontal="centerContinuous" vertical="center" wrapText="1"/>
    </xf>
    <xf numFmtId="0" fontId="10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/>
    <xf numFmtId="0" fontId="10" fillId="7" borderId="75" xfId="0" applyNumberFormat="1" applyFont="1" applyFill="1" applyBorder="1"/>
    <xf numFmtId="0" fontId="6" fillId="7" borderId="75" xfId="0" quotePrefix="1" applyNumberFormat="1" applyFont="1" applyFill="1" applyBorder="1" applyAlignment="1">
      <alignment horizontal="left" wrapText="1"/>
    </xf>
    <xf numFmtId="0" fontId="2" fillId="7" borderId="76" xfId="0" applyNumberFormat="1" applyFont="1" applyFill="1" applyBorder="1" applyAlignment="1">
      <alignment horizontal="left" wrapText="1"/>
    </xf>
    <xf numFmtId="0" fontId="7" fillId="7" borderId="77" xfId="0" applyNumberFormat="1" applyFont="1" applyFill="1" applyBorder="1" applyAlignment="1">
      <alignment horizontal="left"/>
    </xf>
    <xf numFmtId="0" fontId="2" fillId="7" borderId="78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75" xfId="0" quotePrefix="1" applyFont="1" applyFill="1" applyBorder="1" applyAlignment="1">
      <alignment horizontal="left" wrapText="1"/>
    </xf>
    <xf numFmtId="0" fontId="2" fillId="7" borderId="75" xfId="0" applyFont="1" applyFill="1" applyBorder="1" applyAlignment="1">
      <alignment horizontal="left" wrapText="1"/>
    </xf>
    <xf numFmtId="0" fontId="2" fillId="7" borderId="75" xfId="0" quotePrefix="1" applyFont="1" applyFill="1" applyBorder="1" applyAlignment="1">
      <alignment horizontal="left" wrapText="1"/>
    </xf>
    <xf numFmtId="0" fontId="2" fillId="7" borderId="78" xfId="0" applyFont="1" applyFill="1" applyBorder="1" applyAlignment="1">
      <alignment horizontal="left" wrapText="1"/>
    </xf>
    <xf numFmtId="0" fontId="6" fillId="7" borderId="40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Continuous" vertical="center" wrapText="1"/>
    </xf>
    <xf numFmtId="0" fontId="2" fillId="7" borderId="79" xfId="0" applyNumberFormat="1" applyFont="1" applyFill="1" applyBorder="1" applyAlignment="1">
      <alignment horizontal="left" wrapText="1"/>
    </xf>
    <xf numFmtId="0" fontId="6" fillId="7" borderId="80" xfId="0" applyFont="1" applyFill="1" applyBorder="1" applyAlignment="1">
      <alignment horizontal="center" vertical="center" wrapText="1"/>
    </xf>
    <xf numFmtId="0" fontId="6" fillId="7" borderId="81" xfId="0" quotePrefix="1" applyFont="1" applyFill="1" applyBorder="1" applyAlignment="1">
      <alignment horizontal="center" vertical="center" wrapText="1"/>
    </xf>
    <xf numFmtId="0" fontId="6" fillId="7" borderId="82" xfId="0" quotePrefix="1" applyFont="1" applyFill="1" applyBorder="1" applyAlignment="1">
      <alignment horizontal="center" vertical="center" wrapText="1"/>
    </xf>
    <xf numFmtId="0" fontId="6" fillId="7" borderId="45" xfId="0" quotePrefix="1" applyFont="1" applyFill="1" applyBorder="1" applyAlignment="1">
      <alignment horizontal="center" vertical="center" wrapText="1"/>
    </xf>
    <xf numFmtId="0" fontId="6" fillId="7" borderId="83" xfId="0" quotePrefix="1" applyFont="1" applyFill="1" applyBorder="1" applyAlignment="1">
      <alignment horizontal="left" vertical="center" wrapText="1"/>
    </xf>
    <xf numFmtId="0" fontId="6" fillId="7" borderId="84" xfId="0" applyFont="1" applyFill="1" applyBorder="1" applyAlignment="1">
      <alignment horizontal="left" vertical="center" wrapText="1"/>
    </xf>
    <xf numFmtId="0" fontId="6" fillId="7" borderId="8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83" xfId="0" applyFont="1" applyFill="1" applyBorder="1" applyAlignment="1">
      <alignment horizontal="left" vertical="center" wrapText="1"/>
    </xf>
    <xf numFmtId="0" fontId="6" fillId="7" borderId="84" xfId="0" quotePrefix="1" applyFont="1" applyFill="1" applyBorder="1" applyAlignment="1">
      <alignment horizontal="left" vertical="center" wrapText="1"/>
    </xf>
    <xf numFmtId="0" fontId="6" fillId="7" borderId="86" xfId="0" quotePrefix="1" applyFont="1" applyFill="1" applyBorder="1" applyAlignment="1">
      <alignment horizontal="left" vertical="center" wrapText="1"/>
    </xf>
    <xf numFmtId="0" fontId="67" fillId="0" borderId="0" xfId="1" applyFont="1"/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68" fillId="0" borderId="0" xfId="0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1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87" xfId="0" applyFont="1" applyFill="1" applyBorder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15" fillId="0" borderId="97" xfId="4" applyBorder="1" applyAlignment="1">
      <alignment horizontal="center" vertical="center" wrapText="1"/>
    </xf>
    <xf numFmtId="0" fontId="8" fillId="0" borderId="94" xfId="4" applyFont="1" applyBorder="1" applyAlignment="1">
      <alignment horizontal="center" vertical="center" wrapText="1"/>
    </xf>
    <xf numFmtId="0" fontId="15" fillId="0" borderId="95" xfId="4" applyBorder="1" applyAlignment="1">
      <alignment horizontal="center" vertical="center" wrapText="1"/>
    </xf>
    <xf numFmtId="0" fontId="35" fillId="0" borderId="0" xfId="4" applyFont="1" applyBorder="1" applyAlignment="1">
      <alignment horizontal="center"/>
    </xf>
    <xf numFmtId="17" fontId="35" fillId="0" borderId="0" xfId="4" applyNumberFormat="1" applyFont="1" applyBorder="1" applyAlignment="1">
      <alignment horizontal="center"/>
    </xf>
    <xf numFmtId="49" fontId="35" fillId="0" borderId="0" xfId="4" applyNumberFormat="1" applyFont="1" applyBorder="1" applyAlignment="1">
      <alignment horizontal="center"/>
    </xf>
    <xf numFmtId="0" fontId="62" fillId="8" borderId="0" xfId="0" applyFont="1" applyFill="1" applyAlignment="1">
      <alignment horizontal="center"/>
    </xf>
    <xf numFmtId="49" fontId="38" fillId="8" borderId="95" xfId="0" applyNumberFormat="1" applyFont="1" applyFill="1" applyBorder="1" applyAlignment="1">
      <alignment horizontal="center" vertical="center" wrapText="1"/>
    </xf>
    <xf numFmtId="0" fontId="40" fillId="4" borderId="71" xfId="0" applyFont="1" applyFill="1" applyBorder="1" applyAlignment="1">
      <alignment horizontal="center" vertical="center" wrapText="1"/>
    </xf>
    <xf numFmtId="0" fontId="40" fillId="4" borderId="93" xfId="0" applyFont="1" applyFill="1" applyBorder="1" applyAlignment="1">
      <alignment horizontal="center" vertical="center" wrapText="1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93" xfId="0" applyNumberFormat="1" applyFont="1" applyFill="1" applyBorder="1" applyAlignment="1">
      <alignment horizontal="center" vertical="center" wrapText="1"/>
    </xf>
    <xf numFmtId="0" fontId="61" fillId="4" borderId="25" xfId="0" applyFont="1" applyFill="1" applyBorder="1" applyAlignment="1">
      <alignment horizontal="center" vertical="center" wrapText="1"/>
    </xf>
    <xf numFmtId="0" fontId="61" fillId="4" borderId="97" xfId="0" applyFont="1" applyFill="1" applyBorder="1" applyAlignment="1">
      <alignment horizontal="center" vertical="center" wrapText="1"/>
    </xf>
    <xf numFmtId="0" fontId="61" fillId="4" borderId="65" xfId="0" applyFont="1" applyFill="1" applyBorder="1" applyAlignment="1">
      <alignment horizontal="center" vertical="center" wrapText="1"/>
    </xf>
    <xf numFmtId="17" fontId="44" fillId="9" borderId="95" xfId="0" applyNumberFormat="1" applyFont="1" applyFill="1" applyBorder="1" applyAlignment="1">
      <alignment horizontal="center" vertical="center" wrapText="1"/>
    </xf>
    <xf numFmtId="49" fontId="44" fillId="9" borderId="95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52" fillId="6" borderId="94" xfId="0" applyNumberFormat="1" applyFont="1" applyFill="1" applyBorder="1" applyAlignment="1">
      <alignment horizontal="center"/>
    </xf>
    <xf numFmtId="49" fontId="52" fillId="6" borderId="97" xfId="0" applyNumberFormat="1" applyFont="1" applyFill="1" applyBorder="1" applyAlignment="1">
      <alignment horizontal="center"/>
    </xf>
    <xf numFmtId="0" fontId="59" fillId="4" borderId="58" xfId="0" applyFont="1" applyFill="1" applyBorder="1" applyAlignment="1">
      <alignment horizontal="center" vertical="center" wrapText="1"/>
    </xf>
    <xf numFmtId="0" fontId="59" fillId="4" borderId="7" xfId="0" applyFont="1" applyFill="1" applyBorder="1" applyAlignment="1">
      <alignment horizontal="center" vertical="center" wrapText="1"/>
    </xf>
    <xf numFmtId="0" fontId="59" fillId="4" borderId="59" xfId="0" applyFont="1" applyFill="1" applyBorder="1" applyAlignment="1">
      <alignment horizontal="center" vertical="center" wrapText="1"/>
    </xf>
    <xf numFmtId="3" fontId="43" fillId="6" borderId="88" xfId="0" applyNumberFormat="1" applyFont="1" applyFill="1" applyBorder="1" applyAlignment="1">
      <alignment horizontal="center" vertical="center" wrapText="1"/>
    </xf>
    <xf numFmtId="3" fontId="43" fillId="6" borderId="91" xfId="0" applyNumberFormat="1" applyFont="1" applyFill="1" applyBorder="1" applyAlignment="1">
      <alignment horizontal="center" vertical="center" wrapText="1"/>
    </xf>
    <xf numFmtId="3" fontId="43" fillId="6" borderId="94" xfId="0" applyNumberFormat="1" applyFont="1" applyFill="1" applyBorder="1" applyAlignment="1">
      <alignment horizontal="center" vertical="center" wrapText="1"/>
    </xf>
    <xf numFmtId="3" fontId="8" fillId="6" borderId="71" xfId="0" applyNumberFormat="1" applyFont="1" applyFill="1" applyBorder="1" applyAlignment="1">
      <alignment horizontal="center" vertical="center" wrapText="1"/>
    </xf>
    <xf numFmtId="3" fontId="8" fillId="6" borderId="87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opLeftCell="B1" zoomScaleNormal="100" workbookViewId="0">
      <selection activeCell="C10" sqref="C10:I31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386</v>
      </c>
      <c r="C3" s="355" t="s">
        <v>390</v>
      </c>
      <c r="D3" s="355"/>
      <c r="E3" s="355"/>
      <c r="F3" s="355"/>
      <c r="G3" s="355"/>
      <c r="H3" s="355"/>
      <c r="I3" s="355"/>
    </row>
    <row r="4" spans="1:11" ht="15" customHeight="1" x14ac:dyDescent="0.25">
      <c r="C4" s="356"/>
      <c r="D4" s="356"/>
      <c r="E4" s="356"/>
      <c r="F4" s="356"/>
      <c r="G4" s="356"/>
      <c r="H4" s="356"/>
      <c r="I4" s="356"/>
    </row>
    <row r="5" spans="1:11" ht="15.75" customHeight="1" x14ac:dyDescent="0.2">
      <c r="A5" s="311" t="s">
        <v>375</v>
      </c>
      <c r="B5" s="347" t="s">
        <v>375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399</v>
      </c>
      <c r="D7" s="5"/>
      <c r="E7" s="6"/>
      <c r="F7" s="6"/>
      <c r="G7" s="6"/>
      <c r="H7" s="6"/>
    </row>
    <row r="8" spans="1:11" ht="87" customHeight="1" thickTop="1" thickBot="1" x14ac:dyDescent="0.25">
      <c r="B8" s="313" t="s">
        <v>1</v>
      </c>
      <c r="C8" s="314" t="s">
        <v>2</v>
      </c>
      <c r="D8" s="314" t="s">
        <v>3</v>
      </c>
      <c r="E8" s="314" t="s">
        <v>4</v>
      </c>
      <c r="F8" s="314" t="s">
        <v>5</v>
      </c>
      <c r="G8" s="314" t="s">
        <v>108</v>
      </c>
      <c r="H8" s="315" t="s">
        <v>6</v>
      </c>
      <c r="I8" s="316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17" t="s">
        <v>109</v>
      </c>
      <c r="C10" s="10">
        <v>4737042</v>
      </c>
      <c r="D10" s="10">
        <v>3675648183</v>
      </c>
      <c r="E10" s="10">
        <v>775.93742740723008</v>
      </c>
      <c r="F10" s="10">
        <v>775.84143943320908</v>
      </c>
      <c r="G10" s="11">
        <v>741.41071862622175</v>
      </c>
      <c r="H10" s="91">
        <v>100.01237211228251</v>
      </c>
      <c r="I10" s="12">
        <v>104.65689366414661</v>
      </c>
      <c r="K10" s="92"/>
    </row>
    <row r="11" spans="1:11" ht="18.75" customHeight="1" x14ac:dyDescent="0.2">
      <c r="B11" s="317" t="s">
        <v>110</v>
      </c>
      <c r="C11" s="10">
        <v>748942</v>
      </c>
      <c r="D11" s="10">
        <v>159345394</v>
      </c>
      <c r="E11" s="10">
        <v>212.76065970395572</v>
      </c>
      <c r="F11" s="10">
        <v>212.80689055433069</v>
      </c>
      <c r="G11" s="14">
        <v>213.47175727101731</v>
      </c>
      <c r="H11" s="15">
        <v>99.978275679770263</v>
      </c>
      <c r="I11" s="16">
        <v>99.666889158475996</v>
      </c>
      <c r="K11" s="92"/>
    </row>
    <row r="12" spans="1:11" ht="17.25" customHeight="1" x14ac:dyDescent="0.2">
      <c r="B12" s="317" t="s">
        <v>111</v>
      </c>
      <c r="C12" s="10">
        <v>101601</v>
      </c>
      <c r="D12" s="10">
        <v>34553953</v>
      </c>
      <c r="E12" s="10">
        <v>340.09461521048019</v>
      </c>
      <c r="F12" s="10">
        <v>340.36837276296836</v>
      </c>
      <c r="G12" s="14">
        <v>343.09291666666667</v>
      </c>
      <c r="H12" s="15">
        <v>99.919570214392735</v>
      </c>
      <c r="I12" s="16">
        <v>99.126096369077914</v>
      </c>
      <c r="K12" s="92"/>
    </row>
    <row r="13" spans="1:11" ht="18" customHeight="1" x14ac:dyDescent="0.25">
      <c r="B13" s="318" t="s">
        <v>376</v>
      </c>
      <c r="C13" s="10">
        <v>3224363</v>
      </c>
      <c r="D13" s="13">
        <v>2903930347</v>
      </c>
      <c r="E13" s="10">
        <v>900.62140863172044</v>
      </c>
      <c r="F13" s="13">
        <v>900.64261674085662</v>
      </c>
      <c r="G13" s="14">
        <v>858.91082810879095</v>
      </c>
      <c r="H13" s="15">
        <v>99.997645224782616</v>
      </c>
      <c r="I13" s="16">
        <v>104.85621780025416</v>
      </c>
      <c r="K13" s="93"/>
    </row>
    <row r="14" spans="1:11" ht="13.5" customHeight="1" x14ac:dyDescent="0.25">
      <c r="B14" s="318" t="s">
        <v>8</v>
      </c>
      <c r="C14" s="13">
        <v>1647956</v>
      </c>
      <c r="D14" s="13">
        <v>1296079895</v>
      </c>
      <c r="E14" s="13">
        <v>786.4772451448946</v>
      </c>
      <c r="F14" s="13">
        <v>787.72370683131703</v>
      </c>
      <c r="G14" s="14">
        <v>766.70626763480618</v>
      </c>
      <c r="H14" s="15">
        <v>99.841764101345078</v>
      </c>
      <c r="I14" s="16">
        <v>102.5786899552914</v>
      </c>
      <c r="K14" s="93"/>
    </row>
    <row r="15" spans="1:11" ht="13.5" customHeight="1" x14ac:dyDescent="0.25">
      <c r="B15" s="319" t="s">
        <v>9</v>
      </c>
      <c r="C15" s="10">
        <v>9931</v>
      </c>
      <c r="D15" s="13">
        <v>9465077</v>
      </c>
      <c r="E15" s="10">
        <v>953.08397945826198</v>
      </c>
      <c r="F15" s="13">
        <v>956.11804987735081</v>
      </c>
      <c r="G15" s="14">
        <v>974.55353295993109</v>
      </c>
      <c r="H15" s="15">
        <v>99.682667802424803</v>
      </c>
      <c r="I15" s="16">
        <v>97.796985719557</v>
      </c>
      <c r="K15" s="93"/>
    </row>
    <row r="16" spans="1:11" ht="13.5" customHeight="1" x14ac:dyDescent="0.25">
      <c r="B16" s="318" t="s">
        <v>10</v>
      </c>
      <c r="C16" s="13">
        <v>5989</v>
      </c>
      <c r="D16" s="13">
        <v>5515634</v>
      </c>
      <c r="E16" s="13">
        <v>920.96076139589252</v>
      </c>
      <c r="F16" s="13">
        <v>926.88426078366808</v>
      </c>
      <c r="G16" s="14">
        <v>946.12108980827452</v>
      </c>
      <c r="H16" s="15">
        <v>99.360923511338157</v>
      </c>
      <c r="I16" s="16">
        <v>97.340686231031953</v>
      </c>
      <c r="K16" s="93"/>
    </row>
    <row r="17" spans="2:11" ht="13.5" customHeight="1" x14ac:dyDescent="0.2">
      <c r="B17" s="320" t="s">
        <v>11</v>
      </c>
      <c r="C17" s="10">
        <v>126328</v>
      </c>
      <c r="D17" s="13">
        <v>85001179</v>
      </c>
      <c r="E17" s="10">
        <v>672.86095719080492</v>
      </c>
      <c r="F17" s="13">
        <v>676.70443214599277</v>
      </c>
      <c r="G17" s="14">
        <v>696.43279668204775</v>
      </c>
      <c r="H17" s="15">
        <v>99.432030474072818</v>
      </c>
      <c r="I17" s="16">
        <v>96.615346146312461</v>
      </c>
      <c r="K17" s="93"/>
    </row>
    <row r="18" spans="2:11" ht="13.5" customHeight="1" x14ac:dyDescent="0.25">
      <c r="B18" s="318" t="s">
        <v>10</v>
      </c>
      <c r="C18" s="13">
        <v>74496</v>
      </c>
      <c r="D18" s="13">
        <v>47165000</v>
      </c>
      <c r="E18" s="13">
        <v>633.12124140893468</v>
      </c>
      <c r="F18" s="13">
        <v>636.88829007280117</v>
      </c>
      <c r="G18" s="14">
        <v>655.28862893428357</v>
      </c>
      <c r="H18" s="15">
        <v>99.408522856742138</v>
      </c>
      <c r="I18" s="16">
        <v>96.617156693013214</v>
      </c>
      <c r="K18" s="93"/>
    </row>
    <row r="19" spans="2:11" ht="13.5" customHeight="1" x14ac:dyDescent="0.25">
      <c r="B19" s="318" t="s">
        <v>12</v>
      </c>
      <c r="C19" s="10">
        <v>820887</v>
      </c>
      <c r="D19" s="13">
        <v>464110291</v>
      </c>
      <c r="E19" s="10">
        <v>565.37658776421119</v>
      </c>
      <c r="F19" s="13">
        <v>566.15431813115993</v>
      </c>
      <c r="G19" s="14">
        <v>554.77913778415041</v>
      </c>
      <c r="H19" s="15">
        <v>99.862629261662093</v>
      </c>
      <c r="I19" s="16">
        <v>101.91021061505452</v>
      </c>
      <c r="K19" s="93"/>
    </row>
    <row r="20" spans="2:11" ht="13.5" customHeight="1" x14ac:dyDescent="0.25">
      <c r="B20" s="318" t="s">
        <v>10</v>
      </c>
      <c r="C20" s="13">
        <v>374340</v>
      </c>
      <c r="D20" s="13">
        <v>193744917</v>
      </c>
      <c r="E20" s="13">
        <v>517.56402468344288</v>
      </c>
      <c r="F20" s="13">
        <v>519.09725094381236</v>
      </c>
      <c r="G20" s="14">
        <v>513.82473267439752</v>
      </c>
      <c r="H20" s="15">
        <v>99.704636027722785</v>
      </c>
      <c r="I20" s="16">
        <v>100.72773686653478</v>
      </c>
      <c r="K20" s="93"/>
    </row>
    <row r="21" spans="2:11" ht="13.5" customHeight="1" x14ac:dyDescent="0.25">
      <c r="B21" s="321" t="s">
        <v>13</v>
      </c>
      <c r="C21" s="10">
        <v>38239</v>
      </c>
      <c r="D21" s="13">
        <v>21611740</v>
      </c>
      <c r="E21" s="10">
        <v>565.17534454352881</v>
      </c>
      <c r="F21" s="13">
        <v>565.28153617365444</v>
      </c>
      <c r="G21" s="14">
        <v>553.91772183954618</v>
      </c>
      <c r="H21" s="15">
        <v>99.981214381979569</v>
      </c>
      <c r="I21" s="16">
        <v>102.0323636995394</v>
      </c>
      <c r="K21" s="93"/>
    </row>
    <row r="22" spans="2:11" ht="13.5" customHeight="1" x14ac:dyDescent="0.25">
      <c r="B22" s="318" t="s">
        <v>14</v>
      </c>
      <c r="C22" s="13">
        <v>12070</v>
      </c>
      <c r="D22" s="13">
        <v>6116578</v>
      </c>
      <c r="E22" s="13">
        <v>506.75874067937036</v>
      </c>
      <c r="F22" s="13">
        <v>507.53519535033905</v>
      </c>
      <c r="G22" s="14">
        <v>502.42929015014545</v>
      </c>
      <c r="H22" s="15">
        <v>99.847014615324809</v>
      </c>
      <c r="I22" s="16">
        <v>100.861703450436</v>
      </c>
      <c r="K22" s="93"/>
    </row>
    <row r="23" spans="2:11" ht="13.5" customHeight="1" x14ac:dyDescent="0.25">
      <c r="B23" s="321" t="s">
        <v>15</v>
      </c>
      <c r="C23" s="10">
        <v>423895</v>
      </c>
      <c r="D23" s="13">
        <v>243927717</v>
      </c>
      <c r="E23" s="10">
        <v>575.44372309180335</v>
      </c>
      <c r="F23" s="13">
        <v>575.53537910580872</v>
      </c>
      <c r="G23" s="14">
        <v>560.61389974838744</v>
      </c>
      <c r="H23" s="15">
        <v>99.984074651649081</v>
      </c>
      <c r="I23" s="16">
        <v>102.64528284976021</v>
      </c>
      <c r="K23" s="93"/>
    </row>
    <row r="24" spans="2:11" ht="13.5" customHeight="1" x14ac:dyDescent="0.25">
      <c r="B24" s="318" t="s">
        <v>14</v>
      </c>
      <c r="C24" s="13">
        <v>190908</v>
      </c>
      <c r="D24" s="13">
        <v>100504020</v>
      </c>
      <c r="E24" s="13">
        <v>526.45263687221075</v>
      </c>
      <c r="F24" s="13">
        <v>526.8585193107067</v>
      </c>
      <c r="G24" s="14">
        <v>518.07040396074308</v>
      </c>
      <c r="H24" s="15">
        <v>99.922961777475479</v>
      </c>
      <c r="I24" s="16">
        <v>101.61797177514561</v>
      </c>
      <c r="K24" s="93"/>
    </row>
    <row r="25" spans="2:11" ht="13.5" customHeight="1" x14ac:dyDescent="0.25">
      <c r="B25" s="321" t="s">
        <v>16</v>
      </c>
      <c r="C25" s="10">
        <v>358753</v>
      </c>
      <c r="D25" s="13">
        <v>198570834</v>
      </c>
      <c r="E25" s="10">
        <v>553.5029226236436</v>
      </c>
      <c r="F25" s="13">
        <v>554.92052733126184</v>
      </c>
      <c r="G25" s="14">
        <v>546.29631159402811</v>
      </c>
      <c r="H25" s="15">
        <v>99.74453914789639</v>
      </c>
      <c r="I25" s="16">
        <v>101.3191762193282</v>
      </c>
      <c r="J25" s="84"/>
      <c r="K25" s="93"/>
    </row>
    <row r="26" spans="2:11" ht="13.5" customHeight="1" x14ac:dyDescent="0.25">
      <c r="B26" s="318" t="s">
        <v>14</v>
      </c>
      <c r="C26" s="13">
        <v>171362</v>
      </c>
      <c r="D26" s="13">
        <v>87124319</v>
      </c>
      <c r="E26" s="13">
        <v>508.42263162194655</v>
      </c>
      <c r="F26" s="13">
        <v>511.11429470492317</v>
      </c>
      <c r="G26" s="14">
        <v>508.73825395649703</v>
      </c>
      <c r="H26" s="15">
        <v>99.473373546609452</v>
      </c>
      <c r="I26" s="16">
        <v>99.937959779494491</v>
      </c>
      <c r="K26" s="93"/>
    </row>
    <row r="27" spans="2:11" ht="13.5" customHeight="1" x14ac:dyDescent="0.25">
      <c r="B27" s="318" t="s">
        <v>17</v>
      </c>
      <c r="C27" s="10">
        <v>554362</v>
      </c>
      <c r="D27" s="13">
        <v>212915885</v>
      </c>
      <c r="E27" s="10">
        <v>384.07373701660646</v>
      </c>
      <c r="F27" s="13">
        <v>383.585398375392</v>
      </c>
      <c r="G27" s="14">
        <v>366.58747993862545</v>
      </c>
      <c r="H27" s="15">
        <v>100.1273089755978</v>
      </c>
      <c r="I27" s="16">
        <v>104.77000935244941</v>
      </c>
      <c r="K27" s="93"/>
    </row>
    <row r="28" spans="2:11" ht="13.5" customHeight="1" x14ac:dyDescent="0.25">
      <c r="B28" s="318" t="s">
        <v>112</v>
      </c>
      <c r="C28" s="10">
        <v>1171</v>
      </c>
      <c r="D28" s="10">
        <v>225404</v>
      </c>
      <c r="E28" s="10">
        <v>192.48847139197267</v>
      </c>
      <c r="F28" s="10">
        <v>192.4486531986532</v>
      </c>
      <c r="G28" s="17">
        <v>192.41020265548568</v>
      </c>
      <c r="H28" s="18">
        <v>100.02069029460982</v>
      </c>
      <c r="I28" s="19">
        <v>100.04067805937875</v>
      </c>
      <c r="K28" s="92"/>
    </row>
    <row r="29" spans="2:11" ht="13.5" customHeight="1" thickBot="1" x14ac:dyDescent="0.3">
      <c r="B29" s="322" t="s">
        <v>10</v>
      </c>
      <c r="C29" s="94">
        <v>843</v>
      </c>
      <c r="D29" s="94">
        <v>161389</v>
      </c>
      <c r="E29" s="94">
        <v>191.44602609727164</v>
      </c>
      <c r="F29" s="94">
        <v>191.3909090909091</v>
      </c>
      <c r="G29" s="95">
        <v>191.65446009389672</v>
      </c>
      <c r="H29" s="96">
        <v>100.02879813185712</v>
      </c>
      <c r="I29" s="97">
        <v>99.891244901619842</v>
      </c>
      <c r="K29" s="93"/>
    </row>
    <row r="30" spans="2:11" ht="13.5" customHeight="1" x14ac:dyDescent="0.2">
      <c r="B30" s="323" t="s">
        <v>113</v>
      </c>
      <c r="C30" s="17">
        <v>7284</v>
      </c>
      <c r="D30" s="17">
        <v>1755242</v>
      </c>
      <c r="E30" s="17">
        <v>240.97226798462384</v>
      </c>
      <c r="F30" s="17">
        <v>241.32402007324021</v>
      </c>
      <c r="G30" s="17">
        <v>243.735555805834</v>
      </c>
      <c r="H30" s="98">
        <v>99.854240747145852</v>
      </c>
      <c r="I30" s="99">
        <v>98.866276275501036</v>
      </c>
      <c r="K30" s="92"/>
    </row>
    <row r="31" spans="2:11" ht="13.5" customHeight="1" thickBot="1" x14ac:dyDescent="0.3">
      <c r="B31" s="324" t="s">
        <v>10</v>
      </c>
      <c r="C31" s="20">
        <v>5036</v>
      </c>
      <c r="D31" s="20">
        <v>909903</v>
      </c>
      <c r="E31" s="20">
        <v>180.67970611596505</v>
      </c>
      <c r="F31" s="20">
        <v>180.88823079862439</v>
      </c>
      <c r="G31" s="20">
        <v>181.7420742392863</v>
      </c>
      <c r="H31" s="21">
        <v>99.884721807638499</v>
      </c>
      <c r="I31" s="22">
        <v>99.415452845595624</v>
      </c>
      <c r="K31" s="93"/>
    </row>
    <row r="32" spans="2:11" ht="13.5" customHeight="1" thickTop="1" x14ac:dyDescent="0.2">
      <c r="B32" s="357" t="s">
        <v>114</v>
      </c>
      <c r="C32" s="357"/>
      <c r="D32" s="357"/>
      <c r="E32" s="357"/>
      <c r="F32" s="357"/>
      <c r="G32" s="357"/>
      <c r="H32" s="357"/>
      <c r="I32" s="357"/>
      <c r="J32" s="93"/>
    </row>
    <row r="33" spans="2:11" ht="13.5" customHeight="1" x14ac:dyDescent="0.25">
      <c r="B33" s="353" t="s">
        <v>132</v>
      </c>
      <c r="C33" s="354"/>
      <c r="D33" s="354"/>
      <c r="E33" s="354"/>
      <c r="F33" s="354"/>
      <c r="G33" s="354"/>
      <c r="H33" s="354"/>
      <c r="I33" s="354"/>
      <c r="J33" s="93"/>
    </row>
    <row r="34" spans="2:11" ht="28.5" customHeight="1" x14ac:dyDescent="0.25">
      <c r="B34" s="353" t="s">
        <v>377</v>
      </c>
      <c r="C34" s="353"/>
      <c r="D34" s="353"/>
      <c r="E34" s="353"/>
      <c r="F34" s="353"/>
      <c r="G34" s="353"/>
      <c r="H34" s="353"/>
      <c r="I34" s="353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6"/>
  <sheetViews>
    <sheetView workbookViewId="0">
      <selection activeCell="C12" sqref="C12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24" t="s">
        <v>369</v>
      </c>
      <c r="B1" s="424"/>
      <c r="C1" s="424"/>
      <c r="D1" s="424"/>
      <c r="E1" s="424"/>
      <c r="F1" s="424"/>
      <c r="G1" s="424"/>
    </row>
    <row r="3" spans="1:7" ht="43.5" customHeight="1" thickBot="1" x14ac:dyDescent="0.25">
      <c r="A3" s="422" t="s">
        <v>403</v>
      </c>
      <c r="B3" s="423"/>
      <c r="C3" s="423"/>
      <c r="D3" s="423"/>
    </row>
    <row r="4" spans="1:7" ht="66" customHeight="1" thickBot="1" x14ac:dyDescent="0.25">
      <c r="A4" s="283" t="s">
        <v>262</v>
      </c>
      <c r="B4" s="284" t="s">
        <v>263</v>
      </c>
      <c r="C4" s="284" t="s">
        <v>264</v>
      </c>
      <c r="D4" s="284" t="s">
        <v>265</v>
      </c>
    </row>
    <row r="5" spans="1:7" s="199" customFormat="1" ht="43.5" customHeight="1" thickBot="1" x14ac:dyDescent="0.3">
      <c r="A5" s="285" t="s">
        <v>266</v>
      </c>
      <c r="B5" s="286">
        <v>198364</v>
      </c>
      <c r="C5" s="286">
        <v>144.35219021427301</v>
      </c>
      <c r="D5" s="286">
        <f>C5/4.282</f>
        <v>33.711394258354275</v>
      </c>
      <c r="E5" s="297"/>
    </row>
    <row r="6" spans="1:7" s="199" customFormat="1" ht="53.25" customHeight="1" thickBot="1" x14ac:dyDescent="0.3">
      <c r="A6" s="285" t="s">
        <v>267</v>
      </c>
      <c r="B6" s="286">
        <v>59749</v>
      </c>
      <c r="C6" s="286">
        <v>450</v>
      </c>
      <c r="D6" s="286">
        <f t="shared" ref="D6:D12" si="0">C6/4.282</f>
        <v>105.09107893507706</v>
      </c>
      <c r="E6" s="297"/>
    </row>
    <row r="7" spans="1:7" s="199" customFormat="1" ht="84.75" customHeight="1" thickBot="1" x14ac:dyDescent="0.3">
      <c r="A7" s="285" t="s">
        <v>362</v>
      </c>
      <c r="B7" s="286">
        <v>117709</v>
      </c>
      <c r="C7" s="286">
        <v>281</v>
      </c>
      <c r="D7" s="286">
        <f t="shared" si="0"/>
        <v>65.623540401681453</v>
      </c>
      <c r="E7" s="297"/>
    </row>
    <row r="8" spans="1:7" s="199" customFormat="1" ht="50.25" customHeight="1" thickBot="1" x14ac:dyDescent="0.3">
      <c r="A8" s="285" t="s">
        <v>268</v>
      </c>
      <c r="B8" s="286">
        <v>175500</v>
      </c>
      <c r="C8" s="286">
        <v>47</v>
      </c>
      <c r="D8" s="286">
        <f t="shared" si="0"/>
        <v>10.976179355441383</v>
      </c>
      <c r="E8" s="297"/>
    </row>
    <row r="9" spans="1:7" s="199" customFormat="1" ht="41.25" customHeight="1" thickBot="1" x14ac:dyDescent="0.3">
      <c r="A9" s="285" t="s">
        <v>395</v>
      </c>
      <c r="B9" s="286">
        <v>16154</v>
      </c>
      <c r="C9" s="286">
        <v>2421</v>
      </c>
      <c r="D9" s="286">
        <f t="shared" si="0"/>
        <v>565.39000467071457</v>
      </c>
      <c r="E9" s="297"/>
    </row>
    <row r="10" spans="1:7" s="199" customFormat="1" ht="35.1" customHeight="1" thickBot="1" x14ac:dyDescent="0.35">
      <c r="A10" s="287" t="s">
        <v>396</v>
      </c>
      <c r="B10" s="282">
        <v>333</v>
      </c>
      <c r="C10" s="282">
        <v>316</v>
      </c>
      <c r="D10" s="286">
        <f t="shared" si="0"/>
        <v>73.797290985520789</v>
      </c>
      <c r="E10" s="297"/>
    </row>
    <row r="11" spans="1:7" s="199" customFormat="1" ht="35.1" customHeight="1" thickBot="1" x14ac:dyDescent="0.35">
      <c r="A11" s="287" t="s">
        <v>397</v>
      </c>
      <c r="B11" s="282">
        <v>10231</v>
      </c>
      <c r="C11" s="282">
        <v>619</v>
      </c>
      <c r="D11" s="286">
        <f t="shared" si="0"/>
        <v>144.55861746847268</v>
      </c>
      <c r="E11" s="297"/>
    </row>
    <row r="12" spans="1:7" s="199" customFormat="1" ht="35.1" customHeight="1" thickBot="1" x14ac:dyDescent="0.35">
      <c r="A12" s="287" t="s">
        <v>398</v>
      </c>
      <c r="B12" s="282">
        <v>196952</v>
      </c>
      <c r="C12" s="282">
        <v>112</v>
      </c>
      <c r="D12" s="286">
        <f t="shared" si="0"/>
        <v>26.156001868285848</v>
      </c>
      <c r="E12" s="297"/>
    </row>
    <row r="14" spans="1:7" ht="19.5" x14ac:dyDescent="0.3">
      <c r="A14" s="288" t="s">
        <v>269</v>
      </c>
    </row>
    <row r="15" spans="1:7" ht="29.25" customHeight="1" x14ac:dyDescent="0.3">
      <c r="A15" s="288" t="s">
        <v>407</v>
      </c>
    </row>
    <row r="16" spans="1:7" ht="19.5" x14ac:dyDescent="0.3">
      <c r="A16" s="288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9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M58"/>
  <sheetViews>
    <sheetView topLeftCell="A28" zoomScaleNormal="100" workbookViewId="0">
      <selection activeCell="I43" sqref="I43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8" max="8" width="10.7109375" bestFit="1" customWidth="1"/>
  </cols>
  <sheetData>
    <row r="1" spans="1:13" s="200" customFormat="1" ht="60.75" customHeight="1" thickBot="1" x14ac:dyDescent="0.25">
      <c r="A1" s="433" t="s">
        <v>270</v>
      </c>
      <c r="B1" s="430" t="s">
        <v>141</v>
      </c>
      <c r="C1" s="435" t="s">
        <v>406</v>
      </c>
      <c r="D1" s="436"/>
      <c r="E1" s="436"/>
      <c r="F1" s="437"/>
    </row>
    <row r="2" spans="1:13" s="199" customFormat="1" ht="48.75" customHeight="1" x14ac:dyDescent="0.2">
      <c r="A2" s="434"/>
      <c r="B2" s="431"/>
      <c r="C2" s="427" t="s">
        <v>271</v>
      </c>
      <c r="D2" s="428"/>
      <c r="E2" s="428" t="s">
        <v>272</v>
      </c>
      <c r="F2" s="429"/>
    </row>
    <row r="3" spans="1:13" ht="48.75" customHeight="1" thickBot="1" x14ac:dyDescent="0.25">
      <c r="A3" s="434"/>
      <c r="B3" s="432"/>
      <c r="C3" s="266" t="s">
        <v>273</v>
      </c>
      <c r="D3" s="267" t="s">
        <v>274</v>
      </c>
      <c r="E3" s="267" t="s">
        <v>273</v>
      </c>
      <c r="F3" s="309" t="s">
        <v>274</v>
      </c>
    </row>
    <row r="4" spans="1:13" ht="15" customHeight="1" x14ac:dyDescent="0.25">
      <c r="A4" s="289" t="s">
        <v>246</v>
      </c>
      <c r="B4" s="290" t="s">
        <v>275</v>
      </c>
      <c r="C4" s="268">
        <v>7564</v>
      </c>
      <c r="D4" s="269">
        <v>98.026837652035965</v>
      </c>
      <c r="E4" s="269">
        <v>2002</v>
      </c>
      <c r="F4" s="270">
        <v>89.630369630369628</v>
      </c>
      <c r="G4" s="298"/>
      <c r="J4" s="84"/>
      <c r="K4" s="84"/>
      <c r="L4" s="84"/>
      <c r="M4" s="84"/>
    </row>
    <row r="5" spans="1:13" ht="15" customHeight="1" x14ac:dyDescent="0.25">
      <c r="A5" s="291" t="s">
        <v>247</v>
      </c>
      <c r="B5" s="292" t="s">
        <v>276</v>
      </c>
      <c r="C5" s="271">
        <v>10100</v>
      </c>
      <c r="D5" s="272">
        <v>93.227524752475247</v>
      </c>
      <c r="E5" s="272">
        <v>3205</v>
      </c>
      <c r="F5" s="273">
        <v>90.012792511700468</v>
      </c>
      <c r="G5" s="298"/>
      <c r="J5" s="84"/>
      <c r="K5" s="84"/>
      <c r="L5" s="84"/>
      <c r="M5" s="84"/>
    </row>
    <row r="6" spans="1:13" ht="15" customHeight="1" x14ac:dyDescent="0.25">
      <c r="A6" s="291" t="s">
        <v>248</v>
      </c>
      <c r="B6" s="292" t="s">
        <v>277</v>
      </c>
      <c r="C6" s="271">
        <v>12245</v>
      </c>
      <c r="D6" s="272">
        <v>91.397305022458141</v>
      </c>
      <c r="E6" s="272">
        <v>5068</v>
      </c>
      <c r="F6" s="273">
        <v>99.534530386740329</v>
      </c>
      <c r="G6" s="298"/>
      <c r="J6" s="84"/>
      <c r="K6" s="84"/>
      <c r="L6" s="84"/>
      <c r="M6" s="84"/>
    </row>
    <row r="7" spans="1:13" ht="15" customHeight="1" x14ac:dyDescent="0.25">
      <c r="A7" s="291" t="s">
        <v>249</v>
      </c>
      <c r="B7" s="292" t="s">
        <v>278</v>
      </c>
      <c r="C7" s="271">
        <v>14148</v>
      </c>
      <c r="D7" s="272">
        <v>96.064885496183209</v>
      </c>
      <c r="E7" s="272">
        <v>7726</v>
      </c>
      <c r="F7" s="273">
        <v>85.437613253947703</v>
      </c>
      <c r="G7" s="298"/>
      <c r="J7" s="84"/>
      <c r="K7" s="84"/>
      <c r="L7" s="84"/>
      <c r="M7" s="84"/>
    </row>
    <row r="8" spans="1:13" ht="15" customHeight="1" x14ac:dyDescent="0.25">
      <c r="A8" s="291" t="s">
        <v>250</v>
      </c>
      <c r="B8" s="292" t="s">
        <v>279</v>
      </c>
      <c r="C8" s="271">
        <v>13617</v>
      </c>
      <c r="D8" s="272">
        <v>88.886979510905491</v>
      </c>
      <c r="E8" s="272">
        <v>3597</v>
      </c>
      <c r="F8" s="273">
        <v>87.220183486238525</v>
      </c>
      <c r="G8" s="298"/>
      <c r="J8" s="84"/>
      <c r="K8" s="84"/>
      <c r="L8" s="84"/>
      <c r="M8" s="84"/>
    </row>
    <row r="9" spans="1:13" ht="15" customHeight="1" x14ac:dyDescent="0.25">
      <c r="A9" s="291" t="s">
        <v>251</v>
      </c>
      <c r="B9" s="292" t="s">
        <v>280</v>
      </c>
      <c r="C9" s="271">
        <v>8773</v>
      </c>
      <c r="D9" s="272">
        <v>102.47554998290208</v>
      </c>
      <c r="E9" s="272">
        <v>2281</v>
      </c>
      <c r="F9" s="273">
        <v>81.637878123629989</v>
      </c>
      <c r="G9" s="298"/>
      <c r="J9" s="84"/>
      <c r="K9" s="84"/>
      <c r="L9" s="84"/>
      <c r="M9" s="84"/>
    </row>
    <row r="10" spans="1:13" ht="15" customHeight="1" x14ac:dyDescent="0.25">
      <c r="A10" s="291" t="s">
        <v>252</v>
      </c>
      <c r="B10" s="292" t="s">
        <v>281</v>
      </c>
      <c r="C10" s="271">
        <v>10057</v>
      </c>
      <c r="D10" s="272">
        <v>93.620960525007462</v>
      </c>
      <c r="E10" s="272">
        <v>9911</v>
      </c>
      <c r="F10" s="273">
        <v>76.173342750479264</v>
      </c>
      <c r="G10" s="298"/>
      <c r="J10" s="84"/>
      <c r="K10" s="84"/>
      <c r="L10" s="84"/>
      <c r="M10" s="84"/>
    </row>
    <row r="11" spans="1:13" ht="15" customHeight="1" x14ac:dyDescent="0.25">
      <c r="A11" s="291" t="s">
        <v>253</v>
      </c>
      <c r="B11" s="292" t="s">
        <v>282</v>
      </c>
      <c r="C11" s="271">
        <v>6436</v>
      </c>
      <c r="D11" s="272">
        <v>88.411591050341826</v>
      </c>
      <c r="E11" s="272">
        <v>960</v>
      </c>
      <c r="F11" s="273">
        <v>93.591666666666669</v>
      </c>
      <c r="G11" s="298"/>
      <c r="J11" s="84"/>
      <c r="K11" s="84"/>
      <c r="L11" s="84"/>
      <c r="M11" s="84"/>
    </row>
    <row r="12" spans="1:13" ht="15" customHeight="1" x14ac:dyDescent="0.25">
      <c r="A12" s="291" t="s">
        <v>254</v>
      </c>
      <c r="B12" s="292" t="s">
        <v>283</v>
      </c>
      <c r="C12" s="271">
        <v>7759</v>
      </c>
      <c r="D12" s="272">
        <v>88.882330197190356</v>
      </c>
      <c r="E12" s="272">
        <v>4072</v>
      </c>
      <c r="F12" s="273">
        <v>80.269891944990178</v>
      </c>
      <c r="G12" s="298"/>
      <c r="J12" s="84"/>
      <c r="K12" s="84"/>
      <c r="L12" s="84"/>
      <c r="M12" s="84"/>
    </row>
    <row r="13" spans="1:13" ht="15" customHeight="1" x14ac:dyDescent="0.25">
      <c r="A13" s="291" t="s">
        <v>284</v>
      </c>
      <c r="B13" s="292" t="s">
        <v>285</v>
      </c>
      <c r="C13" s="271">
        <v>10882</v>
      </c>
      <c r="D13" s="272">
        <v>87.82677816577835</v>
      </c>
      <c r="E13" s="272">
        <v>7440</v>
      </c>
      <c r="F13" s="273">
        <v>80.986827956989245</v>
      </c>
      <c r="G13" s="298"/>
      <c r="J13" s="84"/>
      <c r="K13" s="84"/>
      <c r="L13" s="84"/>
      <c r="M13" s="84"/>
    </row>
    <row r="14" spans="1:13" ht="15" customHeight="1" x14ac:dyDescent="0.25">
      <c r="A14" s="291" t="s">
        <v>286</v>
      </c>
      <c r="B14" s="292" t="s">
        <v>287</v>
      </c>
      <c r="C14" s="271">
        <v>7359</v>
      </c>
      <c r="D14" s="272">
        <v>91.721021877972547</v>
      </c>
      <c r="E14" s="272">
        <v>1318</v>
      </c>
      <c r="F14" s="273">
        <v>101.01213960546282</v>
      </c>
      <c r="G14" s="298"/>
      <c r="J14" s="84"/>
      <c r="K14" s="84"/>
      <c r="L14" s="84"/>
      <c r="M14" s="84"/>
    </row>
    <row r="15" spans="1:13" ht="15" customHeight="1" x14ac:dyDescent="0.25">
      <c r="A15" s="291" t="s">
        <v>288</v>
      </c>
      <c r="B15" s="292" t="s">
        <v>289</v>
      </c>
      <c r="C15" s="271">
        <v>9791</v>
      </c>
      <c r="D15" s="272">
        <v>90.903380655704211</v>
      </c>
      <c r="E15" s="272">
        <v>3994</v>
      </c>
      <c r="F15" s="273">
        <v>76.771907861792684</v>
      </c>
      <c r="G15" s="298"/>
      <c r="J15" s="84"/>
      <c r="K15" s="84"/>
      <c r="L15" s="84"/>
      <c r="M15" s="84"/>
    </row>
    <row r="16" spans="1:13" ht="15" customHeight="1" x14ac:dyDescent="0.25">
      <c r="A16" s="291" t="s">
        <v>290</v>
      </c>
      <c r="B16" s="292" t="s">
        <v>291</v>
      </c>
      <c r="C16" s="271">
        <v>14127</v>
      </c>
      <c r="D16" s="272">
        <v>94.760104763927231</v>
      </c>
      <c r="E16" s="272">
        <v>2753</v>
      </c>
      <c r="F16" s="273">
        <v>96.933890301489285</v>
      </c>
      <c r="G16" s="298"/>
      <c r="J16" s="84"/>
      <c r="K16" s="84"/>
      <c r="L16" s="84"/>
      <c r="M16" s="84"/>
    </row>
    <row r="17" spans="1:13" ht="15" customHeight="1" x14ac:dyDescent="0.25">
      <c r="A17" s="291" t="s">
        <v>292</v>
      </c>
      <c r="B17" s="292" t="s">
        <v>293</v>
      </c>
      <c r="C17" s="271">
        <v>4215</v>
      </c>
      <c r="D17" s="272">
        <v>91.388137603795968</v>
      </c>
      <c r="E17" s="272">
        <v>1182</v>
      </c>
      <c r="F17" s="273">
        <v>91.263959390862951</v>
      </c>
      <c r="G17" s="298"/>
      <c r="J17" s="84"/>
      <c r="K17" s="84"/>
      <c r="L17" s="84"/>
      <c r="M17" s="84"/>
    </row>
    <row r="18" spans="1:13" ht="15" customHeight="1" x14ac:dyDescent="0.25">
      <c r="A18" s="291" t="s">
        <v>294</v>
      </c>
      <c r="B18" s="292" t="s">
        <v>295</v>
      </c>
      <c r="C18" s="271">
        <v>11540</v>
      </c>
      <c r="D18" s="272">
        <v>98.003726169844015</v>
      </c>
      <c r="E18" s="272">
        <v>5267</v>
      </c>
      <c r="F18" s="273">
        <v>88.150370229732289</v>
      </c>
      <c r="G18" s="298"/>
      <c r="J18" s="84"/>
      <c r="K18" s="84"/>
      <c r="L18" s="84"/>
      <c r="M18" s="84"/>
    </row>
    <row r="19" spans="1:13" ht="15" customHeight="1" x14ac:dyDescent="0.25">
      <c r="A19" s="291" t="s">
        <v>296</v>
      </c>
      <c r="B19" s="292" t="s">
        <v>297</v>
      </c>
      <c r="C19" s="271">
        <v>13957</v>
      </c>
      <c r="D19" s="272">
        <v>83.832843734326858</v>
      </c>
      <c r="E19" s="272">
        <v>12308</v>
      </c>
      <c r="F19" s="273">
        <v>72.884790380240489</v>
      </c>
      <c r="G19" s="298"/>
      <c r="J19" s="84"/>
      <c r="K19" s="84"/>
      <c r="L19" s="84"/>
      <c r="M19" s="84"/>
    </row>
    <row r="20" spans="1:13" ht="15" customHeight="1" x14ac:dyDescent="0.25">
      <c r="A20" s="291" t="s">
        <v>298</v>
      </c>
      <c r="B20" s="292" t="s">
        <v>299</v>
      </c>
      <c r="C20" s="271">
        <v>11324</v>
      </c>
      <c r="D20" s="272">
        <v>93.897386082656311</v>
      </c>
      <c r="E20" s="272">
        <v>6673</v>
      </c>
      <c r="F20" s="273">
        <v>86.000599430540987</v>
      </c>
      <c r="G20" s="298"/>
      <c r="J20" s="84"/>
      <c r="K20" s="84"/>
      <c r="L20" s="84"/>
      <c r="M20" s="84"/>
    </row>
    <row r="21" spans="1:13" ht="15" customHeight="1" x14ac:dyDescent="0.25">
      <c r="A21" s="291" t="s">
        <v>300</v>
      </c>
      <c r="B21" s="292" t="s">
        <v>301</v>
      </c>
      <c r="C21" s="271">
        <v>7160</v>
      </c>
      <c r="D21" s="272">
        <v>92.612849162011173</v>
      </c>
      <c r="E21" s="272">
        <v>2957</v>
      </c>
      <c r="F21" s="273">
        <v>109.22522827189719</v>
      </c>
      <c r="G21" s="298"/>
      <c r="J21" s="84"/>
      <c r="K21" s="84"/>
      <c r="L21" s="84"/>
      <c r="M21" s="84"/>
    </row>
    <row r="22" spans="1:13" ht="15" customHeight="1" x14ac:dyDescent="0.25">
      <c r="A22" s="291" t="s">
        <v>302</v>
      </c>
      <c r="B22" s="292" t="s">
        <v>303</v>
      </c>
      <c r="C22" s="271">
        <v>6849</v>
      </c>
      <c r="D22" s="272">
        <v>95.041611914148049</v>
      </c>
      <c r="E22" s="272">
        <v>1777</v>
      </c>
      <c r="F22" s="273">
        <v>97.813168261114242</v>
      </c>
      <c r="G22" s="298"/>
      <c r="J22" s="84"/>
      <c r="K22" s="84"/>
      <c r="L22" s="84"/>
      <c r="M22" s="84"/>
    </row>
    <row r="23" spans="1:13" ht="15" customHeight="1" x14ac:dyDescent="0.25">
      <c r="A23" s="291" t="s">
        <v>304</v>
      </c>
      <c r="B23" s="292" t="s">
        <v>305</v>
      </c>
      <c r="C23" s="271">
        <v>7265</v>
      </c>
      <c r="D23" s="272">
        <v>91.027942188575366</v>
      </c>
      <c r="E23" s="272">
        <v>1575</v>
      </c>
      <c r="F23" s="273">
        <v>98.935873015873014</v>
      </c>
      <c r="G23" s="298"/>
      <c r="J23" s="84"/>
      <c r="K23" s="84"/>
      <c r="L23" s="84"/>
      <c r="M23" s="84"/>
    </row>
    <row r="24" spans="1:13" ht="15" customHeight="1" x14ac:dyDescent="0.25">
      <c r="A24" s="291" t="s">
        <v>306</v>
      </c>
      <c r="B24" s="292" t="s">
        <v>307</v>
      </c>
      <c r="C24" s="271">
        <v>6536</v>
      </c>
      <c r="D24" s="272">
        <v>83.856640146878831</v>
      </c>
      <c r="E24" s="272">
        <v>4332</v>
      </c>
      <c r="F24" s="273">
        <v>78.048938134810712</v>
      </c>
      <c r="G24" s="298"/>
      <c r="J24" s="84"/>
      <c r="K24" s="84"/>
      <c r="L24" s="84"/>
      <c r="M24" s="84"/>
    </row>
    <row r="25" spans="1:13" ht="15" customHeight="1" x14ac:dyDescent="0.25">
      <c r="A25" s="291" t="s">
        <v>308</v>
      </c>
      <c r="B25" s="292" t="s">
        <v>309</v>
      </c>
      <c r="C25" s="271">
        <v>14610</v>
      </c>
      <c r="D25" s="272">
        <v>96.606913073237507</v>
      </c>
      <c r="E25" s="272">
        <v>11773</v>
      </c>
      <c r="F25" s="273">
        <v>77.739488660494345</v>
      </c>
      <c r="G25" s="298"/>
      <c r="J25" s="84"/>
      <c r="K25" s="84"/>
      <c r="L25" s="84"/>
      <c r="M25" s="84"/>
    </row>
    <row r="26" spans="1:13" ht="15" customHeight="1" x14ac:dyDescent="0.25">
      <c r="A26" s="291" t="s">
        <v>310</v>
      </c>
      <c r="B26" s="292" t="s">
        <v>311</v>
      </c>
      <c r="C26" s="271">
        <v>7961</v>
      </c>
      <c r="D26" s="272">
        <v>89.082652933048607</v>
      </c>
      <c r="E26" s="272">
        <v>5664</v>
      </c>
      <c r="F26" s="273">
        <v>83.411546610169495</v>
      </c>
      <c r="G26" s="298"/>
      <c r="J26" s="84"/>
      <c r="K26" s="84"/>
      <c r="L26" s="84"/>
      <c r="M26" s="84"/>
    </row>
    <row r="27" spans="1:13" ht="15" customHeight="1" x14ac:dyDescent="0.25">
      <c r="A27" s="291" t="s">
        <v>312</v>
      </c>
      <c r="B27" s="292" t="s">
        <v>313</v>
      </c>
      <c r="C27" s="271">
        <v>12537</v>
      </c>
      <c r="D27" s="272">
        <v>95.858419079524609</v>
      </c>
      <c r="E27" s="272">
        <v>3171</v>
      </c>
      <c r="F27" s="273">
        <v>89.831914222642695</v>
      </c>
      <c r="G27" s="298"/>
      <c r="J27" s="84"/>
      <c r="K27" s="84"/>
      <c r="L27" s="84"/>
      <c r="M27" s="84"/>
    </row>
    <row r="28" spans="1:13" ht="15" customHeight="1" x14ac:dyDescent="0.25">
      <c r="A28" s="291" t="s">
        <v>314</v>
      </c>
      <c r="B28" s="292" t="s">
        <v>315</v>
      </c>
      <c r="C28" s="271">
        <v>6391</v>
      </c>
      <c r="D28" s="272">
        <v>91.43733375058676</v>
      </c>
      <c r="E28" s="272">
        <v>4256</v>
      </c>
      <c r="F28" s="273">
        <v>92.568609022556387</v>
      </c>
      <c r="G28" s="298"/>
      <c r="J28" s="84"/>
      <c r="K28" s="84"/>
      <c r="L28" s="84"/>
      <c r="M28" s="84"/>
    </row>
    <row r="29" spans="1:13" ht="15" customHeight="1" x14ac:dyDescent="0.25">
      <c r="A29" s="291" t="s">
        <v>316</v>
      </c>
      <c r="B29" s="292" t="s">
        <v>317</v>
      </c>
      <c r="C29" s="271">
        <v>11576</v>
      </c>
      <c r="D29" s="272">
        <v>87.323946095369735</v>
      </c>
      <c r="E29" s="272">
        <v>5113</v>
      </c>
      <c r="F29" s="273">
        <v>79.083512614903185</v>
      </c>
      <c r="G29" s="298"/>
      <c r="J29" s="84"/>
      <c r="K29" s="84"/>
      <c r="L29" s="84"/>
      <c r="M29" s="84"/>
    </row>
    <row r="30" spans="1:13" ht="15" customHeight="1" x14ac:dyDescent="0.25">
      <c r="A30" s="291" t="s">
        <v>318</v>
      </c>
      <c r="B30" s="292" t="s">
        <v>319</v>
      </c>
      <c r="C30" s="271">
        <v>11435</v>
      </c>
      <c r="D30" s="272">
        <v>96.089549628334069</v>
      </c>
      <c r="E30" s="272">
        <v>6612</v>
      </c>
      <c r="F30" s="273">
        <v>87.070780399274042</v>
      </c>
      <c r="G30" s="298"/>
      <c r="J30" s="84"/>
      <c r="K30" s="84"/>
      <c r="L30" s="84"/>
      <c r="M30" s="84"/>
    </row>
    <row r="31" spans="1:13" ht="15" customHeight="1" x14ac:dyDescent="0.25">
      <c r="A31" s="291" t="s">
        <v>320</v>
      </c>
      <c r="B31" s="292" t="s">
        <v>321</v>
      </c>
      <c r="C31" s="271">
        <v>11524</v>
      </c>
      <c r="D31" s="272">
        <v>86.337469628601184</v>
      </c>
      <c r="E31" s="272">
        <v>12050</v>
      </c>
      <c r="F31" s="273">
        <v>83.994688796680492</v>
      </c>
      <c r="G31" s="298"/>
      <c r="J31" s="84"/>
      <c r="K31" s="84"/>
      <c r="L31" s="84"/>
      <c r="M31" s="84"/>
    </row>
    <row r="32" spans="1:13" ht="15" customHeight="1" x14ac:dyDescent="0.25">
      <c r="A32" s="291" t="s">
        <v>322</v>
      </c>
      <c r="B32" s="292" t="s">
        <v>323</v>
      </c>
      <c r="C32" s="271">
        <v>13126</v>
      </c>
      <c r="D32" s="272">
        <v>88.956041444461377</v>
      </c>
      <c r="E32" s="272">
        <v>4318</v>
      </c>
      <c r="F32" s="273">
        <v>92.405743399722098</v>
      </c>
      <c r="G32" s="298"/>
      <c r="J32" s="84"/>
      <c r="K32" s="84"/>
      <c r="L32" s="84"/>
      <c r="M32" s="84"/>
    </row>
    <row r="33" spans="1:13" ht="15" customHeight="1" x14ac:dyDescent="0.25">
      <c r="A33" s="291" t="s">
        <v>324</v>
      </c>
      <c r="B33" s="292" t="s">
        <v>325</v>
      </c>
      <c r="C33" s="271">
        <v>9273</v>
      </c>
      <c r="D33" s="272">
        <v>90.191308098781406</v>
      </c>
      <c r="E33" s="272">
        <v>2897</v>
      </c>
      <c r="F33" s="273">
        <v>88.726613738350011</v>
      </c>
      <c r="G33" s="298"/>
      <c r="J33" s="84"/>
      <c r="K33" s="84"/>
      <c r="L33" s="84"/>
      <c r="M33" s="84"/>
    </row>
    <row r="34" spans="1:13" ht="15" customHeight="1" x14ac:dyDescent="0.25">
      <c r="A34" s="291" t="s">
        <v>326</v>
      </c>
      <c r="B34" s="292" t="s">
        <v>327</v>
      </c>
      <c r="C34" s="271">
        <v>5506</v>
      </c>
      <c r="D34" s="272">
        <v>86.45350526698148</v>
      </c>
      <c r="E34" s="272">
        <v>2701</v>
      </c>
      <c r="F34" s="273">
        <v>81.465753424657535</v>
      </c>
      <c r="G34" s="298"/>
      <c r="J34" s="84"/>
      <c r="K34" s="84"/>
      <c r="L34" s="84"/>
      <c r="M34" s="84"/>
    </row>
    <row r="35" spans="1:13" ht="15" customHeight="1" x14ac:dyDescent="0.25">
      <c r="A35" s="291" t="s">
        <v>328</v>
      </c>
      <c r="B35" s="292" t="s">
        <v>329</v>
      </c>
      <c r="C35" s="271">
        <v>6731</v>
      </c>
      <c r="D35" s="272">
        <v>95.904174714009812</v>
      </c>
      <c r="E35" s="272">
        <v>1709</v>
      </c>
      <c r="F35" s="273">
        <v>88.524283206553534</v>
      </c>
      <c r="G35" s="298"/>
      <c r="J35" s="84"/>
      <c r="K35" s="84"/>
      <c r="L35" s="84"/>
      <c r="M35" s="84"/>
    </row>
    <row r="36" spans="1:13" ht="15" customHeight="1" x14ac:dyDescent="0.25">
      <c r="A36" s="291" t="s">
        <v>330</v>
      </c>
      <c r="B36" s="292" t="s">
        <v>331</v>
      </c>
      <c r="C36" s="271">
        <v>16575</v>
      </c>
      <c r="D36" s="272">
        <v>97.061659125188541</v>
      </c>
      <c r="E36" s="272">
        <v>9095</v>
      </c>
      <c r="F36" s="273">
        <v>82.569763606377137</v>
      </c>
      <c r="G36" s="298"/>
      <c r="J36" s="84"/>
      <c r="K36" s="84"/>
      <c r="L36" s="84"/>
      <c r="M36" s="84"/>
    </row>
    <row r="37" spans="1:13" ht="15" customHeight="1" x14ac:dyDescent="0.25">
      <c r="A37" s="291" t="s">
        <v>332</v>
      </c>
      <c r="B37" s="292" t="s">
        <v>333</v>
      </c>
      <c r="C37" s="271">
        <v>9648</v>
      </c>
      <c r="D37" s="272">
        <v>83.902259535655062</v>
      </c>
      <c r="E37" s="272">
        <v>10675</v>
      </c>
      <c r="F37" s="273">
        <v>76.349320843091334</v>
      </c>
      <c r="G37" s="298"/>
      <c r="J37" s="84"/>
      <c r="K37" s="84"/>
      <c r="L37" s="84"/>
      <c r="M37" s="84"/>
    </row>
    <row r="38" spans="1:13" ht="15" customHeight="1" x14ac:dyDescent="0.25">
      <c r="A38" s="291" t="s">
        <v>334</v>
      </c>
      <c r="B38" s="292" t="s">
        <v>335</v>
      </c>
      <c r="C38" s="271">
        <v>10729</v>
      </c>
      <c r="D38" s="272">
        <v>92.134681703793461</v>
      </c>
      <c r="E38" s="272">
        <v>3163</v>
      </c>
      <c r="F38" s="273">
        <v>92.986405311413222</v>
      </c>
      <c r="G38" s="298"/>
      <c r="J38" s="84"/>
      <c r="K38" s="84"/>
      <c r="L38" s="84"/>
      <c r="M38" s="84"/>
    </row>
    <row r="39" spans="1:13" ht="15" customHeight="1" x14ac:dyDescent="0.25">
      <c r="A39" s="291" t="s">
        <v>336</v>
      </c>
      <c r="B39" s="292" t="s">
        <v>337</v>
      </c>
      <c r="C39" s="271">
        <v>5394</v>
      </c>
      <c r="D39" s="272">
        <v>92.565072302558391</v>
      </c>
      <c r="E39" s="272">
        <v>1979</v>
      </c>
      <c r="F39" s="273">
        <v>94.42546740778171</v>
      </c>
      <c r="G39" s="298"/>
      <c r="J39" s="84"/>
      <c r="K39" s="84"/>
      <c r="L39" s="84"/>
      <c r="M39" s="84"/>
    </row>
    <row r="40" spans="1:13" ht="15" customHeight="1" x14ac:dyDescent="0.25">
      <c r="A40" s="291" t="s">
        <v>338</v>
      </c>
      <c r="B40" s="292" t="s">
        <v>339</v>
      </c>
      <c r="C40" s="271">
        <v>9837</v>
      </c>
      <c r="D40" s="272">
        <v>94.828199654366173</v>
      </c>
      <c r="E40" s="272">
        <v>8980</v>
      </c>
      <c r="F40" s="273">
        <v>83.655345211581292</v>
      </c>
      <c r="G40" s="298"/>
      <c r="J40" s="84"/>
      <c r="K40" s="84"/>
      <c r="L40" s="84"/>
      <c r="M40" s="84"/>
    </row>
    <row r="41" spans="1:13" ht="15" customHeight="1" x14ac:dyDescent="0.25">
      <c r="A41" s="291" t="s">
        <v>340</v>
      </c>
      <c r="B41" s="292" t="s">
        <v>341</v>
      </c>
      <c r="C41" s="271">
        <v>10778</v>
      </c>
      <c r="D41" s="272">
        <v>89.419280014845057</v>
      </c>
      <c r="E41" s="272">
        <v>6401</v>
      </c>
      <c r="F41" s="273">
        <v>98.75253866583347</v>
      </c>
      <c r="G41" s="298"/>
      <c r="J41" s="84"/>
      <c r="K41" s="84"/>
      <c r="L41" s="84"/>
      <c r="M41" s="84"/>
    </row>
    <row r="42" spans="1:13" ht="15" customHeight="1" x14ac:dyDescent="0.25">
      <c r="A42" s="291" t="s">
        <v>342</v>
      </c>
      <c r="B42" s="292" t="s">
        <v>343</v>
      </c>
      <c r="C42" s="271">
        <v>10577</v>
      </c>
      <c r="D42" s="272">
        <v>101.38583719391131</v>
      </c>
      <c r="E42" s="272">
        <v>5429</v>
      </c>
      <c r="F42" s="273">
        <v>85.423650764413338</v>
      </c>
      <c r="G42" s="298"/>
      <c r="J42" s="84"/>
      <c r="K42" s="84"/>
      <c r="L42" s="84"/>
      <c r="M42" s="84"/>
    </row>
    <row r="43" spans="1:13" ht="15" customHeight="1" x14ac:dyDescent="0.25">
      <c r="A43" s="291" t="s">
        <v>344</v>
      </c>
      <c r="B43" s="292" t="s">
        <v>345</v>
      </c>
      <c r="C43" s="271">
        <v>7642</v>
      </c>
      <c r="D43" s="272">
        <v>89.519235802146042</v>
      </c>
      <c r="E43" s="272">
        <v>4501</v>
      </c>
      <c r="F43" s="273">
        <v>82.539435680959784</v>
      </c>
      <c r="G43" s="298"/>
      <c r="J43" s="84"/>
      <c r="K43" s="84"/>
      <c r="L43" s="84"/>
      <c r="M43" s="84"/>
    </row>
    <row r="44" spans="1:13" ht="15" customHeight="1" x14ac:dyDescent="0.25">
      <c r="A44" s="291" t="s">
        <v>346</v>
      </c>
      <c r="B44" s="292" t="s">
        <v>347</v>
      </c>
      <c r="C44" s="271">
        <v>2159</v>
      </c>
      <c r="D44" s="272">
        <v>83.174154701250572</v>
      </c>
      <c r="E44" s="272">
        <v>58</v>
      </c>
      <c r="F44" s="273">
        <v>148.32758620689654</v>
      </c>
      <c r="G44" s="298"/>
      <c r="J44" s="84"/>
      <c r="K44" s="84"/>
      <c r="L44" s="84"/>
      <c r="M44" s="84"/>
    </row>
    <row r="45" spans="1:13" ht="15" customHeight="1" x14ac:dyDescent="0.25">
      <c r="A45" s="291" t="s">
        <v>348</v>
      </c>
      <c r="B45" s="292" t="s">
        <v>349</v>
      </c>
      <c r="C45" s="271">
        <v>3337</v>
      </c>
      <c r="D45" s="272">
        <v>79.142343422235541</v>
      </c>
      <c r="E45" s="272">
        <v>189</v>
      </c>
      <c r="F45" s="273">
        <v>129.51322751322752</v>
      </c>
      <c r="G45" s="298"/>
      <c r="J45" s="84"/>
      <c r="K45" s="84"/>
      <c r="L45" s="84"/>
      <c r="M45" s="84"/>
    </row>
    <row r="46" spans="1:13" ht="15" customHeight="1" x14ac:dyDescent="0.25">
      <c r="A46" s="291" t="s">
        <v>350</v>
      </c>
      <c r="B46" s="292" t="s">
        <v>351</v>
      </c>
      <c r="C46" s="271">
        <v>3224</v>
      </c>
      <c r="D46" s="272">
        <v>79.466191066997524</v>
      </c>
      <c r="E46" s="272">
        <v>104</v>
      </c>
      <c r="F46" s="273">
        <v>114.28846153846153</v>
      </c>
      <c r="G46" s="298"/>
      <c r="J46" s="84"/>
      <c r="K46" s="84"/>
      <c r="L46" s="84"/>
      <c r="M46" s="84"/>
    </row>
    <row r="47" spans="1:13" ht="15" customHeight="1" x14ac:dyDescent="0.25">
      <c r="A47" s="291" t="s">
        <v>352</v>
      </c>
      <c r="B47" s="292" t="s">
        <v>353</v>
      </c>
      <c r="C47" s="271">
        <v>2440</v>
      </c>
      <c r="D47" s="272">
        <v>79.269262295081973</v>
      </c>
      <c r="E47" s="272">
        <v>160</v>
      </c>
      <c r="F47" s="273">
        <v>145.83750000000001</v>
      </c>
      <c r="G47" s="298"/>
      <c r="J47" s="84"/>
      <c r="K47" s="84"/>
      <c r="L47" s="84"/>
      <c r="M47" s="84"/>
    </row>
    <row r="48" spans="1:13" ht="15" customHeight="1" x14ac:dyDescent="0.25">
      <c r="A48" s="291" t="s">
        <v>354</v>
      </c>
      <c r="B48" s="292" t="s">
        <v>355</v>
      </c>
      <c r="C48" s="271">
        <v>2808</v>
      </c>
      <c r="D48" s="272">
        <v>79.459045584045583</v>
      </c>
      <c r="E48" s="272">
        <v>111</v>
      </c>
      <c r="F48" s="273">
        <v>129.18018018018017</v>
      </c>
      <c r="G48" s="298"/>
      <c r="J48" s="84"/>
      <c r="K48" s="84"/>
      <c r="L48" s="84"/>
      <c r="M48" s="84"/>
    </row>
    <row r="49" spans="1:13" ht="15" customHeight="1" x14ac:dyDescent="0.25">
      <c r="A49" s="291" t="s">
        <v>356</v>
      </c>
      <c r="B49" s="292" t="s">
        <v>357</v>
      </c>
      <c r="C49" s="271">
        <v>2620</v>
      </c>
      <c r="D49" s="272">
        <v>79.802671755725186</v>
      </c>
      <c r="E49" s="272">
        <v>65</v>
      </c>
      <c r="F49" s="273">
        <v>121.98461538461538</v>
      </c>
      <c r="G49" s="298"/>
      <c r="J49" s="84"/>
      <c r="K49" s="84"/>
      <c r="L49" s="84"/>
      <c r="M49" s="84"/>
    </row>
    <row r="50" spans="1:13" ht="15" customHeight="1" thickBot="1" x14ac:dyDescent="0.3">
      <c r="A50" s="293" t="s">
        <v>358</v>
      </c>
      <c r="B50" s="294" t="s">
        <v>359</v>
      </c>
      <c r="C50" s="274">
        <v>5724</v>
      </c>
      <c r="D50" s="275">
        <v>85.16649196366177</v>
      </c>
      <c r="E50" s="275">
        <v>2462</v>
      </c>
      <c r="F50" s="276">
        <v>114.81925264012997</v>
      </c>
      <c r="G50" s="298"/>
      <c r="J50" s="84"/>
      <c r="K50" s="84"/>
      <c r="L50" s="84"/>
      <c r="M50" s="84"/>
    </row>
    <row r="51" spans="1:13" s="280" customFormat="1" ht="20.25" customHeight="1" thickBot="1" x14ac:dyDescent="0.3">
      <c r="A51" s="425" t="s">
        <v>360</v>
      </c>
      <c r="B51" s="426"/>
      <c r="C51" s="277">
        <v>415866</v>
      </c>
      <c r="D51" s="278">
        <v>91.645758489513454</v>
      </c>
      <c r="E51" s="278">
        <v>204034</v>
      </c>
      <c r="F51" s="279">
        <v>85.142667398570822</v>
      </c>
      <c r="J51" s="84"/>
      <c r="K51" s="84"/>
      <c r="L51" s="84"/>
      <c r="M51" s="84"/>
    </row>
    <row r="53" spans="1:13" x14ac:dyDescent="0.2">
      <c r="E53" s="84"/>
    </row>
    <row r="54" spans="1:13" x14ac:dyDescent="0.2">
      <c r="C54" s="84"/>
    </row>
    <row r="58" spans="1:13" x14ac:dyDescent="0.2">
      <c r="F58" s="84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115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358" t="s">
        <v>123</v>
      </c>
      <c r="B2" s="358"/>
      <c r="C2" s="358"/>
      <c r="D2" s="358"/>
      <c r="E2" s="358"/>
      <c r="F2" s="358"/>
      <c r="G2" s="358"/>
      <c r="H2" s="358"/>
      <c r="I2" s="358"/>
    </row>
    <row r="3" spans="1:9" ht="15.75" x14ac:dyDescent="0.25">
      <c r="A3" s="101" t="s">
        <v>116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400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25" t="s">
        <v>19</v>
      </c>
      <c r="B5" s="326" t="s">
        <v>20</v>
      </c>
      <c r="C5" s="327" t="s">
        <v>21</v>
      </c>
      <c r="D5" s="327" t="s">
        <v>22</v>
      </c>
      <c r="E5" s="327" t="s">
        <v>23</v>
      </c>
      <c r="F5" s="327" t="s">
        <v>117</v>
      </c>
      <c r="G5" s="326" t="s">
        <v>24</v>
      </c>
      <c r="H5" s="328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29" t="s">
        <v>118</v>
      </c>
      <c r="B7" s="115">
        <v>665092</v>
      </c>
      <c r="C7" s="116">
        <v>207299893</v>
      </c>
      <c r="D7" s="115">
        <v>311.68604193104113</v>
      </c>
      <c r="E7" s="116">
        <v>311.5695170063961</v>
      </c>
      <c r="F7" s="116">
        <v>309.67973823634873</v>
      </c>
      <c r="G7" s="117">
        <v>100.03739933410836</v>
      </c>
      <c r="H7" s="118">
        <v>100.64786405016952</v>
      </c>
    </row>
    <row r="8" spans="1:9" ht="15.75" x14ac:dyDescent="0.25">
      <c r="A8" s="330" t="s">
        <v>26</v>
      </c>
      <c r="B8" s="119">
        <v>590460</v>
      </c>
      <c r="C8" s="120">
        <v>195524221</v>
      </c>
      <c r="D8" s="119">
        <v>331.13880872540051</v>
      </c>
      <c r="E8" s="120">
        <v>331.03887458382945</v>
      </c>
      <c r="F8" s="120">
        <v>329.48207216201246</v>
      </c>
      <c r="G8" s="121">
        <v>100.03018803809573</v>
      </c>
      <c r="H8" s="122">
        <v>100.50283056450289</v>
      </c>
    </row>
    <row r="9" spans="1:9" ht="15.75" x14ac:dyDescent="0.25">
      <c r="A9" s="330" t="s">
        <v>27</v>
      </c>
      <c r="B9" s="123">
        <v>521255</v>
      </c>
      <c r="C9" s="120">
        <v>172453611</v>
      </c>
      <c r="D9" s="123">
        <v>330.84308256035911</v>
      </c>
      <c r="E9" s="120">
        <v>330.7351828812188</v>
      </c>
      <c r="F9" s="120">
        <v>329.14552013895576</v>
      </c>
      <c r="G9" s="121">
        <v>100.03262419141512</v>
      </c>
      <c r="H9" s="122">
        <v>100.5157482990158</v>
      </c>
      <c r="I9" s="27"/>
    </row>
    <row r="10" spans="1:9" ht="15.75" x14ac:dyDescent="0.25">
      <c r="A10" s="330" t="s">
        <v>28</v>
      </c>
      <c r="B10" s="115">
        <v>12738</v>
      </c>
      <c r="C10" s="120">
        <v>2822509</v>
      </c>
      <c r="D10" s="115">
        <v>221.58180248076621</v>
      </c>
      <c r="E10" s="120">
        <v>222.99162182936203</v>
      </c>
      <c r="F10" s="120">
        <v>222.90492231541316</v>
      </c>
      <c r="G10" s="121">
        <v>99.367770261039396</v>
      </c>
      <c r="H10" s="122">
        <v>99.406419642552919</v>
      </c>
    </row>
    <row r="11" spans="1:9" ht="15.75" x14ac:dyDescent="0.25">
      <c r="A11" s="330" t="s">
        <v>27</v>
      </c>
      <c r="B11" s="124">
        <v>9864</v>
      </c>
      <c r="C11" s="120">
        <v>2299016</v>
      </c>
      <c r="D11" s="124">
        <v>233.0713706407137</v>
      </c>
      <c r="E11" s="120">
        <v>234.61377127028098</v>
      </c>
      <c r="F11" s="120">
        <v>234.09529713931451</v>
      </c>
      <c r="G11" s="121">
        <v>99.342578817425689</v>
      </c>
      <c r="H11" s="122">
        <v>99.562602704491127</v>
      </c>
    </row>
    <row r="12" spans="1:9" ht="15.75" x14ac:dyDescent="0.25">
      <c r="A12" s="331" t="s">
        <v>29</v>
      </c>
      <c r="B12" s="115">
        <v>1253</v>
      </c>
      <c r="C12" s="120">
        <v>229636</v>
      </c>
      <c r="D12" s="115">
        <v>183.26895450917797</v>
      </c>
      <c r="E12" s="120">
        <v>183.2845786963434</v>
      </c>
      <c r="F12" s="120">
        <v>183.51714077315827</v>
      </c>
      <c r="G12" s="121">
        <v>99.991475449120401</v>
      </c>
      <c r="H12" s="122">
        <v>99.864761262662057</v>
      </c>
    </row>
    <row r="13" spans="1:9" ht="15.75" x14ac:dyDescent="0.25">
      <c r="A13" s="330" t="s">
        <v>30</v>
      </c>
      <c r="B13" s="124">
        <v>735</v>
      </c>
      <c r="C13" s="120">
        <v>144000</v>
      </c>
      <c r="D13" s="124">
        <v>195.91836734693877</v>
      </c>
      <c r="E13" s="120">
        <v>195.91610284167794</v>
      </c>
      <c r="F13" s="120">
        <v>195.77654320987654</v>
      </c>
      <c r="G13" s="121">
        <v>100.00115585458673</v>
      </c>
      <c r="H13" s="122">
        <v>100.07244184351043</v>
      </c>
    </row>
    <row r="14" spans="1:9" ht="15.75" x14ac:dyDescent="0.25">
      <c r="A14" s="331" t="s">
        <v>31</v>
      </c>
      <c r="B14" s="115">
        <v>11485</v>
      </c>
      <c r="C14" s="120">
        <v>2592873</v>
      </c>
      <c r="D14" s="115">
        <v>225.76168915977362</v>
      </c>
      <c r="E14" s="120">
        <v>227.24208645336964</v>
      </c>
      <c r="F14" s="120">
        <v>227.00364326375711</v>
      </c>
      <c r="G14" s="121">
        <v>99.348537360881963</v>
      </c>
      <c r="H14" s="122">
        <v>99.452892435501369</v>
      </c>
    </row>
    <row r="15" spans="1:9" ht="15.75" x14ac:dyDescent="0.25">
      <c r="A15" s="330" t="s">
        <v>30</v>
      </c>
      <c r="B15" s="124">
        <v>9129</v>
      </c>
      <c r="C15" s="120">
        <v>2155016</v>
      </c>
      <c r="D15" s="124">
        <v>236.06265746522072</v>
      </c>
      <c r="E15" s="120">
        <v>237.66613299178141</v>
      </c>
      <c r="F15" s="120">
        <v>237.05667398149032</v>
      </c>
      <c r="G15" s="121">
        <v>99.325324350434002</v>
      </c>
      <c r="H15" s="122">
        <v>99.580684019743231</v>
      </c>
    </row>
    <row r="16" spans="1:9" ht="16.5" thickBot="1" x14ac:dyDescent="0.3">
      <c r="A16" s="332" t="s">
        <v>32</v>
      </c>
      <c r="B16" s="125">
        <v>61894</v>
      </c>
      <c r="C16" s="126">
        <v>8953163</v>
      </c>
      <c r="D16" s="125">
        <v>144.65316508870004</v>
      </c>
      <c r="E16" s="126">
        <v>144.61184094445247</v>
      </c>
      <c r="F16" s="126">
        <v>143.90273998515781</v>
      </c>
      <c r="G16" s="127">
        <v>100.02857590635573</v>
      </c>
      <c r="H16" s="128">
        <v>100.5214807609776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119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401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25" t="s">
        <v>1</v>
      </c>
      <c r="B6" s="327" t="s">
        <v>106</v>
      </c>
      <c r="C6" s="327" t="s">
        <v>107</v>
      </c>
      <c r="D6" s="333" t="s">
        <v>4</v>
      </c>
      <c r="E6" s="327" t="s">
        <v>5</v>
      </c>
      <c r="F6" s="334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12" t="s">
        <v>378</v>
      </c>
      <c r="B8" s="130">
        <v>5402134</v>
      </c>
      <c r="C8" s="130">
        <v>3882948076</v>
      </c>
      <c r="D8" s="10">
        <v>718.78040715021143</v>
      </c>
      <c r="E8" s="17">
        <v>718.40643495999063</v>
      </c>
      <c r="F8" s="12">
        <v>100.0520557962766</v>
      </c>
    </row>
    <row r="9" spans="1:6" ht="15.95" customHeight="1" x14ac:dyDescent="0.25">
      <c r="A9" s="312" t="s">
        <v>110</v>
      </c>
      <c r="B9" s="131">
        <v>1414034</v>
      </c>
      <c r="C9" s="131">
        <v>366645287</v>
      </c>
      <c r="D9" s="10">
        <v>259.29029075679932</v>
      </c>
      <c r="E9" s="17">
        <v>259.38345463528015</v>
      </c>
      <c r="F9" s="99">
        <v>99.964082567019616</v>
      </c>
    </row>
    <row r="10" spans="1:6" ht="15.95" customHeight="1" x14ac:dyDescent="0.25">
      <c r="A10" s="312" t="s">
        <v>111</v>
      </c>
      <c r="B10" s="131">
        <v>766693</v>
      </c>
      <c r="C10" s="131">
        <v>241853846</v>
      </c>
      <c r="D10" s="10">
        <v>315.45070321497656</v>
      </c>
      <c r="E10" s="17">
        <v>315.35800016092986</v>
      </c>
      <c r="F10" s="99">
        <v>100.02939613201485</v>
      </c>
    </row>
    <row r="11" spans="1:6" ht="15.95" customHeight="1" x14ac:dyDescent="0.25">
      <c r="A11" s="318" t="s">
        <v>379</v>
      </c>
      <c r="B11" s="132">
        <v>3814823</v>
      </c>
      <c r="C11" s="133">
        <v>3099454568</v>
      </c>
      <c r="D11" s="10">
        <v>812.47663862779484</v>
      </c>
      <c r="E11" s="14">
        <v>811.99493722175953</v>
      </c>
      <c r="F11" s="16">
        <v>100.05932320313271</v>
      </c>
    </row>
    <row r="12" spans="1:6" ht="15.95" customHeight="1" x14ac:dyDescent="0.25">
      <c r="A12" s="318" t="s">
        <v>8</v>
      </c>
      <c r="B12" s="134">
        <v>2169211</v>
      </c>
      <c r="C12" s="133">
        <v>1468533506</v>
      </c>
      <c r="D12" s="13">
        <v>676.98970086358588</v>
      </c>
      <c r="E12" s="14">
        <v>679.63023253714641</v>
      </c>
      <c r="F12" s="16">
        <v>99.611475248282716</v>
      </c>
    </row>
    <row r="13" spans="1:6" ht="15.95" customHeight="1" x14ac:dyDescent="0.25">
      <c r="A13" s="319" t="s">
        <v>9</v>
      </c>
      <c r="B13" s="136">
        <v>9931</v>
      </c>
      <c r="C13" s="133">
        <v>9465077</v>
      </c>
      <c r="D13" s="10">
        <v>953.08397945826198</v>
      </c>
      <c r="E13" s="14">
        <v>956.11804987735081</v>
      </c>
      <c r="F13" s="16">
        <v>99.682667802424803</v>
      </c>
    </row>
    <row r="14" spans="1:6" ht="15.95" customHeight="1" x14ac:dyDescent="0.25">
      <c r="A14" s="318" t="s">
        <v>10</v>
      </c>
      <c r="B14" s="137">
        <v>5989</v>
      </c>
      <c r="C14" s="133">
        <v>5515634</v>
      </c>
      <c r="D14" s="13">
        <v>920.96076139589252</v>
      </c>
      <c r="E14" s="14">
        <v>926.88426078366808</v>
      </c>
      <c r="F14" s="16">
        <v>99.360923511338157</v>
      </c>
    </row>
    <row r="15" spans="1:6" ht="15.95" customHeight="1" x14ac:dyDescent="0.2">
      <c r="A15" s="320" t="s">
        <v>11</v>
      </c>
      <c r="B15" s="136">
        <v>126328</v>
      </c>
      <c r="C15" s="133">
        <v>85001179</v>
      </c>
      <c r="D15" s="10">
        <v>672.86095719080492</v>
      </c>
      <c r="E15" s="14">
        <v>676.70443214599277</v>
      </c>
      <c r="F15" s="16">
        <v>99.432030474072818</v>
      </c>
    </row>
    <row r="16" spans="1:6" ht="15.95" customHeight="1" x14ac:dyDescent="0.25">
      <c r="A16" s="318" t="s">
        <v>10</v>
      </c>
      <c r="B16" s="137">
        <v>74496</v>
      </c>
      <c r="C16" s="133">
        <v>47165000</v>
      </c>
      <c r="D16" s="13">
        <v>633.12124140893468</v>
      </c>
      <c r="E16" s="14">
        <v>636.88829007280117</v>
      </c>
      <c r="F16" s="16">
        <v>99.408522856742138</v>
      </c>
    </row>
    <row r="17" spans="1:10" ht="15.95" customHeight="1" x14ac:dyDescent="0.25">
      <c r="A17" s="318" t="s">
        <v>12</v>
      </c>
      <c r="B17" s="135">
        <v>833625</v>
      </c>
      <c r="C17" s="138">
        <v>466932800</v>
      </c>
      <c r="D17" s="10">
        <v>560.12331683910634</v>
      </c>
      <c r="E17" s="14">
        <v>560.82991177165104</v>
      </c>
      <c r="F17" s="16">
        <v>99.874009050210503</v>
      </c>
    </row>
    <row r="18" spans="1:10" ht="15.95" customHeight="1" x14ac:dyDescent="0.25">
      <c r="A18" s="318" t="s">
        <v>10</v>
      </c>
      <c r="B18" s="133">
        <v>384204</v>
      </c>
      <c r="C18" s="138">
        <v>196043933</v>
      </c>
      <c r="D18" s="13">
        <v>510.25999989588865</v>
      </c>
      <c r="E18" s="14">
        <v>511.82679709642917</v>
      </c>
      <c r="F18" s="16">
        <v>99.693881365839204</v>
      </c>
    </row>
    <row r="19" spans="1:10" ht="15.95" customHeight="1" x14ac:dyDescent="0.25">
      <c r="A19" s="321" t="s">
        <v>13</v>
      </c>
      <c r="B19" s="135">
        <v>39492</v>
      </c>
      <c r="C19" s="133">
        <v>21841376</v>
      </c>
      <c r="D19" s="10">
        <v>553.05823964347212</v>
      </c>
      <c r="E19" s="14">
        <v>553.14239523075753</v>
      </c>
      <c r="F19" s="16">
        <v>99.984785909015301</v>
      </c>
    </row>
    <row r="20" spans="1:10" ht="15.95" customHeight="1" x14ac:dyDescent="0.25">
      <c r="A20" s="318" t="s">
        <v>14</v>
      </c>
      <c r="B20" s="133">
        <v>12805</v>
      </c>
      <c r="C20" s="133">
        <v>6260578</v>
      </c>
      <c r="D20" s="13">
        <v>488.91667317454119</v>
      </c>
      <c r="E20" s="14">
        <v>489.99222975546581</v>
      </c>
      <c r="F20" s="16">
        <v>99.780495176125257</v>
      </c>
    </row>
    <row r="21" spans="1:10" ht="15.95" customHeight="1" x14ac:dyDescent="0.25">
      <c r="A21" s="321" t="s">
        <v>15</v>
      </c>
      <c r="B21" s="135">
        <v>435380</v>
      </c>
      <c r="C21" s="133">
        <v>246520590</v>
      </c>
      <c r="D21" s="10">
        <v>566.2193715834444</v>
      </c>
      <c r="E21" s="14">
        <v>566.28180480228605</v>
      </c>
      <c r="F21" s="16">
        <v>99.988974885240495</v>
      </c>
    </row>
    <row r="22" spans="1:10" ht="15.95" customHeight="1" x14ac:dyDescent="0.25">
      <c r="A22" s="318" t="s">
        <v>14</v>
      </c>
      <c r="B22" s="133">
        <v>200037</v>
      </c>
      <c r="C22" s="133">
        <v>102659036</v>
      </c>
      <c r="D22" s="13">
        <v>513.2002379559782</v>
      </c>
      <c r="E22" s="14">
        <v>513.80731306689279</v>
      </c>
      <c r="F22" s="16">
        <v>99.881847709155608</v>
      </c>
    </row>
    <row r="23" spans="1:10" ht="15.95" customHeight="1" x14ac:dyDescent="0.25">
      <c r="A23" s="321" t="s">
        <v>16</v>
      </c>
      <c r="B23" s="135">
        <v>358753</v>
      </c>
      <c r="C23" s="133">
        <v>198570834</v>
      </c>
      <c r="D23" s="10">
        <v>553.5029226236436</v>
      </c>
      <c r="E23" s="14">
        <v>554.92052733126184</v>
      </c>
      <c r="F23" s="16">
        <v>99.74453914789639</v>
      </c>
      <c r="H23" s="84"/>
    </row>
    <row r="24" spans="1:10" ht="15.95" customHeight="1" x14ac:dyDescent="0.25">
      <c r="A24" s="318" t="s">
        <v>14</v>
      </c>
      <c r="B24" s="133">
        <v>171362</v>
      </c>
      <c r="C24" s="133">
        <v>87124319</v>
      </c>
      <c r="D24" s="13">
        <v>508.42263162194655</v>
      </c>
      <c r="E24" s="14">
        <v>511.11429470492317</v>
      </c>
      <c r="F24" s="16">
        <v>99.473373546609452</v>
      </c>
    </row>
    <row r="25" spans="1:10" ht="15.95" customHeight="1" x14ac:dyDescent="0.25">
      <c r="A25" s="318" t="s">
        <v>17</v>
      </c>
      <c r="B25" s="139">
        <v>616256</v>
      </c>
      <c r="C25" s="140">
        <v>221869048</v>
      </c>
      <c r="D25" s="141">
        <v>360.02740419565896</v>
      </c>
      <c r="E25" s="142">
        <v>359.42211982762677</v>
      </c>
      <c r="F25" s="16">
        <v>100.16840487400232</v>
      </c>
    </row>
    <row r="26" spans="1:10" ht="17.25" customHeight="1" x14ac:dyDescent="0.25">
      <c r="A26" s="335" t="s">
        <v>120</v>
      </c>
      <c r="B26" s="143">
        <v>1171</v>
      </c>
      <c r="C26" s="144">
        <v>225404</v>
      </c>
      <c r="D26" s="145">
        <v>192.48847139197267</v>
      </c>
      <c r="E26" s="146">
        <v>192.4486531986532</v>
      </c>
      <c r="F26" s="147">
        <v>100.02069029460982</v>
      </c>
    </row>
    <row r="27" spans="1:10" ht="16.5" thickBot="1" x14ac:dyDescent="0.3">
      <c r="A27" s="324" t="s">
        <v>14</v>
      </c>
      <c r="B27" s="148">
        <v>843</v>
      </c>
      <c r="C27" s="149">
        <v>161389</v>
      </c>
      <c r="D27" s="150">
        <v>191.44602609727164</v>
      </c>
      <c r="E27" s="151">
        <v>191.3909090909091</v>
      </c>
      <c r="F27" s="152">
        <v>100.02879813185712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353" t="s">
        <v>380</v>
      </c>
      <c r="B29" s="353"/>
      <c r="C29" s="353"/>
      <c r="D29" s="353"/>
      <c r="E29" s="353"/>
      <c r="F29" s="353"/>
      <c r="G29" s="199"/>
      <c r="H29" s="199"/>
      <c r="J29" s="93"/>
    </row>
    <row r="30" spans="1:10" ht="33.75" customHeight="1" x14ac:dyDescent="0.25">
      <c r="A30" s="353" t="s">
        <v>381</v>
      </c>
      <c r="B30" s="353"/>
      <c r="C30" s="353"/>
      <c r="D30" s="353"/>
      <c r="E30" s="353"/>
      <c r="F30" s="353"/>
      <c r="G30" s="310"/>
      <c r="H30" s="310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B7" sqref="B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121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402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36" t="s">
        <v>33</v>
      </c>
      <c r="B5" s="337" t="s">
        <v>34</v>
      </c>
      <c r="C5" s="337" t="s">
        <v>35</v>
      </c>
      <c r="D5" s="337" t="s">
        <v>36</v>
      </c>
      <c r="E5" s="337" t="s">
        <v>37</v>
      </c>
      <c r="F5" s="337" t="s">
        <v>38</v>
      </c>
      <c r="G5" s="338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39" t="s">
        <v>42</v>
      </c>
      <c r="B7" s="156">
        <v>198364</v>
      </c>
      <c r="C7" s="157">
        <v>14773000</v>
      </c>
      <c r="D7" s="157">
        <v>799819</v>
      </c>
      <c r="E7" s="157">
        <v>12987624</v>
      </c>
      <c r="F7" s="157">
        <v>28560443</v>
      </c>
      <c r="G7" s="158">
        <v>143.97997116412253</v>
      </c>
    </row>
    <row r="8" spans="1:8" ht="15.75" x14ac:dyDescent="0.2">
      <c r="A8" s="340" t="s">
        <v>43</v>
      </c>
      <c r="B8" s="159">
        <v>264</v>
      </c>
      <c r="C8" s="159">
        <v>39072</v>
      </c>
      <c r="D8" s="159">
        <v>4770</v>
      </c>
      <c r="E8" s="159">
        <v>45397</v>
      </c>
      <c r="F8" s="160">
        <v>89239</v>
      </c>
      <c r="G8" s="161">
        <v>338.02651515151513</v>
      </c>
    </row>
    <row r="9" spans="1:8" ht="15.75" x14ac:dyDescent="0.2">
      <c r="A9" s="341" t="s">
        <v>44</v>
      </c>
      <c r="B9" s="162">
        <v>747</v>
      </c>
      <c r="C9" s="162">
        <v>98604</v>
      </c>
      <c r="D9" s="162">
        <v>12520</v>
      </c>
      <c r="E9" s="162">
        <v>146804</v>
      </c>
      <c r="F9" s="163">
        <v>257928</v>
      </c>
      <c r="G9" s="164">
        <v>345.28514056224901</v>
      </c>
    </row>
    <row r="10" spans="1:8" ht="16.5" thickBot="1" x14ac:dyDescent="0.25">
      <c r="A10" s="342" t="s">
        <v>45</v>
      </c>
      <c r="B10" s="165">
        <v>15</v>
      </c>
      <c r="C10" s="165">
        <v>1680</v>
      </c>
      <c r="D10" s="165">
        <v>520</v>
      </c>
      <c r="E10" s="165">
        <v>1924</v>
      </c>
      <c r="F10" s="166">
        <v>4124</v>
      </c>
      <c r="G10" s="167">
        <v>274.93333333333334</v>
      </c>
    </row>
    <row r="11" spans="1:8" ht="16.5" thickBot="1" x14ac:dyDescent="0.25">
      <c r="A11" s="343" t="s">
        <v>46</v>
      </c>
      <c r="B11" s="168">
        <v>1026</v>
      </c>
      <c r="C11" s="168">
        <v>139356</v>
      </c>
      <c r="D11" s="168">
        <v>17810</v>
      </c>
      <c r="E11" s="168">
        <v>194125</v>
      </c>
      <c r="F11" s="168">
        <v>351291</v>
      </c>
      <c r="G11" s="169">
        <v>342.38888888888891</v>
      </c>
    </row>
    <row r="12" spans="1:8" ht="15.75" x14ac:dyDescent="0.2">
      <c r="A12" s="344" t="s">
        <v>47</v>
      </c>
      <c r="B12" s="159">
        <v>1896</v>
      </c>
      <c r="C12" s="159">
        <v>174432</v>
      </c>
      <c r="D12" s="159">
        <v>0</v>
      </c>
      <c r="E12" s="159">
        <v>25862</v>
      </c>
      <c r="F12" s="160">
        <v>200294</v>
      </c>
      <c r="G12" s="161">
        <v>105.64029535864979</v>
      </c>
    </row>
    <row r="13" spans="1:8" ht="15.75" x14ac:dyDescent="0.2">
      <c r="A13" s="341" t="s">
        <v>48</v>
      </c>
      <c r="B13" s="162">
        <v>41815</v>
      </c>
      <c r="C13" s="162">
        <v>3846703</v>
      </c>
      <c r="D13" s="162">
        <v>781999</v>
      </c>
      <c r="E13" s="162">
        <v>6114557</v>
      </c>
      <c r="F13" s="163">
        <v>10743259</v>
      </c>
      <c r="G13" s="164">
        <v>256.92356809757263</v>
      </c>
    </row>
    <row r="14" spans="1:8" ht="15.75" x14ac:dyDescent="0.2">
      <c r="A14" s="345" t="s">
        <v>49</v>
      </c>
      <c r="B14" s="162">
        <v>72</v>
      </c>
      <c r="C14" s="162">
        <v>10236</v>
      </c>
      <c r="D14" s="162">
        <v>0</v>
      </c>
      <c r="E14" s="162">
        <v>962</v>
      </c>
      <c r="F14" s="163">
        <v>11198</v>
      </c>
      <c r="G14" s="164">
        <v>155.52777777777777</v>
      </c>
    </row>
    <row r="15" spans="1:8" ht="16.5" thickBot="1" x14ac:dyDescent="0.25">
      <c r="A15" s="346" t="s">
        <v>50</v>
      </c>
      <c r="B15" s="170">
        <v>153555</v>
      </c>
      <c r="C15" s="170">
        <v>10602273</v>
      </c>
      <c r="D15" s="170">
        <v>10</v>
      </c>
      <c r="E15" s="170">
        <v>6652118</v>
      </c>
      <c r="F15" s="171">
        <v>17254401</v>
      </c>
      <c r="G15" s="172">
        <v>112.36625964638077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0"/>
  </sheetPr>
  <dimension ref="A1:N235"/>
  <sheetViews>
    <sheetView tabSelected="1" topLeftCell="A76" zoomScaleNormal="100" workbookViewId="0">
      <selection activeCell="I10" sqref="I10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387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382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378" t="s">
        <v>394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</row>
    <row r="9" spans="1:14" ht="16.5" x14ac:dyDescent="0.25">
      <c r="A9" s="377" t="s">
        <v>403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375" t="s">
        <v>53</v>
      </c>
      <c r="B12" s="373" t="s">
        <v>54</v>
      </c>
      <c r="C12" s="373" t="s">
        <v>55</v>
      </c>
      <c r="D12" s="373" t="s">
        <v>56</v>
      </c>
      <c r="E12" s="373" t="s">
        <v>57</v>
      </c>
      <c r="F12" s="373" t="s">
        <v>58</v>
      </c>
      <c r="G12" s="361" t="s">
        <v>374</v>
      </c>
      <c r="H12" s="362"/>
      <c r="I12" s="363"/>
      <c r="J12" s="373" t="s">
        <v>59</v>
      </c>
      <c r="K12" s="379" t="s">
        <v>122</v>
      </c>
    </row>
    <row r="13" spans="1:14" s="44" customFormat="1" x14ac:dyDescent="0.15">
      <c r="A13" s="376"/>
      <c r="B13" s="374"/>
      <c r="C13" s="374"/>
      <c r="D13" s="374"/>
      <c r="E13" s="374"/>
      <c r="F13" s="374"/>
      <c r="G13" s="364"/>
      <c r="H13" s="365"/>
      <c r="I13" s="366"/>
      <c r="J13" s="374"/>
      <c r="K13" s="380"/>
    </row>
    <row r="14" spans="1:14" ht="10.5" thickBot="1" x14ac:dyDescent="0.2">
      <c r="A14" s="376"/>
      <c r="B14" s="374"/>
      <c r="C14" s="374"/>
      <c r="D14" s="374"/>
      <c r="E14" s="374"/>
      <c r="F14" s="374"/>
      <c r="G14" s="364"/>
      <c r="H14" s="365"/>
      <c r="I14" s="366"/>
      <c r="J14" s="374"/>
      <c r="K14" s="380"/>
    </row>
    <row r="15" spans="1:14" ht="12.95" customHeight="1" x14ac:dyDescent="0.15">
      <c r="A15" s="45" t="s">
        <v>60</v>
      </c>
      <c r="B15" s="46">
        <v>1338</v>
      </c>
      <c r="C15" s="47">
        <v>681</v>
      </c>
      <c r="D15" s="47">
        <v>2</v>
      </c>
      <c r="E15" s="47">
        <v>26</v>
      </c>
      <c r="F15" s="47">
        <v>205</v>
      </c>
      <c r="G15" s="47">
        <v>3</v>
      </c>
      <c r="H15" s="47">
        <v>34</v>
      </c>
      <c r="I15" s="47">
        <v>168</v>
      </c>
      <c r="J15" s="47">
        <v>414</v>
      </c>
      <c r="K15" s="48">
        <v>10</v>
      </c>
      <c r="N15" s="53"/>
    </row>
    <row r="16" spans="1:14" ht="12.95" customHeight="1" x14ac:dyDescent="0.15">
      <c r="A16" s="49" t="s">
        <v>61</v>
      </c>
      <c r="B16" s="50">
        <v>305</v>
      </c>
      <c r="C16" s="51">
        <v>163</v>
      </c>
      <c r="D16" s="51">
        <v>0</v>
      </c>
      <c r="E16" s="51">
        <v>3</v>
      </c>
      <c r="F16" s="51">
        <v>37</v>
      </c>
      <c r="G16" s="51">
        <v>0</v>
      </c>
      <c r="H16" s="51">
        <v>11</v>
      </c>
      <c r="I16" s="51">
        <v>26</v>
      </c>
      <c r="J16" s="51">
        <v>102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344</v>
      </c>
      <c r="C17" s="51">
        <v>186</v>
      </c>
      <c r="D17" s="51">
        <v>1</v>
      </c>
      <c r="E17" s="51">
        <v>10</v>
      </c>
      <c r="F17" s="51">
        <v>38</v>
      </c>
      <c r="G17" s="51">
        <v>2</v>
      </c>
      <c r="H17" s="51">
        <v>7</v>
      </c>
      <c r="I17" s="51">
        <v>29</v>
      </c>
      <c r="J17" s="51">
        <v>109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421</v>
      </c>
      <c r="C18" s="51">
        <v>248</v>
      </c>
      <c r="D18" s="51">
        <v>0</v>
      </c>
      <c r="E18" s="51">
        <v>4</v>
      </c>
      <c r="F18" s="51">
        <v>53</v>
      </c>
      <c r="G18" s="51">
        <v>0</v>
      </c>
      <c r="H18" s="51">
        <v>11</v>
      </c>
      <c r="I18" s="51">
        <v>42</v>
      </c>
      <c r="J18" s="51">
        <v>116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391</v>
      </c>
      <c r="C19" s="51">
        <v>219</v>
      </c>
      <c r="D19" s="51">
        <v>3</v>
      </c>
      <c r="E19" s="51">
        <v>3</v>
      </c>
      <c r="F19" s="51">
        <v>40</v>
      </c>
      <c r="G19" s="51">
        <v>1</v>
      </c>
      <c r="H19" s="51">
        <v>8</v>
      </c>
      <c r="I19" s="51">
        <v>31</v>
      </c>
      <c r="J19" s="51">
        <v>126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525</v>
      </c>
      <c r="C20" s="51">
        <v>201</v>
      </c>
      <c r="D20" s="51">
        <v>2</v>
      </c>
      <c r="E20" s="51">
        <v>4</v>
      </c>
      <c r="F20" s="51">
        <v>54</v>
      </c>
      <c r="G20" s="51">
        <v>1</v>
      </c>
      <c r="H20" s="51">
        <v>12</v>
      </c>
      <c r="I20" s="51">
        <v>41</v>
      </c>
      <c r="J20" s="51">
        <v>264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563</v>
      </c>
      <c r="C21" s="51">
        <v>229</v>
      </c>
      <c r="D21" s="51">
        <v>0</v>
      </c>
      <c r="E21" s="51">
        <v>3</v>
      </c>
      <c r="F21" s="51">
        <v>55</v>
      </c>
      <c r="G21" s="51">
        <v>0</v>
      </c>
      <c r="H21" s="51">
        <v>12</v>
      </c>
      <c r="I21" s="51">
        <v>43</v>
      </c>
      <c r="J21" s="51">
        <v>274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640</v>
      </c>
      <c r="C22" s="51">
        <v>236</v>
      </c>
      <c r="D22" s="51">
        <v>1</v>
      </c>
      <c r="E22" s="51">
        <v>7</v>
      </c>
      <c r="F22" s="51">
        <v>59</v>
      </c>
      <c r="G22" s="51">
        <v>0</v>
      </c>
      <c r="H22" s="51">
        <v>15</v>
      </c>
      <c r="I22" s="51">
        <v>44</v>
      </c>
      <c r="J22" s="51">
        <v>337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605</v>
      </c>
      <c r="C23" s="51">
        <v>194</v>
      </c>
      <c r="D23" s="51">
        <v>1</v>
      </c>
      <c r="E23" s="51">
        <v>4</v>
      </c>
      <c r="F23" s="51">
        <v>67</v>
      </c>
      <c r="G23" s="51">
        <v>0</v>
      </c>
      <c r="H23" s="51">
        <v>14</v>
      </c>
      <c r="I23" s="51">
        <v>53</v>
      </c>
      <c r="J23" s="51">
        <v>339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876</v>
      </c>
      <c r="C24" s="51">
        <v>267</v>
      </c>
      <c r="D24" s="51">
        <v>2</v>
      </c>
      <c r="E24" s="51">
        <v>7</v>
      </c>
      <c r="F24" s="51">
        <v>71</v>
      </c>
      <c r="G24" s="51">
        <v>3</v>
      </c>
      <c r="H24" s="51">
        <v>13</v>
      </c>
      <c r="I24" s="51">
        <v>55</v>
      </c>
      <c r="J24" s="51">
        <v>529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1376</v>
      </c>
      <c r="C25" s="51">
        <v>339</v>
      </c>
      <c r="D25" s="51">
        <v>1</v>
      </c>
      <c r="E25" s="51">
        <v>3</v>
      </c>
      <c r="F25" s="51">
        <v>80</v>
      </c>
      <c r="G25" s="51">
        <v>1</v>
      </c>
      <c r="H25" s="51">
        <v>19</v>
      </c>
      <c r="I25" s="51">
        <v>60</v>
      </c>
      <c r="J25" s="51">
        <v>953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1295</v>
      </c>
      <c r="C26" s="51">
        <v>299</v>
      </c>
      <c r="D26" s="51">
        <v>0</v>
      </c>
      <c r="E26" s="51">
        <v>6</v>
      </c>
      <c r="F26" s="51">
        <v>64</v>
      </c>
      <c r="G26" s="51">
        <v>1</v>
      </c>
      <c r="H26" s="51">
        <v>12</v>
      </c>
      <c r="I26" s="51">
        <v>51</v>
      </c>
      <c r="J26" s="51">
        <v>926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1718</v>
      </c>
      <c r="C27" s="51">
        <v>362</v>
      </c>
      <c r="D27" s="51">
        <v>1</v>
      </c>
      <c r="E27" s="51">
        <v>4</v>
      </c>
      <c r="F27" s="51">
        <v>74</v>
      </c>
      <c r="G27" s="51">
        <v>1</v>
      </c>
      <c r="H27" s="51">
        <v>16</v>
      </c>
      <c r="I27" s="51">
        <v>57</v>
      </c>
      <c r="J27" s="51">
        <v>1277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4898</v>
      </c>
      <c r="C28" s="51">
        <v>1828</v>
      </c>
      <c r="D28" s="51">
        <v>3</v>
      </c>
      <c r="E28" s="51">
        <v>9</v>
      </c>
      <c r="F28" s="51">
        <v>168</v>
      </c>
      <c r="G28" s="51">
        <v>6</v>
      </c>
      <c r="H28" s="51">
        <v>38</v>
      </c>
      <c r="I28" s="51">
        <v>124</v>
      </c>
      <c r="J28" s="51">
        <v>2890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4556</v>
      </c>
      <c r="C29" s="51">
        <v>1228</v>
      </c>
      <c r="D29" s="51">
        <v>4</v>
      </c>
      <c r="E29" s="51">
        <v>6</v>
      </c>
      <c r="F29" s="51">
        <v>190</v>
      </c>
      <c r="G29" s="51">
        <v>3</v>
      </c>
      <c r="H29" s="51">
        <v>51</v>
      </c>
      <c r="I29" s="51">
        <v>136</v>
      </c>
      <c r="J29" s="51">
        <v>3127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7520</v>
      </c>
      <c r="C30" s="51">
        <v>2089</v>
      </c>
      <c r="D30" s="51">
        <v>1</v>
      </c>
      <c r="E30" s="51">
        <v>9</v>
      </c>
      <c r="F30" s="51">
        <v>212</v>
      </c>
      <c r="G30" s="51">
        <v>4</v>
      </c>
      <c r="H30" s="51">
        <v>54</v>
      </c>
      <c r="I30" s="51">
        <v>154</v>
      </c>
      <c r="J30" s="51">
        <v>5207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6331</v>
      </c>
      <c r="C31" s="51">
        <v>1935</v>
      </c>
      <c r="D31" s="51">
        <v>2</v>
      </c>
      <c r="E31" s="51">
        <v>16</v>
      </c>
      <c r="F31" s="51">
        <v>281</v>
      </c>
      <c r="G31" s="51">
        <v>3</v>
      </c>
      <c r="H31" s="51">
        <v>69</v>
      </c>
      <c r="I31" s="51">
        <v>209</v>
      </c>
      <c r="J31" s="51">
        <v>4092</v>
      </c>
      <c r="K31" s="52">
        <v>5</v>
      </c>
      <c r="N31" s="53"/>
    </row>
    <row r="32" spans="1:14" ht="12.95" customHeight="1" x14ac:dyDescent="0.15">
      <c r="A32" s="49" t="s">
        <v>77</v>
      </c>
      <c r="B32" s="50">
        <v>7190</v>
      </c>
      <c r="C32" s="51">
        <v>2405</v>
      </c>
      <c r="D32" s="51">
        <v>0</v>
      </c>
      <c r="E32" s="51">
        <v>9</v>
      </c>
      <c r="F32" s="51">
        <v>310</v>
      </c>
      <c r="G32" s="51">
        <v>11</v>
      </c>
      <c r="H32" s="51">
        <v>87</v>
      </c>
      <c r="I32" s="51">
        <v>212</v>
      </c>
      <c r="J32" s="51">
        <v>4466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8813</v>
      </c>
      <c r="C33" s="51">
        <v>3222</v>
      </c>
      <c r="D33" s="51">
        <v>2</v>
      </c>
      <c r="E33" s="51">
        <v>19</v>
      </c>
      <c r="F33" s="51">
        <v>369</v>
      </c>
      <c r="G33" s="51">
        <v>11</v>
      </c>
      <c r="H33" s="51">
        <v>94</v>
      </c>
      <c r="I33" s="51">
        <v>264</v>
      </c>
      <c r="J33" s="51">
        <v>5197</v>
      </c>
      <c r="K33" s="52">
        <v>4</v>
      </c>
      <c r="N33" s="53"/>
    </row>
    <row r="34" spans="1:14" ht="12.95" customHeight="1" x14ac:dyDescent="0.15">
      <c r="A34" s="49" t="s">
        <v>79</v>
      </c>
      <c r="B34" s="50">
        <v>11290</v>
      </c>
      <c r="C34" s="51">
        <v>5057</v>
      </c>
      <c r="D34" s="51">
        <v>0</v>
      </c>
      <c r="E34" s="51">
        <v>18</v>
      </c>
      <c r="F34" s="51">
        <v>468</v>
      </c>
      <c r="G34" s="51">
        <v>10</v>
      </c>
      <c r="H34" s="51">
        <v>135</v>
      </c>
      <c r="I34" s="51">
        <v>323</v>
      </c>
      <c r="J34" s="51">
        <v>5744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12545</v>
      </c>
      <c r="C35" s="51">
        <v>5329</v>
      </c>
      <c r="D35" s="51">
        <v>1</v>
      </c>
      <c r="E35" s="51">
        <v>21</v>
      </c>
      <c r="F35" s="51">
        <v>575</v>
      </c>
      <c r="G35" s="51">
        <v>11</v>
      </c>
      <c r="H35" s="51">
        <v>172</v>
      </c>
      <c r="I35" s="51">
        <v>392</v>
      </c>
      <c r="J35" s="51">
        <v>6327</v>
      </c>
      <c r="K35" s="52">
        <v>292</v>
      </c>
      <c r="N35" s="53"/>
    </row>
    <row r="36" spans="1:14" ht="12.95" customHeight="1" x14ac:dyDescent="0.15">
      <c r="A36" s="49" t="s">
        <v>81</v>
      </c>
      <c r="B36" s="50">
        <v>15877</v>
      </c>
      <c r="C36" s="51">
        <v>7829</v>
      </c>
      <c r="D36" s="51">
        <v>1</v>
      </c>
      <c r="E36" s="51">
        <v>31</v>
      </c>
      <c r="F36" s="51">
        <v>666</v>
      </c>
      <c r="G36" s="51">
        <v>15</v>
      </c>
      <c r="H36" s="51">
        <v>196</v>
      </c>
      <c r="I36" s="51">
        <v>455</v>
      </c>
      <c r="J36" s="51">
        <v>7240</v>
      </c>
      <c r="K36" s="52">
        <v>110</v>
      </c>
      <c r="N36" s="53"/>
    </row>
    <row r="37" spans="1:14" ht="12.95" customHeight="1" x14ac:dyDescent="0.15">
      <c r="A37" s="49" t="s">
        <v>82</v>
      </c>
      <c r="B37" s="50">
        <v>18057</v>
      </c>
      <c r="C37" s="51">
        <v>8507</v>
      </c>
      <c r="D37" s="51">
        <v>3</v>
      </c>
      <c r="E37" s="51">
        <v>37</v>
      </c>
      <c r="F37" s="51">
        <v>789</v>
      </c>
      <c r="G37" s="51">
        <v>15</v>
      </c>
      <c r="H37" s="51">
        <v>189</v>
      </c>
      <c r="I37" s="51">
        <v>585</v>
      </c>
      <c r="J37" s="51">
        <v>8237</v>
      </c>
      <c r="K37" s="52">
        <v>484</v>
      </c>
      <c r="N37" s="53"/>
    </row>
    <row r="38" spans="1:14" ht="12.95" customHeight="1" x14ac:dyDescent="0.15">
      <c r="A38" s="49" t="s">
        <v>83</v>
      </c>
      <c r="B38" s="50">
        <v>20053</v>
      </c>
      <c r="C38" s="51">
        <v>9784</v>
      </c>
      <c r="D38" s="51">
        <v>3</v>
      </c>
      <c r="E38" s="51">
        <v>36</v>
      </c>
      <c r="F38" s="51">
        <v>967</v>
      </c>
      <c r="G38" s="51">
        <v>20</v>
      </c>
      <c r="H38" s="51">
        <v>254</v>
      </c>
      <c r="I38" s="51">
        <v>693</v>
      </c>
      <c r="J38" s="51">
        <v>9045</v>
      </c>
      <c r="K38" s="52">
        <v>218</v>
      </c>
      <c r="N38" s="53"/>
    </row>
    <row r="39" spans="1:14" ht="12.95" customHeight="1" x14ac:dyDescent="0.15">
      <c r="A39" s="49" t="s">
        <v>84</v>
      </c>
      <c r="B39" s="50">
        <v>22389</v>
      </c>
      <c r="C39" s="51">
        <v>11143</v>
      </c>
      <c r="D39" s="51">
        <v>2</v>
      </c>
      <c r="E39" s="51">
        <v>38</v>
      </c>
      <c r="F39" s="51">
        <v>1215</v>
      </c>
      <c r="G39" s="51">
        <v>29</v>
      </c>
      <c r="H39" s="51">
        <v>323</v>
      </c>
      <c r="I39" s="51">
        <v>863</v>
      </c>
      <c r="J39" s="51">
        <v>9984</v>
      </c>
      <c r="K39" s="52">
        <v>7</v>
      </c>
      <c r="N39" s="53"/>
    </row>
    <row r="40" spans="1:14" ht="12.95" customHeight="1" x14ac:dyDescent="0.15">
      <c r="A40" s="49" t="s">
        <v>85</v>
      </c>
      <c r="B40" s="50">
        <v>23940</v>
      </c>
      <c r="C40" s="51">
        <v>10897</v>
      </c>
      <c r="D40" s="51">
        <v>2</v>
      </c>
      <c r="E40" s="51">
        <v>56</v>
      </c>
      <c r="F40" s="51">
        <v>1561</v>
      </c>
      <c r="G40" s="51">
        <v>25</v>
      </c>
      <c r="H40" s="51">
        <v>385</v>
      </c>
      <c r="I40" s="51">
        <v>1151</v>
      </c>
      <c r="J40" s="51">
        <v>11424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27322</v>
      </c>
      <c r="C41" s="51">
        <v>12251</v>
      </c>
      <c r="D41" s="51">
        <v>3</v>
      </c>
      <c r="E41" s="51">
        <v>63</v>
      </c>
      <c r="F41" s="51">
        <v>2126</v>
      </c>
      <c r="G41" s="51">
        <v>34</v>
      </c>
      <c r="H41" s="51">
        <v>545</v>
      </c>
      <c r="I41" s="51">
        <v>1547</v>
      </c>
      <c r="J41" s="51">
        <v>12875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29178</v>
      </c>
      <c r="C42" s="51">
        <v>12198</v>
      </c>
      <c r="D42" s="51">
        <v>1</v>
      </c>
      <c r="E42" s="51">
        <v>91</v>
      </c>
      <c r="F42" s="51">
        <v>2658</v>
      </c>
      <c r="G42" s="51">
        <v>51</v>
      </c>
      <c r="H42" s="51">
        <v>689</v>
      </c>
      <c r="I42" s="51">
        <v>1918</v>
      </c>
      <c r="J42" s="51">
        <v>14228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31068</v>
      </c>
      <c r="C43" s="51">
        <v>12585</v>
      </c>
      <c r="D43" s="51">
        <v>4</v>
      </c>
      <c r="E43" s="51">
        <v>143</v>
      </c>
      <c r="F43" s="51">
        <v>3253</v>
      </c>
      <c r="G43" s="51">
        <v>56</v>
      </c>
      <c r="H43" s="51">
        <v>744</v>
      </c>
      <c r="I43" s="51">
        <v>2453</v>
      </c>
      <c r="J43" s="51">
        <v>15079</v>
      </c>
      <c r="K43" s="52">
        <v>4</v>
      </c>
      <c r="N43" s="53"/>
    </row>
    <row r="44" spans="1:14" ht="12.95" customHeight="1" x14ac:dyDescent="0.15">
      <c r="A44" s="49" t="s">
        <v>89</v>
      </c>
      <c r="B44" s="50">
        <v>33864</v>
      </c>
      <c r="C44" s="51">
        <v>13220</v>
      </c>
      <c r="D44" s="51">
        <v>3</v>
      </c>
      <c r="E44" s="51">
        <v>195</v>
      </c>
      <c r="F44" s="51">
        <v>3973</v>
      </c>
      <c r="G44" s="51">
        <v>47</v>
      </c>
      <c r="H44" s="51">
        <v>1059</v>
      </c>
      <c r="I44" s="51">
        <v>2867</v>
      </c>
      <c r="J44" s="51">
        <v>16468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34972</v>
      </c>
      <c r="C45" s="51">
        <v>12669</v>
      </c>
      <c r="D45" s="51">
        <v>4</v>
      </c>
      <c r="E45" s="51">
        <v>259</v>
      </c>
      <c r="F45" s="51">
        <v>4641</v>
      </c>
      <c r="G45" s="51">
        <v>59</v>
      </c>
      <c r="H45" s="51">
        <v>1252</v>
      </c>
      <c r="I45" s="51">
        <v>3330</v>
      </c>
      <c r="J45" s="51">
        <v>17396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36576</v>
      </c>
      <c r="C46" s="51">
        <v>13741</v>
      </c>
      <c r="D46" s="51">
        <v>8</v>
      </c>
      <c r="E46" s="51">
        <v>356</v>
      </c>
      <c r="F46" s="51">
        <v>5202</v>
      </c>
      <c r="G46" s="51">
        <v>75</v>
      </c>
      <c r="H46" s="51">
        <v>1415</v>
      </c>
      <c r="I46" s="51">
        <v>3712</v>
      </c>
      <c r="J46" s="51">
        <v>17264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36996</v>
      </c>
      <c r="C47" s="51">
        <v>13820</v>
      </c>
      <c r="D47" s="51">
        <v>1</v>
      </c>
      <c r="E47" s="51">
        <v>442</v>
      </c>
      <c r="F47" s="51">
        <v>5687</v>
      </c>
      <c r="G47" s="51">
        <v>97</v>
      </c>
      <c r="H47" s="51">
        <v>1802</v>
      </c>
      <c r="I47" s="51">
        <v>3788</v>
      </c>
      <c r="J47" s="51">
        <v>17044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95365</v>
      </c>
      <c r="C48" s="51">
        <v>36958</v>
      </c>
      <c r="D48" s="51">
        <v>12</v>
      </c>
      <c r="E48" s="51">
        <v>1561</v>
      </c>
      <c r="F48" s="51">
        <v>16228</v>
      </c>
      <c r="G48" s="51">
        <v>337</v>
      </c>
      <c r="H48" s="51">
        <v>5476</v>
      </c>
      <c r="I48" s="51">
        <v>10415</v>
      </c>
      <c r="J48" s="51">
        <v>40604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102358</v>
      </c>
      <c r="C49" s="51">
        <v>40264</v>
      </c>
      <c r="D49" s="51">
        <v>14</v>
      </c>
      <c r="E49" s="51">
        <v>2199</v>
      </c>
      <c r="F49" s="51">
        <v>22179</v>
      </c>
      <c r="G49" s="51">
        <v>526</v>
      </c>
      <c r="H49" s="51">
        <v>10036</v>
      </c>
      <c r="I49" s="51">
        <v>11617</v>
      </c>
      <c r="J49" s="51">
        <v>37700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113191</v>
      </c>
      <c r="C50" s="51">
        <v>43824</v>
      </c>
      <c r="D50" s="51">
        <v>10</v>
      </c>
      <c r="E50" s="51">
        <v>2997</v>
      </c>
      <c r="F50" s="51">
        <v>31445</v>
      </c>
      <c r="G50" s="51">
        <v>1160</v>
      </c>
      <c r="H50" s="51">
        <v>16958</v>
      </c>
      <c r="I50" s="51">
        <v>13327</v>
      </c>
      <c r="J50" s="51">
        <v>34913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120003</v>
      </c>
      <c r="C51" s="51">
        <v>47232</v>
      </c>
      <c r="D51" s="51">
        <v>11</v>
      </c>
      <c r="E51" s="51">
        <v>3712</v>
      </c>
      <c r="F51" s="51">
        <v>37098</v>
      </c>
      <c r="G51" s="51">
        <v>1748</v>
      </c>
      <c r="H51" s="51">
        <v>20466</v>
      </c>
      <c r="I51" s="51">
        <v>14884</v>
      </c>
      <c r="J51" s="51">
        <v>31948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267011</v>
      </c>
      <c r="C52" s="51">
        <v>115121</v>
      </c>
      <c r="D52" s="51">
        <v>38</v>
      </c>
      <c r="E52" s="51">
        <v>9422</v>
      </c>
      <c r="F52" s="51">
        <v>86920</v>
      </c>
      <c r="G52" s="51">
        <v>5763</v>
      </c>
      <c r="H52" s="51">
        <v>46400</v>
      </c>
      <c r="I52" s="51">
        <v>34757</v>
      </c>
      <c r="J52" s="51">
        <v>55510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265431</v>
      </c>
      <c r="C53" s="51">
        <v>113435</v>
      </c>
      <c r="D53" s="51">
        <v>48</v>
      </c>
      <c r="E53" s="51">
        <v>10585</v>
      </c>
      <c r="F53" s="51">
        <v>98111</v>
      </c>
      <c r="G53" s="51">
        <v>6325</v>
      </c>
      <c r="H53" s="51">
        <v>51080</v>
      </c>
      <c r="I53" s="51">
        <v>40706</v>
      </c>
      <c r="J53" s="51">
        <v>43252</v>
      </c>
      <c r="K53" s="52">
        <v>0</v>
      </c>
      <c r="N53" s="53"/>
    </row>
    <row r="54" spans="1:14" ht="12.95" customHeight="1" x14ac:dyDescent="0.15">
      <c r="A54" s="49" t="s">
        <v>133</v>
      </c>
      <c r="B54" s="50">
        <v>516289</v>
      </c>
      <c r="C54" s="51">
        <v>240991</v>
      </c>
      <c r="D54" s="51">
        <v>172</v>
      </c>
      <c r="E54" s="51">
        <v>23783</v>
      </c>
      <c r="F54" s="51">
        <v>196054</v>
      </c>
      <c r="G54" s="51">
        <v>9591</v>
      </c>
      <c r="H54" s="51">
        <v>104561</v>
      </c>
      <c r="I54" s="51">
        <v>81902</v>
      </c>
      <c r="J54" s="51">
        <v>55289</v>
      </c>
      <c r="K54" s="52">
        <v>0</v>
      </c>
      <c r="N54" s="53"/>
    </row>
    <row r="55" spans="1:14" ht="12.95" customHeight="1" x14ac:dyDescent="0.15">
      <c r="A55" s="49" t="s">
        <v>384</v>
      </c>
      <c r="B55" s="50">
        <v>664435</v>
      </c>
      <c r="C55" s="51">
        <v>423475</v>
      </c>
      <c r="D55" s="51">
        <v>1158</v>
      </c>
      <c r="E55" s="51">
        <v>30630</v>
      </c>
      <c r="F55" s="51">
        <v>176460</v>
      </c>
      <c r="G55" s="51">
        <v>7113</v>
      </c>
      <c r="H55" s="51">
        <v>95033</v>
      </c>
      <c r="I55" s="51">
        <v>74314</v>
      </c>
      <c r="J55" s="51">
        <v>32712</v>
      </c>
      <c r="K55" s="52">
        <v>0</v>
      </c>
      <c r="N55" s="53"/>
    </row>
    <row r="56" spans="1:14" ht="12.95" customHeight="1" x14ac:dyDescent="0.15">
      <c r="A56" s="49" t="s">
        <v>385</v>
      </c>
      <c r="B56" s="50">
        <v>259340</v>
      </c>
      <c r="C56" s="51">
        <v>201488</v>
      </c>
      <c r="D56" s="51">
        <v>1077</v>
      </c>
      <c r="E56" s="51">
        <v>9938</v>
      </c>
      <c r="F56" s="51">
        <v>40169</v>
      </c>
      <c r="G56" s="51">
        <v>1585</v>
      </c>
      <c r="H56" s="51">
        <v>21590</v>
      </c>
      <c r="I56" s="51">
        <v>16994</v>
      </c>
      <c r="J56" s="51">
        <v>6668</v>
      </c>
      <c r="K56" s="52">
        <v>0</v>
      </c>
      <c r="N56" s="53"/>
    </row>
    <row r="57" spans="1:14" ht="12.95" customHeight="1" x14ac:dyDescent="0.15">
      <c r="A57" s="49" t="s">
        <v>134</v>
      </c>
      <c r="B57" s="50">
        <v>399588</v>
      </c>
      <c r="C57" s="51">
        <v>340111</v>
      </c>
      <c r="D57" s="51">
        <v>2067</v>
      </c>
      <c r="E57" s="51">
        <v>11530</v>
      </c>
      <c r="F57" s="51">
        <v>38784</v>
      </c>
      <c r="G57" s="51">
        <v>1574</v>
      </c>
      <c r="H57" s="51">
        <v>20762</v>
      </c>
      <c r="I57" s="51">
        <v>16448</v>
      </c>
      <c r="J57" s="51">
        <v>7096</v>
      </c>
      <c r="K57" s="52">
        <v>0</v>
      </c>
      <c r="N57" s="53"/>
    </row>
    <row r="58" spans="1:14" ht="12.75" customHeight="1" x14ac:dyDescent="0.15">
      <c r="A58" s="49" t="s">
        <v>135</v>
      </c>
      <c r="B58" s="50">
        <v>348130</v>
      </c>
      <c r="C58" s="51">
        <v>316142</v>
      </c>
      <c r="D58" s="51">
        <v>1893</v>
      </c>
      <c r="E58" s="51">
        <v>6951</v>
      </c>
      <c r="F58" s="51">
        <v>19238</v>
      </c>
      <c r="G58" s="51">
        <v>833</v>
      </c>
      <c r="H58" s="51">
        <v>10259</v>
      </c>
      <c r="I58" s="51">
        <v>8146</v>
      </c>
      <c r="J58" s="51">
        <v>3906</v>
      </c>
      <c r="K58" s="52">
        <v>0</v>
      </c>
      <c r="N58" s="53"/>
    </row>
    <row r="59" spans="1:14" ht="12.75" customHeight="1" x14ac:dyDescent="0.15">
      <c r="A59" s="54" t="s">
        <v>124</v>
      </c>
      <c r="B59" s="50">
        <v>521311</v>
      </c>
      <c r="C59" s="51">
        <v>495039</v>
      </c>
      <c r="D59" s="51">
        <v>2106</v>
      </c>
      <c r="E59" s="51">
        <v>6241</v>
      </c>
      <c r="F59" s="51">
        <v>14323</v>
      </c>
      <c r="G59" s="51">
        <v>655</v>
      </c>
      <c r="H59" s="51">
        <v>7500</v>
      </c>
      <c r="I59" s="51">
        <v>6168</v>
      </c>
      <c r="J59" s="51">
        <v>3602</v>
      </c>
      <c r="K59" s="52">
        <v>0</v>
      </c>
      <c r="N59" s="53"/>
    </row>
    <row r="60" spans="1:14" ht="12.75" customHeight="1" x14ac:dyDescent="0.15">
      <c r="A60" s="306" t="s">
        <v>370</v>
      </c>
      <c r="B60" s="50">
        <v>463716</v>
      </c>
      <c r="C60" s="51">
        <v>451457</v>
      </c>
      <c r="D60" s="51">
        <v>985</v>
      </c>
      <c r="E60" s="51">
        <v>3490</v>
      </c>
      <c r="F60" s="51">
        <v>6122</v>
      </c>
      <c r="G60" s="51">
        <v>357</v>
      </c>
      <c r="H60" s="51">
        <v>3236</v>
      </c>
      <c r="I60" s="51">
        <v>2529</v>
      </c>
      <c r="J60" s="51">
        <v>1662</v>
      </c>
      <c r="K60" s="52">
        <v>0</v>
      </c>
      <c r="N60" s="53"/>
    </row>
    <row r="61" spans="1:14" ht="12.95" customHeight="1" x14ac:dyDescent="0.15">
      <c r="A61" s="307" t="s">
        <v>371</v>
      </c>
      <c r="B61" s="50">
        <v>84832</v>
      </c>
      <c r="C61" s="51">
        <v>83151</v>
      </c>
      <c r="D61" s="51">
        <v>161</v>
      </c>
      <c r="E61" s="51">
        <v>601</v>
      </c>
      <c r="F61" s="51">
        <v>725</v>
      </c>
      <c r="G61" s="51">
        <v>42</v>
      </c>
      <c r="H61" s="51">
        <v>378</v>
      </c>
      <c r="I61" s="51">
        <v>305</v>
      </c>
      <c r="J61" s="51">
        <v>194</v>
      </c>
      <c r="K61" s="52">
        <v>0</v>
      </c>
      <c r="N61" s="53"/>
    </row>
    <row r="62" spans="1:14" ht="12.95" customHeight="1" x14ac:dyDescent="0.15">
      <c r="A62" s="307" t="s">
        <v>372</v>
      </c>
      <c r="B62" s="50">
        <v>46180</v>
      </c>
      <c r="C62" s="51">
        <v>45340</v>
      </c>
      <c r="D62" s="51">
        <v>69</v>
      </c>
      <c r="E62" s="51">
        <v>317</v>
      </c>
      <c r="F62" s="51">
        <v>361</v>
      </c>
      <c r="G62" s="51">
        <v>16</v>
      </c>
      <c r="H62" s="51">
        <v>177</v>
      </c>
      <c r="I62" s="51">
        <v>168</v>
      </c>
      <c r="J62" s="51">
        <v>93</v>
      </c>
      <c r="K62" s="52">
        <v>0</v>
      </c>
      <c r="N62" s="53"/>
    </row>
    <row r="63" spans="1:14" ht="12.95" customHeight="1" x14ac:dyDescent="0.15">
      <c r="A63" s="307" t="s">
        <v>125</v>
      </c>
      <c r="B63" s="50">
        <v>45737</v>
      </c>
      <c r="C63" s="51">
        <v>44977</v>
      </c>
      <c r="D63" s="51">
        <v>41</v>
      </c>
      <c r="E63" s="51">
        <v>298</v>
      </c>
      <c r="F63" s="51">
        <v>340</v>
      </c>
      <c r="G63" s="51">
        <v>12</v>
      </c>
      <c r="H63" s="51">
        <v>179</v>
      </c>
      <c r="I63" s="51">
        <v>149</v>
      </c>
      <c r="J63" s="51">
        <v>81</v>
      </c>
      <c r="K63" s="52">
        <v>0</v>
      </c>
      <c r="N63" s="53"/>
    </row>
    <row r="64" spans="1:14" ht="12.95" customHeight="1" x14ac:dyDescent="0.15">
      <c r="A64" s="307" t="s">
        <v>126</v>
      </c>
      <c r="B64" s="50">
        <v>12937</v>
      </c>
      <c r="C64" s="51">
        <v>12785</v>
      </c>
      <c r="D64" s="51">
        <v>5</v>
      </c>
      <c r="E64" s="51">
        <v>69</v>
      </c>
      <c r="F64" s="51">
        <v>64</v>
      </c>
      <c r="G64" s="51">
        <v>4</v>
      </c>
      <c r="H64" s="51">
        <v>34</v>
      </c>
      <c r="I64" s="51">
        <v>26</v>
      </c>
      <c r="J64" s="51">
        <v>14</v>
      </c>
      <c r="K64" s="52">
        <v>0</v>
      </c>
      <c r="N64" s="53"/>
    </row>
    <row r="65" spans="1:14" ht="12.95" customHeight="1" x14ac:dyDescent="0.15">
      <c r="A65" s="307" t="s">
        <v>127</v>
      </c>
      <c r="B65" s="50">
        <v>4413</v>
      </c>
      <c r="C65" s="51">
        <v>4338</v>
      </c>
      <c r="D65" s="51">
        <v>1</v>
      </c>
      <c r="E65" s="51">
        <v>32</v>
      </c>
      <c r="F65" s="51">
        <v>34</v>
      </c>
      <c r="G65" s="51">
        <v>2</v>
      </c>
      <c r="H65" s="51">
        <v>17</v>
      </c>
      <c r="I65" s="51">
        <v>15</v>
      </c>
      <c r="J65" s="51">
        <v>8</v>
      </c>
      <c r="K65" s="52">
        <v>0</v>
      </c>
      <c r="N65" s="53"/>
    </row>
    <row r="66" spans="1:14" ht="12.95" customHeight="1" x14ac:dyDescent="0.15">
      <c r="A66" s="307" t="s">
        <v>128</v>
      </c>
      <c r="B66" s="50">
        <v>1562</v>
      </c>
      <c r="C66" s="51">
        <v>1533</v>
      </c>
      <c r="D66" s="51">
        <v>1</v>
      </c>
      <c r="E66" s="51">
        <v>18</v>
      </c>
      <c r="F66" s="51">
        <v>6</v>
      </c>
      <c r="G66" s="51">
        <v>0</v>
      </c>
      <c r="H66" s="51">
        <v>5</v>
      </c>
      <c r="I66" s="51">
        <v>1</v>
      </c>
      <c r="J66" s="51">
        <v>4</v>
      </c>
      <c r="K66" s="52">
        <v>0</v>
      </c>
      <c r="N66" s="53"/>
    </row>
    <row r="67" spans="1:14" ht="12.95" customHeight="1" x14ac:dyDescent="0.15">
      <c r="A67" s="307" t="s">
        <v>129</v>
      </c>
      <c r="B67" s="50">
        <v>677</v>
      </c>
      <c r="C67" s="51">
        <v>658</v>
      </c>
      <c r="D67" s="51">
        <v>0</v>
      </c>
      <c r="E67" s="51">
        <v>7</v>
      </c>
      <c r="F67" s="51">
        <v>8</v>
      </c>
      <c r="G67" s="51">
        <v>0</v>
      </c>
      <c r="H67" s="51">
        <v>6</v>
      </c>
      <c r="I67" s="51">
        <v>2</v>
      </c>
      <c r="J67" s="51">
        <v>4</v>
      </c>
      <c r="K67" s="52">
        <v>0</v>
      </c>
      <c r="N67" s="53"/>
    </row>
    <row r="68" spans="1:14" ht="12.95" customHeight="1" x14ac:dyDescent="0.15">
      <c r="A68" s="307" t="s">
        <v>130</v>
      </c>
      <c r="B68" s="50">
        <v>291</v>
      </c>
      <c r="C68" s="51">
        <v>278</v>
      </c>
      <c r="D68" s="51">
        <v>0</v>
      </c>
      <c r="E68" s="51">
        <v>5</v>
      </c>
      <c r="F68" s="51">
        <v>8</v>
      </c>
      <c r="G68" s="51">
        <v>1</v>
      </c>
      <c r="H68" s="51">
        <v>4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307" t="s">
        <v>131</v>
      </c>
      <c r="B69" s="50">
        <v>413</v>
      </c>
      <c r="C69" s="51">
        <v>405</v>
      </c>
      <c r="D69" s="51">
        <v>0</v>
      </c>
      <c r="E69" s="51">
        <v>4</v>
      </c>
      <c r="F69" s="51">
        <v>2</v>
      </c>
      <c r="G69" s="51">
        <v>0</v>
      </c>
      <c r="H69" s="51">
        <v>1</v>
      </c>
      <c r="I69" s="51">
        <v>1</v>
      </c>
      <c r="J69" s="51">
        <v>2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4737042</v>
      </c>
      <c r="C71" s="60">
        <v>3224363</v>
      </c>
      <c r="D71" s="60">
        <v>9931</v>
      </c>
      <c r="E71" s="60">
        <v>126328</v>
      </c>
      <c r="F71" s="60">
        <v>820887</v>
      </c>
      <c r="G71" s="60">
        <v>38239</v>
      </c>
      <c r="H71" s="60">
        <v>423895</v>
      </c>
      <c r="I71" s="60">
        <v>358753</v>
      </c>
      <c r="J71" s="60">
        <v>554362</v>
      </c>
      <c r="K71" s="61">
        <v>1171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352" t="s">
        <v>387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382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371" t="s">
        <v>393</v>
      </c>
      <c r="B89" s="372"/>
      <c r="C89" s="372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</row>
    <row r="90" spans="1:14" ht="16.5" x14ac:dyDescent="0.25">
      <c r="A90" s="377" t="s">
        <v>403</v>
      </c>
      <c r="B90" s="377"/>
      <c r="C90" s="377"/>
      <c r="D90" s="377"/>
      <c r="E90" s="377"/>
      <c r="F90" s="377"/>
      <c r="G90" s="377"/>
      <c r="H90" s="377"/>
      <c r="I90" s="377"/>
      <c r="J90" s="377"/>
      <c r="K90" s="377"/>
      <c r="L90" s="377"/>
      <c r="M90" s="377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367" t="s">
        <v>53</v>
      </c>
      <c r="B92" s="359" t="s">
        <v>54</v>
      </c>
      <c r="C92" s="359" t="s">
        <v>55</v>
      </c>
      <c r="D92" s="359" t="s">
        <v>56</v>
      </c>
      <c r="E92" s="359" t="s">
        <v>57</v>
      </c>
      <c r="F92" s="359" t="s">
        <v>58</v>
      </c>
      <c r="G92" s="361" t="s">
        <v>374</v>
      </c>
      <c r="H92" s="362"/>
      <c r="I92" s="363"/>
      <c r="J92" s="359" t="s">
        <v>59</v>
      </c>
      <c r="K92" s="359" t="s">
        <v>122</v>
      </c>
    </row>
    <row r="93" spans="1:14" s="44" customFormat="1" x14ac:dyDescent="0.15">
      <c r="A93" s="368"/>
      <c r="B93" s="360"/>
      <c r="C93" s="360"/>
      <c r="D93" s="360"/>
      <c r="E93" s="360"/>
      <c r="F93" s="360"/>
      <c r="G93" s="364"/>
      <c r="H93" s="365"/>
      <c r="I93" s="366"/>
      <c r="J93" s="360"/>
      <c r="K93" s="360"/>
    </row>
    <row r="94" spans="1:14" ht="10.5" thickBot="1" x14ac:dyDescent="0.2">
      <c r="A94" s="368"/>
      <c r="B94" s="360"/>
      <c r="C94" s="360"/>
      <c r="D94" s="360"/>
      <c r="E94" s="360"/>
      <c r="F94" s="360"/>
      <c r="G94" s="364"/>
      <c r="H94" s="365"/>
      <c r="I94" s="366"/>
      <c r="J94" s="360"/>
      <c r="K94" s="360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0.02</v>
      </c>
      <c r="E95" s="65">
        <v>0.02</v>
      </c>
      <c r="F95" s="65">
        <v>0.02</v>
      </c>
      <c r="G95" s="65">
        <v>0.01</v>
      </c>
      <c r="H95" s="65">
        <v>0.01</v>
      </c>
      <c r="I95" s="65">
        <v>0.05</v>
      </c>
      <c r="J95" s="65">
        <v>7.0000000000000007E-2</v>
      </c>
      <c r="K95" s="66">
        <v>0.85</v>
      </c>
    </row>
    <row r="96" spans="1:14" ht="12.95" customHeight="1" x14ac:dyDescent="0.15">
      <c r="A96" s="49" t="s">
        <v>61</v>
      </c>
      <c r="B96" s="67">
        <v>0.01</v>
      </c>
      <c r="C96" s="68">
        <v>0.01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0.01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0.01</v>
      </c>
      <c r="F97" s="68">
        <v>0</v>
      </c>
      <c r="G97" s="68">
        <v>0.01</v>
      </c>
      <c r="H97" s="68">
        <v>0</v>
      </c>
      <c r="I97" s="68">
        <v>0.01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0.01</v>
      </c>
      <c r="G98" s="68">
        <v>0</v>
      </c>
      <c r="H98" s="68">
        <v>0</v>
      </c>
      <c r="I98" s="68">
        <v>0.01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0.03</v>
      </c>
      <c r="E99" s="68">
        <v>0</v>
      </c>
      <c r="F99" s="68">
        <v>0</v>
      </c>
      <c r="G99" s="68">
        <v>0</v>
      </c>
      <c r="H99" s="68">
        <v>0</v>
      </c>
      <c r="I99" s="68">
        <v>0.01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0.01</v>
      </c>
      <c r="G100" s="68">
        <v>0</v>
      </c>
      <c r="H100" s="68">
        <v>0</v>
      </c>
      <c r="I100" s="68">
        <v>0.01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0.01</v>
      </c>
      <c r="G101" s="68">
        <v>0</v>
      </c>
      <c r="H101" s="68">
        <v>0</v>
      </c>
      <c r="I101" s="68">
        <v>0.01</v>
      </c>
      <c r="J101" s="68">
        <v>0.05</v>
      </c>
      <c r="K101" s="69">
        <v>0.17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0.01</v>
      </c>
      <c r="G102" s="68">
        <v>0</v>
      </c>
      <c r="H102" s="68">
        <v>0</v>
      </c>
      <c r="I102" s="68">
        <v>0.01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0.01</v>
      </c>
      <c r="G103" s="68">
        <v>0</v>
      </c>
      <c r="H103" s="68">
        <v>0</v>
      </c>
      <c r="I103" s="68">
        <v>0.01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0.01</v>
      </c>
      <c r="F104" s="68">
        <v>0.01</v>
      </c>
      <c r="G104" s="68">
        <v>0.01</v>
      </c>
      <c r="H104" s="68">
        <v>0</v>
      </c>
      <c r="I104" s="68">
        <v>0.02</v>
      </c>
      <c r="J104" s="68">
        <v>0.1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0.01</v>
      </c>
      <c r="E105" s="68">
        <v>0</v>
      </c>
      <c r="F105" s="68">
        <v>0.01</v>
      </c>
      <c r="G105" s="68">
        <v>0</v>
      </c>
      <c r="H105" s="68">
        <v>0</v>
      </c>
      <c r="I105" s="68">
        <v>0.02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0.01</v>
      </c>
      <c r="G106" s="68">
        <v>0</v>
      </c>
      <c r="H106" s="68">
        <v>0</v>
      </c>
      <c r="I106" s="68">
        <v>0.01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0.01</v>
      </c>
      <c r="G107" s="68">
        <v>0</v>
      </c>
      <c r="H107" s="68">
        <v>0</v>
      </c>
      <c r="I107" s="68">
        <v>0.02</v>
      </c>
      <c r="J107" s="68">
        <v>0.23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0.03</v>
      </c>
      <c r="E108" s="68">
        <v>0.01</v>
      </c>
      <c r="F108" s="68">
        <v>0.02</v>
      </c>
      <c r="G108" s="68">
        <v>0.02</v>
      </c>
      <c r="H108" s="68">
        <v>0.01</v>
      </c>
      <c r="I108" s="68">
        <v>0.03</v>
      </c>
      <c r="J108" s="68">
        <v>0.52</v>
      </c>
      <c r="K108" s="69">
        <v>0</v>
      </c>
    </row>
    <row r="109" spans="1:11" ht="12.95" customHeight="1" x14ac:dyDescent="0.15">
      <c r="A109" s="49" t="s">
        <v>74</v>
      </c>
      <c r="B109" s="67">
        <v>0.1</v>
      </c>
      <c r="C109" s="68">
        <v>0.04</v>
      </c>
      <c r="D109" s="68">
        <v>0.04</v>
      </c>
      <c r="E109" s="68">
        <v>0</v>
      </c>
      <c r="F109" s="68">
        <v>0.02</v>
      </c>
      <c r="G109" s="68">
        <v>0.01</v>
      </c>
      <c r="H109" s="68">
        <v>0.01</v>
      </c>
      <c r="I109" s="68">
        <v>0.04</v>
      </c>
      <c r="J109" s="68">
        <v>0.56000000000000005</v>
      </c>
      <c r="K109" s="69">
        <v>0.09</v>
      </c>
    </row>
    <row r="110" spans="1:11" ht="12.95" customHeight="1" x14ac:dyDescent="0.15">
      <c r="A110" s="49" t="s">
        <v>75</v>
      </c>
      <c r="B110" s="67">
        <v>0.16</v>
      </c>
      <c r="C110" s="68">
        <v>0.06</v>
      </c>
      <c r="D110" s="68">
        <v>0.01</v>
      </c>
      <c r="E110" s="68">
        <v>0.01</v>
      </c>
      <c r="F110" s="68">
        <v>0.03</v>
      </c>
      <c r="G110" s="68">
        <v>0.01</v>
      </c>
      <c r="H110" s="68">
        <v>0.01</v>
      </c>
      <c r="I110" s="68">
        <v>0.04</v>
      </c>
      <c r="J110" s="68">
        <v>0.94</v>
      </c>
      <c r="K110" s="69">
        <v>0.17</v>
      </c>
    </row>
    <row r="111" spans="1:11" ht="12.95" customHeight="1" x14ac:dyDescent="0.15">
      <c r="A111" s="49" t="s">
        <v>76</v>
      </c>
      <c r="B111" s="67">
        <v>0.13</v>
      </c>
      <c r="C111" s="68">
        <v>0.06</v>
      </c>
      <c r="D111" s="68">
        <v>0.02</v>
      </c>
      <c r="E111" s="68">
        <v>0.01</v>
      </c>
      <c r="F111" s="68">
        <v>0.03</v>
      </c>
      <c r="G111" s="68">
        <v>0.01</v>
      </c>
      <c r="H111" s="68">
        <v>0.02</v>
      </c>
      <c r="I111" s="68">
        <v>0.06</v>
      </c>
      <c r="J111" s="68">
        <v>0.74</v>
      </c>
      <c r="K111" s="69">
        <v>0.43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</v>
      </c>
      <c r="E112" s="68">
        <v>0.01</v>
      </c>
      <c r="F112" s="68">
        <v>0.04</v>
      </c>
      <c r="G112" s="68">
        <v>0.03</v>
      </c>
      <c r="H112" s="68">
        <v>0.02</v>
      </c>
      <c r="I112" s="68">
        <v>0.06</v>
      </c>
      <c r="J112" s="68">
        <v>0.81</v>
      </c>
      <c r="K112" s="69">
        <v>0</v>
      </c>
    </row>
    <row r="113" spans="1:11" ht="12.95" customHeight="1" x14ac:dyDescent="0.15">
      <c r="A113" s="49" t="s">
        <v>78</v>
      </c>
      <c r="B113" s="67">
        <v>0.19</v>
      </c>
      <c r="C113" s="68">
        <v>0.1</v>
      </c>
      <c r="D113" s="68">
        <v>0.02</v>
      </c>
      <c r="E113" s="68">
        <v>0.02</v>
      </c>
      <c r="F113" s="68">
        <v>0.04</v>
      </c>
      <c r="G113" s="68">
        <v>0.03</v>
      </c>
      <c r="H113" s="68">
        <v>0.02</v>
      </c>
      <c r="I113" s="68">
        <v>7.0000000000000007E-2</v>
      </c>
      <c r="J113" s="68">
        <v>0.94</v>
      </c>
      <c r="K113" s="69">
        <v>0.34</v>
      </c>
    </row>
    <row r="114" spans="1:11" ht="12.95" customHeight="1" x14ac:dyDescent="0.15">
      <c r="A114" s="49" t="s">
        <v>79</v>
      </c>
      <c r="B114" s="67">
        <v>0.24</v>
      </c>
      <c r="C114" s="68">
        <v>0.16</v>
      </c>
      <c r="D114" s="68">
        <v>0</v>
      </c>
      <c r="E114" s="68">
        <v>0.01</v>
      </c>
      <c r="F114" s="68">
        <v>0.06</v>
      </c>
      <c r="G114" s="68">
        <v>0.03</v>
      </c>
      <c r="H114" s="68">
        <v>0.03</v>
      </c>
      <c r="I114" s="68">
        <v>0.09</v>
      </c>
      <c r="J114" s="68">
        <v>1.04</v>
      </c>
      <c r="K114" s="69">
        <v>0.26</v>
      </c>
    </row>
    <row r="115" spans="1:11" ht="12.95" customHeight="1" x14ac:dyDescent="0.15">
      <c r="A115" s="49" t="s">
        <v>80</v>
      </c>
      <c r="B115" s="67">
        <v>0.26</v>
      </c>
      <c r="C115" s="68">
        <v>0.17</v>
      </c>
      <c r="D115" s="68">
        <v>0.01</v>
      </c>
      <c r="E115" s="68">
        <v>0.02</v>
      </c>
      <c r="F115" s="68">
        <v>7.0000000000000007E-2</v>
      </c>
      <c r="G115" s="68">
        <v>0.03</v>
      </c>
      <c r="H115" s="68">
        <v>0.04</v>
      </c>
      <c r="I115" s="68">
        <v>0.11</v>
      </c>
      <c r="J115" s="68">
        <v>1.1399999999999999</v>
      </c>
      <c r="K115" s="69">
        <v>24.94</v>
      </c>
    </row>
    <row r="116" spans="1:11" ht="12.95" customHeight="1" x14ac:dyDescent="0.15">
      <c r="A116" s="49" t="s">
        <v>81</v>
      </c>
      <c r="B116" s="67">
        <v>0.34</v>
      </c>
      <c r="C116" s="68">
        <v>0.24</v>
      </c>
      <c r="D116" s="68">
        <v>0.01</v>
      </c>
      <c r="E116" s="68">
        <v>0.02</v>
      </c>
      <c r="F116" s="68">
        <v>0.08</v>
      </c>
      <c r="G116" s="68">
        <v>0.04</v>
      </c>
      <c r="H116" s="68">
        <v>0.05</v>
      </c>
      <c r="I116" s="68">
        <v>0.13</v>
      </c>
      <c r="J116" s="68">
        <v>1.31</v>
      </c>
      <c r="K116" s="69">
        <v>9.39</v>
      </c>
    </row>
    <row r="117" spans="1:11" ht="12.95" customHeight="1" x14ac:dyDescent="0.15">
      <c r="A117" s="49" t="s">
        <v>82</v>
      </c>
      <c r="B117" s="67">
        <v>0.38</v>
      </c>
      <c r="C117" s="68">
        <v>0.26</v>
      </c>
      <c r="D117" s="68">
        <v>0.03</v>
      </c>
      <c r="E117" s="68">
        <v>0.03</v>
      </c>
      <c r="F117" s="68">
        <v>0.1</v>
      </c>
      <c r="G117" s="68">
        <v>0.04</v>
      </c>
      <c r="H117" s="68">
        <v>0.04</v>
      </c>
      <c r="I117" s="68">
        <v>0.16</v>
      </c>
      <c r="J117" s="68">
        <v>1.49</v>
      </c>
      <c r="K117" s="69">
        <v>41.33</v>
      </c>
    </row>
    <row r="118" spans="1:11" ht="12.95" customHeight="1" x14ac:dyDescent="0.15">
      <c r="A118" s="49" t="s">
        <v>83</v>
      </c>
      <c r="B118" s="67">
        <v>0.42</v>
      </c>
      <c r="C118" s="68">
        <v>0.3</v>
      </c>
      <c r="D118" s="68">
        <v>0.03</v>
      </c>
      <c r="E118" s="68">
        <v>0.03</v>
      </c>
      <c r="F118" s="68">
        <v>0.12</v>
      </c>
      <c r="G118" s="68">
        <v>0.05</v>
      </c>
      <c r="H118" s="68">
        <v>0.06</v>
      </c>
      <c r="I118" s="68">
        <v>0.19</v>
      </c>
      <c r="J118" s="68">
        <v>1.63</v>
      </c>
      <c r="K118" s="69">
        <v>18.62</v>
      </c>
    </row>
    <row r="119" spans="1:11" ht="12.95" customHeight="1" x14ac:dyDescent="0.15">
      <c r="A119" s="49" t="s">
        <v>84</v>
      </c>
      <c r="B119" s="67">
        <v>0.47</v>
      </c>
      <c r="C119" s="68">
        <v>0.35</v>
      </c>
      <c r="D119" s="68">
        <v>0.02</v>
      </c>
      <c r="E119" s="68">
        <v>0.03</v>
      </c>
      <c r="F119" s="68">
        <v>0.15</v>
      </c>
      <c r="G119" s="68">
        <v>0.08</v>
      </c>
      <c r="H119" s="68">
        <v>0.08</v>
      </c>
      <c r="I119" s="68">
        <v>0.24</v>
      </c>
      <c r="J119" s="68">
        <v>1.8</v>
      </c>
      <c r="K119" s="69">
        <v>0.6</v>
      </c>
    </row>
    <row r="120" spans="1:11" ht="12.95" customHeight="1" x14ac:dyDescent="0.15">
      <c r="A120" s="49" t="s">
        <v>85</v>
      </c>
      <c r="B120" s="67">
        <v>0.51</v>
      </c>
      <c r="C120" s="68">
        <v>0.34</v>
      </c>
      <c r="D120" s="68">
        <v>0.02</v>
      </c>
      <c r="E120" s="68">
        <v>0.04</v>
      </c>
      <c r="F120" s="68">
        <v>0.19</v>
      </c>
      <c r="G120" s="68">
        <v>7.0000000000000007E-2</v>
      </c>
      <c r="H120" s="68">
        <v>0.09</v>
      </c>
      <c r="I120" s="68">
        <v>0.32</v>
      </c>
      <c r="J120" s="68">
        <v>2.06</v>
      </c>
      <c r="K120" s="69">
        <v>0</v>
      </c>
    </row>
    <row r="121" spans="1:11" ht="12.95" customHeight="1" x14ac:dyDescent="0.15">
      <c r="A121" s="49" t="s">
        <v>86</v>
      </c>
      <c r="B121" s="67">
        <v>0.57999999999999996</v>
      </c>
      <c r="C121" s="68">
        <v>0.38</v>
      </c>
      <c r="D121" s="68">
        <v>0.03</v>
      </c>
      <c r="E121" s="68">
        <v>0.05</v>
      </c>
      <c r="F121" s="68">
        <v>0.26</v>
      </c>
      <c r="G121" s="68">
        <v>0.09</v>
      </c>
      <c r="H121" s="68">
        <v>0.13</v>
      </c>
      <c r="I121" s="68">
        <v>0.43</v>
      </c>
      <c r="J121" s="68">
        <v>2.3199999999999998</v>
      </c>
      <c r="K121" s="69">
        <v>0.34</v>
      </c>
    </row>
    <row r="122" spans="1:11" ht="12.95" customHeight="1" x14ac:dyDescent="0.15">
      <c r="A122" s="49" t="s">
        <v>87</v>
      </c>
      <c r="B122" s="67">
        <v>0.62</v>
      </c>
      <c r="C122" s="68">
        <v>0.38</v>
      </c>
      <c r="D122" s="68">
        <v>0.01</v>
      </c>
      <c r="E122" s="68">
        <v>7.0000000000000007E-2</v>
      </c>
      <c r="F122" s="68">
        <v>0.32</v>
      </c>
      <c r="G122" s="68">
        <v>0.13</v>
      </c>
      <c r="H122" s="68">
        <v>0.16</v>
      </c>
      <c r="I122" s="68">
        <v>0.53</v>
      </c>
      <c r="J122" s="68">
        <v>2.57</v>
      </c>
      <c r="K122" s="69">
        <v>0.17</v>
      </c>
    </row>
    <row r="123" spans="1:11" ht="12.95" customHeight="1" x14ac:dyDescent="0.15">
      <c r="A123" s="49" t="s">
        <v>88</v>
      </c>
      <c r="B123" s="67">
        <v>0.66</v>
      </c>
      <c r="C123" s="68">
        <v>0.39</v>
      </c>
      <c r="D123" s="68">
        <v>0.04</v>
      </c>
      <c r="E123" s="68">
        <v>0.11</v>
      </c>
      <c r="F123" s="68">
        <v>0.4</v>
      </c>
      <c r="G123" s="68">
        <v>0.15</v>
      </c>
      <c r="H123" s="68">
        <v>0.18</v>
      </c>
      <c r="I123" s="68">
        <v>0.68</v>
      </c>
      <c r="J123" s="68">
        <v>2.72</v>
      </c>
      <c r="K123" s="69">
        <v>0.34</v>
      </c>
    </row>
    <row r="124" spans="1:11" ht="12.95" customHeight="1" x14ac:dyDescent="0.15">
      <c r="A124" s="49" t="s">
        <v>89</v>
      </c>
      <c r="B124" s="67">
        <v>0.71</v>
      </c>
      <c r="C124" s="68">
        <v>0.41</v>
      </c>
      <c r="D124" s="68">
        <v>0.03</v>
      </c>
      <c r="E124" s="68">
        <v>0.15</v>
      </c>
      <c r="F124" s="68">
        <v>0.48</v>
      </c>
      <c r="G124" s="68">
        <v>0.12</v>
      </c>
      <c r="H124" s="68">
        <v>0.25</v>
      </c>
      <c r="I124" s="68">
        <v>0.8</v>
      </c>
      <c r="J124" s="68">
        <v>2.97</v>
      </c>
      <c r="K124" s="69">
        <v>0.43</v>
      </c>
    </row>
    <row r="125" spans="1:11" ht="12.95" customHeight="1" x14ac:dyDescent="0.15">
      <c r="A125" s="49" t="s">
        <v>90</v>
      </c>
      <c r="B125" s="67">
        <v>0.74</v>
      </c>
      <c r="C125" s="68">
        <v>0.39</v>
      </c>
      <c r="D125" s="68">
        <v>0.04</v>
      </c>
      <c r="E125" s="68">
        <v>0.21</v>
      </c>
      <c r="F125" s="68">
        <v>0.56999999999999995</v>
      </c>
      <c r="G125" s="68">
        <v>0.15</v>
      </c>
      <c r="H125" s="68">
        <v>0.3</v>
      </c>
      <c r="I125" s="68">
        <v>0.93</v>
      </c>
      <c r="J125" s="68">
        <v>3.14</v>
      </c>
      <c r="K125" s="69">
        <v>0.26</v>
      </c>
    </row>
    <row r="126" spans="1:11" ht="12.95" customHeight="1" x14ac:dyDescent="0.15">
      <c r="A126" s="49" t="s">
        <v>91</v>
      </c>
      <c r="B126" s="67">
        <v>0.77</v>
      </c>
      <c r="C126" s="68">
        <v>0.43</v>
      </c>
      <c r="D126" s="68">
        <v>0.08</v>
      </c>
      <c r="E126" s="68">
        <v>0.28000000000000003</v>
      </c>
      <c r="F126" s="68">
        <v>0.63</v>
      </c>
      <c r="G126" s="68">
        <v>0.2</v>
      </c>
      <c r="H126" s="68">
        <v>0.33</v>
      </c>
      <c r="I126" s="68">
        <v>1.03</v>
      </c>
      <c r="J126" s="68">
        <v>3.11</v>
      </c>
      <c r="K126" s="69">
        <v>0.43</v>
      </c>
    </row>
    <row r="127" spans="1:11" ht="12.95" customHeight="1" x14ac:dyDescent="0.15">
      <c r="A127" s="49" t="s">
        <v>92</v>
      </c>
      <c r="B127" s="67">
        <v>0.78</v>
      </c>
      <c r="C127" s="68">
        <v>0.43</v>
      </c>
      <c r="D127" s="68">
        <v>0.01</v>
      </c>
      <c r="E127" s="68">
        <v>0.35</v>
      </c>
      <c r="F127" s="68">
        <v>0.69</v>
      </c>
      <c r="G127" s="68">
        <v>0.25</v>
      </c>
      <c r="H127" s="68">
        <v>0.43</v>
      </c>
      <c r="I127" s="68">
        <v>1.06</v>
      </c>
      <c r="J127" s="68">
        <v>3.07</v>
      </c>
      <c r="K127" s="69">
        <v>0.17</v>
      </c>
    </row>
    <row r="128" spans="1:11" ht="12.95" customHeight="1" x14ac:dyDescent="0.15">
      <c r="A128" s="49" t="s">
        <v>93</v>
      </c>
      <c r="B128" s="67">
        <v>2.0099999999999998</v>
      </c>
      <c r="C128" s="68">
        <v>1.1499999999999999</v>
      </c>
      <c r="D128" s="68">
        <v>0.12</v>
      </c>
      <c r="E128" s="68">
        <v>1.24</v>
      </c>
      <c r="F128" s="68">
        <v>1.98</v>
      </c>
      <c r="G128" s="68">
        <v>0.88</v>
      </c>
      <c r="H128" s="68">
        <v>1.29</v>
      </c>
      <c r="I128" s="68">
        <v>2.9</v>
      </c>
      <c r="J128" s="68">
        <v>7.32</v>
      </c>
      <c r="K128" s="69">
        <v>0.17</v>
      </c>
    </row>
    <row r="129" spans="1:11" ht="12.95" customHeight="1" x14ac:dyDescent="0.15">
      <c r="A129" s="49" t="s">
        <v>94</v>
      </c>
      <c r="B129" s="67">
        <v>2.16</v>
      </c>
      <c r="C129" s="68">
        <v>1.25</v>
      </c>
      <c r="D129" s="68">
        <v>0.14000000000000001</v>
      </c>
      <c r="E129" s="68">
        <v>1.74</v>
      </c>
      <c r="F129" s="68">
        <v>2.7</v>
      </c>
      <c r="G129" s="68">
        <v>1.38</v>
      </c>
      <c r="H129" s="68">
        <v>2.37</v>
      </c>
      <c r="I129" s="68">
        <v>3.24</v>
      </c>
      <c r="J129" s="68">
        <v>6.8</v>
      </c>
      <c r="K129" s="69">
        <v>0.17</v>
      </c>
    </row>
    <row r="130" spans="1:11" ht="12.95" customHeight="1" x14ac:dyDescent="0.15">
      <c r="A130" s="49" t="s">
        <v>95</v>
      </c>
      <c r="B130" s="67">
        <v>2.39</v>
      </c>
      <c r="C130" s="68">
        <v>1.36</v>
      </c>
      <c r="D130" s="68">
        <v>0.1</v>
      </c>
      <c r="E130" s="68">
        <v>2.37</v>
      </c>
      <c r="F130" s="68">
        <v>3.83</v>
      </c>
      <c r="G130" s="68">
        <v>3.03</v>
      </c>
      <c r="H130" s="68">
        <v>4</v>
      </c>
      <c r="I130" s="68">
        <v>3.71</v>
      </c>
      <c r="J130" s="68">
        <v>6.3</v>
      </c>
      <c r="K130" s="69">
        <v>0.17</v>
      </c>
    </row>
    <row r="131" spans="1:11" ht="12.95" customHeight="1" x14ac:dyDescent="0.15">
      <c r="A131" s="49" t="s">
        <v>96</v>
      </c>
      <c r="B131" s="67">
        <v>2.5299999999999998</v>
      </c>
      <c r="C131" s="68">
        <v>1.46</v>
      </c>
      <c r="D131" s="68">
        <v>0.11</v>
      </c>
      <c r="E131" s="68">
        <v>2.94</v>
      </c>
      <c r="F131" s="68">
        <v>4.5199999999999996</v>
      </c>
      <c r="G131" s="68">
        <v>4.57</v>
      </c>
      <c r="H131" s="68">
        <v>4.83</v>
      </c>
      <c r="I131" s="68">
        <v>4.1500000000000004</v>
      </c>
      <c r="J131" s="68">
        <v>5.76</v>
      </c>
      <c r="K131" s="69">
        <v>0.17</v>
      </c>
    </row>
    <row r="132" spans="1:11" ht="12.95" customHeight="1" x14ac:dyDescent="0.15">
      <c r="A132" s="49" t="s">
        <v>97</v>
      </c>
      <c r="B132" s="67">
        <v>5.64</v>
      </c>
      <c r="C132" s="68">
        <v>3.57</v>
      </c>
      <c r="D132" s="68">
        <v>0.38</v>
      </c>
      <c r="E132" s="68">
        <v>7.46</v>
      </c>
      <c r="F132" s="68">
        <v>10.59</v>
      </c>
      <c r="G132" s="68">
        <v>15.07</v>
      </c>
      <c r="H132" s="68">
        <v>10.95</v>
      </c>
      <c r="I132" s="68">
        <v>9.69</v>
      </c>
      <c r="J132" s="68">
        <v>10.01</v>
      </c>
      <c r="K132" s="69">
        <v>0</v>
      </c>
    </row>
    <row r="133" spans="1:11" ht="12.95" customHeight="1" x14ac:dyDescent="0.15">
      <c r="A133" s="49" t="s">
        <v>98</v>
      </c>
      <c r="B133" s="67">
        <v>5.6</v>
      </c>
      <c r="C133" s="68">
        <v>3.52</v>
      </c>
      <c r="D133" s="68">
        <v>0.48</v>
      </c>
      <c r="E133" s="68">
        <v>8.3800000000000008</v>
      </c>
      <c r="F133" s="68">
        <v>11.95</v>
      </c>
      <c r="G133" s="68">
        <v>16.54</v>
      </c>
      <c r="H133" s="68">
        <v>12.05</v>
      </c>
      <c r="I133" s="68">
        <v>11.35</v>
      </c>
      <c r="J133" s="68">
        <v>7.8</v>
      </c>
      <c r="K133" s="69">
        <v>0</v>
      </c>
    </row>
    <row r="134" spans="1:11" ht="12.95" customHeight="1" x14ac:dyDescent="0.15">
      <c r="A134" s="49" t="s">
        <v>133</v>
      </c>
      <c r="B134" s="67">
        <v>10.9</v>
      </c>
      <c r="C134" s="68">
        <v>7.47</v>
      </c>
      <c r="D134" s="68">
        <v>1.73</v>
      </c>
      <c r="E134" s="68">
        <v>18.829999999999998</v>
      </c>
      <c r="F134" s="68">
        <v>23.88</v>
      </c>
      <c r="G134" s="68">
        <v>25.08</v>
      </c>
      <c r="H134" s="68">
        <v>24.67</v>
      </c>
      <c r="I134" s="68">
        <v>22.83</v>
      </c>
      <c r="J134" s="68">
        <v>9.9700000000000006</v>
      </c>
      <c r="K134" s="69">
        <v>0</v>
      </c>
    </row>
    <row r="135" spans="1:11" ht="12.95" customHeight="1" x14ac:dyDescent="0.15">
      <c r="A135" s="49" t="s">
        <v>384</v>
      </c>
      <c r="B135" s="67">
        <v>14.03</v>
      </c>
      <c r="C135" s="68">
        <v>13.13</v>
      </c>
      <c r="D135" s="68">
        <v>11.66</v>
      </c>
      <c r="E135" s="68">
        <v>24.25</v>
      </c>
      <c r="F135" s="68">
        <v>21.5</v>
      </c>
      <c r="G135" s="68">
        <v>18.600000000000001</v>
      </c>
      <c r="H135" s="68">
        <v>22.42</v>
      </c>
      <c r="I135" s="68">
        <v>20.71</v>
      </c>
      <c r="J135" s="68">
        <v>5.9</v>
      </c>
      <c r="K135" s="69">
        <v>0</v>
      </c>
    </row>
    <row r="136" spans="1:11" ht="12.95" customHeight="1" x14ac:dyDescent="0.15">
      <c r="A136" s="49" t="s">
        <v>385</v>
      </c>
      <c r="B136" s="67">
        <v>5.47</v>
      </c>
      <c r="C136" s="68">
        <v>6.25</v>
      </c>
      <c r="D136" s="68">
        <v>10.84</v>
      </c>
      <c r="E136" s="68">
        <v>7.87</v>
      </c>
      <c r="F136" s="68">
        <v>4.8899999999999997</v>
      </c>
      <c r="G136" s="68">
        <v>4.1399999999999997</v>
      </c>
      <c r="H136" s="68">
        <v>5.09</v>
      </c>
      <c r="I136" s="68">
        <v>4.74</v>
      </c>
      <c r="J136" s="68">
        <v>1.2</v>
      </c>
      <c r="K136" s="69">
        <v>0</v>
      </c>
    </row>
    <row r="137" spans="1:11" ht="12.95" customHeight="1" x14ac:dyDescent="0.15">
      <c r="A137" s="49" t="s">
        <v>134</v>
      </c>
      <c r="B137" s="67">
        <v>8.44</v>
      </c>
      <c r="C137" s="68">
        <v>10.55</v>
      </c>
      <c r="D137" s="68">
        <v>20.81</v>
      </c>
      <c r="E137" s="68">
        <v>9.1300000000000008</v>
      </c>
      <c r="F137" s="68">
        <v>4.72</v>
      </c>
      <c r="G137" s="68">
        <v>4.12</v>
      </c>
      <c r="H137" s="68">
        <v>4.9000000000000004</v>
      </c>
      <c r="I137" s="68">
        <v>4.58</v>
      </c>
      <c r="J137" s="68">
        <v>1.28</v>
      </c>
      <c r="K137" s="69">
        <v>0</v>
      </c>
    </row>
    <row r="138" spans="1:11" ht="12.95" customHeight="1" x14ac:dyDescent="0.15">
      <c r="A138" s="49" t="s">
        <v>135</v>
      </c>
      <c r="B138" s="67">
        <v>7.35</v>
      </c>
      <c r="C138" s="68">
        <v>9.8000000000000007</v>
      </c>
      <c r="D138" s="68">
        <v>19.059999999999999</v>
      </c>
      <c r="E138" s="68">
        <v>5.5</v>
      </c>
      <c r="F138" s="68">
        <v>2.34</v>
      </c>
      <c r="G138" s="68">
        <v>2.1800000000000002</v>
      </c>
      <c r="H138" s="68">
        <v>2.42</v>
      </c>
      <c r="I138" s="68">
        <v>2.27</v>
      </c>
      <c r="J138" s="68">
        <v>0.7</v>
      </c>
      <c r="K138" s="69">
        <v>0</v>
      </c>
    </row>
    <row r="139" spans="1:11" ht="12.95" customHeight="1" x14ac:dyDescent="0.15">
      <c r="A139" s="54" t="s">
        <v>124</v>
      </c>
      <c r="B139" s="67">
        <v>11</v>
      </c>
      <c r="C139" s="68">
        <v>15.35</v>
      </c>
      <c r="D139" s="68">
        <v>21.21</v>
      </c>
      <c r="E139" s="68">
        <v>4.9400000000000004</v>
      </c>
      <c r="F139" s="68">
        <v>1.74</v>
      </c>
      <c r="G139" s="68">
        <v>1.71</v>
      </c>
      <c r="H139" s="68">
        <v>1.77</v>
      </c>
      <c r="I139" s="68">
        <v>1.72</v>
      </c>
      <c r="J139" s="68">
        <v>0.65</v>
      </c>
      <c r="K139" s="69">
        <v>0</v>
      </c>
    </row>
    <row r="140" spans="1:11" ht="12.95" customHeight="1" x14ac:dyDescent="0.15">
      <c r="A140" s="306" t="s">
        <v>370</v>
      </c>
      <c r="B140" s="67">
        <v>9.7899999999999991</v>
      </c>
      <c r="C140" s="68">
        <v>14</v>
      </c>
      <c r="D140" s="68">
        <v>9.92</v>
      </c>
      <c r="E140" s="68">
        <v>2.76</v>
      </c>
      <c r="F140" s="68">
        <v>0.75</v>
      </c>
      <c r="G140" s="68">
        <v>0.93</v>
      </c>
      <c r="H140" s="68">
        <v>0.76</v>
      </c>
      <c r="I140" s="68">
        <v>0.7</v>
      </c>
      <c r="J140" s="68">
        <v>0.3</v>
      </c>
      <c r="K140" s="69">
        <v>0</v>
      </c>
    </row>
    <row r="141" spans="1:11" ht="12.95" customHeight="1" x14ac:dyDescent="0.15">
      <c r="A141" s="307" t="s">
        <v>371</v>
      </c>
      <c r="B141" s="67">
        <v>1.79</v>
      </c>
      <c r="C141" s="68">
        <v>2.58</v>
      </c>
      <c r="D141" s="68">
        <v>1.62</v>
      </c>
      <c r="E141" s="68">
        <v>0.48</v>
      </c>
      <c r="F141" s="68">
        <v>0.09</v>
      </c>
      <c r="G141" s="68">
        <v>0.11</v>
      </c>
      <c r="H141" s="68">
        <v>0.09</v>
      </c>
      <c r="I141" s="68">
        <v>0.09</v>
      </c>
      <c r="J141" s="68">
        <v>0.03</v>
      </c>
      <c r="K141" s="69">
        <v>0</v>
      </c>
    </row>
    <row r="142" spans="1:11" ht="12.95" customHeight="1" x14ac:dyDescent="0.15">
      <c r="A142" s="307" t="s">
        <v>372</v>
      </c>
      <c r="B142" s="67">
        <v>0.97</v>
      </c>
      <c r="C142" s="68">
        <v>1.41</v>
      </c>
      <c r="D142" s="68">
        <v>0.69</v>
      </c>
      <c r="E142" s="68">
        <v>0.25</v>
      </c>
      <c r="F142" s="68">
        <v>0.04</v>
      </c>
      <c r="G142" s="68">
        <v>0.04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307" t="s">
        <v>125</v>
      </c>
      <c r="B143" s="67">
        <v>0.97</v>
      </c>
      <c r="C143" s="68">
        <v>1.39</v>
      </c>
      <c r="D143" s="68">
        <v>0.41</v>
      </c>
      <c r="E143" s="68">
        <v>0.24</v>
      </c>
      <c r="F143" s="68">
        <v>0.04</v>
      </c>
      <c r="G143" s="68">
        <v>0.03</v>
      </c>
      <c r="H143" s="68">
        <v>0.04</v>
      </c>
      <c r="I143" s="68">
        <v>0.04</v>
      </c>
      <c r="J143" s="68">
        <v>0.01</v>
      </c>
      <c r="K143" s="69">
        <v>0</v>
      </c>
    </row>
    <row r="144" spans="1:11" ht="12.95" customHeight="1" x14ac:dyDescent="0.15">
      <c r="A144" s="307" t="s">
        <v>126</v>
      </c>
      <c r="B144" s="67">
        <v>0.27</v>
      </c>
      <c r="C144" s="68">
        <v>0.4</v>
      </c>
      <c r="D144" s="68">
        <v>0.05</v>
      </c>
      <c r="E144" s="68">
        <v>0.05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307" t="s">
        <v>127</v>
      </c>
      <c r="B145" s="67">
        <v>0.09</v>
      </c>
      <c r="C145" s="68">
        <v>0.13</v>
      </c>
      <c r="D145" s="68">
        <v>0.01</v>
      </c>
      <c r="E145" s="68">
        <v>0.03</v>
      </c>
      <c r="F145" s="68">
        <v>0</v>
      </c>
      <c r="G145" s="68">
        <v>0.01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307" t="s">
        <v>128</v>
      </c>
      <c r="B146" s="67">
        <v>0.03</v>
      </c>
      <c r="C146" s="68">
        <v>0.05</v>
      </c>
      <c r="D146" s="68">
        <v>0.01</v>
      </c>
      <c r="E146" s="68">
        <v>0.01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307" t="s">
        <v>129</v>
      </c>
      <c r="B147" s="67">
        <v>0.01</v>
      </c>
      <c r="C147" s="68">
        <v>0.02</v>
      </c>
      <c r="D147" s="68">
        <v>0</v>
      </c>
      <c r="E147" s="68">
        <v>0.01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307" t="s">
        <v>130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307" t="s">
        <v>131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352" t="s">
        <v>387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382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392</v>
      </c>
      <c r="G168" s="40"/>
      <c r="H168" s="34"/>
    </row>
    <row r="169" spans="1:13" x14ac:dyDescent="0.15">
      <c r="A169" s="371" t="s">
        <v>391</v>
      </c>
      <c r="B169" s="372"/>
      <c r="C169" s="372"/>
      <c r="D169" s="372"/>
      <c r="E169" s="372"/>
      <c r="F169" s="372"/>
      <c r="G169" s="372"/>
      <c r="H169" s="372"/>
      <c r="I169" s="372"/>
      <c r="J169" s="372"/>
      <c r="K169" s="372"/>
      <c r="L169" s="372"/>
      <c r="M169" s="372"/>
    </row>
    <row r="170" spans="1:13" ht="21.75" customHeight="1" x14ac:dyDescent="0.15">
      <c r="A170" s="372"/>
      <c r="B170" s="372"/>
      <c r="C170" s="372"/>
      <c r="D170" s="372"/>
      <c r="E170" s="372"/>
      <c r="F170" s="372"/>
      <c r="G170" s="372"/>
      <c r="H170" s="372"/>
      <c r="I170" s="372"/>
      <c r="J170" s="372"/>
      <c r="K170" s="372"/>
      <c r="L170" s="372"/>
      <c r="M170" s="372"/>
    </row>
    <row r="171" spans="1:13" ht="16.5" x14ac:dyDescent="0.25">
      <c r="A171" s="369" t="s">
        <v>403</v>
      </c>
      <c r="B171" s="370"/>
      <c r="C171" s="370"/>
      <c r="D171" s="370"/>
      <c r="E171" s="370"/>
      <c r="F171" s="370"/>
      <c r="G171" s="370"/>
      <c r="H171" s="370"/>
      <c r="I171" s="370"/>
      <c r="J171" s="370"/>
      <c r="K171" s="370"/>
      <c r="L171" s="370"/>
      <c r="M171" s="370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367" t="s">
        <v>53</v>
      </c>
      <c r="B175" s="359" t="s">
        <v>54</v>
      </c>
      <c r="C175" s="359" t="s">
        <v>55</v>
      </c>
      <c r="D175" s="359" t="s">
        <v>56</v>
      </c>
      <c r="E175" s="359" t="s">
        <v>57</v>
      </c>
      <c r="F175" s="359" t="s">
        <v>58</v>
      </c>
      <c r="G175" s="361" t="s">
        <v>374</v>
      </c>
      <c r="H175" s="362"/>
      <c r="I175" s="363"/>
      <c r="J175" s="359" t="s">
        <v>59</v>
      </c>
      <c r="K175" s="359" t="s">
        <v>122</v>
      </c>
    </row>
    <row r="176" spans="1:13" s="44" customFormat="1" x14ac:dyDescent="0.15">
      <c r="A176" s="368"/>
      <c r="B176" s="360"/>
      <c r="C176" s="360"/>
      <c r="D176" s="360"/>
      <c r="E176" s="360"/>
      <c r="F176" s="360"/>
      <c r="G176" s="364"/>
      <c r="H176" s="365"/>
      <c r="I176" s="366"/>
      <c r="J176" s="360"/>
      <c r="K176" s="360"/>
    </row>
    <row r="177" spans="1:11" ht="10.5" thickBot="1" x14ac:dyDescent="0.2">
      <c r="A177" s="368"/>
      <c r="B177" s="360"/>
      <c r="C177" s="360"/>
      <c r="D177" s="360"/>
      <c r="E177" s="360"/>
      <c r="F177" s="360"/>
      <c r="G177" s="364"/>
      <c r="H177" s="365"/>
      <c r="I177" s="366"/>
      <c r="J177" s="360"/>
      <c r="K177" s="360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22</v>
      </c>
      <c r="E178" s="47">
        <v>26</v>
      </c>
      <c r="F178" s="47">
        <v>25</v>
      </c>
      <c r="G178" s="47">
        <v>26</v>
      </c>
      <c r="H178" s="47">
        <v>25</v>
      </c>
      <c r="I178" s="47">
        <v>25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0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48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53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58</v>
      </c>
      <c r="F182" s="51">
        <v>58</v>
      </c>
      <c r="G182" s="51">
        <v>58</v>
      </c>
      <c r="H182" s="51">
        <v>57</v>
      </c>
      <c r="I182" s="51">
        <v>58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63</v>
      </c>
      <c r="G183" s="51">
        <v>65</v>
      </c>
      <c r="H183" s="51">
        <v>63</v>
      </c>
      <c r="I183" s="51">
        <v>63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0</v>
      </c>
      <c r="H184" s="51">
        <v>69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73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78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90</v>
      </c>
      <c r="E188" s="51">
        <v>89</v>
      </c>
      <c r="F188" s="51">
        <v>88</v>
      </c>
      <c r="G188" s="51">
        <v>90</v>
      </c>
      <c r="H188" s="51">
        <v>88</v>
      </c>
      <c r="I188" s="51">
        <v>88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93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98</v>
      </c>
      <c r="G190" s="51">
        <v>97</v>
      </c>
      <c r="H190" s="51">
        <v>98</v>
      </c>
      <c r="I190" s="51">
        <v>98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107</v>
      </c>
      <c r="E191" s="51">
        <v>105</v>
      </c>
      <c r="F191" s="51">
        <v>105</v>
      </c>
      <c r="G191" s="51">
        <v>104</v>
      </c>
      <c r="H191" s="51">
        <v>106</v>
      </c>
      <c r="I191" s="51">
        <v>105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116</v>
      </c>
      <c r="F192" s="51">
        <v>116</v>
      </c>
      <c r="G192" s="51">
        <v>114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123</v>
      </c>
      <c r="H193" s="51">
        <v>127</v>
      </c>
      <c r="I193" s="51">
        <v>126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138</v>
      </c>
      <c r="E194" s="51">
        <v>136</v>
      </c>
      <c r="F194" s="51">
        <v>136</v>
      </c>
      <c r="G194" s="51">
        <v>137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0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159</v>
      </c>
      <c r="E196" s="51">
        <v>155</v>
      </c>
      <c r="F196" s="51">
        <v>156</v>
      </c>
      <c r="G196" s="51">
        <v>155</v>
      </c>
      <c r="H196" s="51">
        <v>155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0</v>
      </c>
      <c r="E197" s="51">
        <v>166</v>
      </c>
      <c r="F197" s="51">
        <v>166</v>
      </c>
      <c r="G197" s="51">
        <v>166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175</v>
      </c>
      <c r="F198" s="51">
        <v>175</v>
      </c>
      <c r="G198" s="51">
        <v>175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185</v>
      </c>
      <c r="E199" s="51">
        <v>186</v>
      </c>
      <c r="F199" s="51">
        <v>186</v>
      </c>
      <c r="G199" s="51">
        <v>186</v>
      </c>
      <c r="H199" s="51">
        <v>186</v>
      </c>
      <c r="I199" s="51">
        <v>186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195</v>
      </c>
      <c r="H200" s="51">
        <v>195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203</v>
      </c>
      <c r="E201" s="51">
        <v>205</v>
      </c>
      <c r="F201" s="51">
        <v>206</v>
      </c>
      <c r="G201" s="51">
        <v>206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216</v>
      </c>
      <c r="E202" s="51">
        <v>216</v>
      </c>
      <c r="F202" s="51">
        <v>216</v>
      </c>
      <c r="G202" s="51">
        <v>215</v>
      </c>
      <c r="H202" s="51">
        <v>216</v>
      </c>
      <c r="I202" s="51">
        <v>216</v>
      </c>
      <c r="J202" s="51">
        <v>216</v>
      </c>
      <c r="K202" s="52">
        <v>213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225</v>
      </c>
      <c r="E203" s="51">
        <v>226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236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246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256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265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265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286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297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313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336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365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390</v>
      </c>
      <c r="E214" s="51">
        <v>388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428</v>
      </c>
      <c r="E215" s="51">
        <v>426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476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133</v>
      </c>
      <c r="B217" s="50">
        <v>550</v>
      </c>
      <c r="C217" s="51">
        <v>552</v>
      </c>
      <c r="D217" s="51">
        <v>558</v>
      </c>
      <c r="E217" s="51">
        <v>551</v>
      </c>
      <c r="F217" s="51">
        <v>549</v>
      </c>
      <c r="G217" s="51">
        <v>547</v>
      </c>
      <c r="H217" s="51">
        <v>549</v>
      </c>
      <c r="I217" s="51">
        <v>549</v>
      </c>
      <c r="J217" s="51">
        <v>545</v>
      </c>
      <c r="K217" s="52">
        <v>0</v>
      </c>
    </row>
    <row r="218" spans="1:11" ht="12.95" customHeight="1" x14ac:dyDescent="0.15">
      <c r="A218" s="49" t="s">
        <v>384</v>
      </c>
      <c r="B218" s="50">
        <v>669</v>
      </c>
      <c r="C218" s="51">
        <v>673</v>
      </c>
      <c r="D218" s="51">
        <v>691</v>
      </c>
      <c r="E218" s="51">
        <v>667</v>
      </c>
      <c r="F218" s="51">
        <v>662</v>
      </c>
      <c r="G218" s="51">
        <v>660</v>
      </c>
      <c r="H218" s="51">
        <v>662</v>
      </c>
      <c r="I218" s="51">
        <v>662</v>
      </c>
      <c r="J218" s="51">
        <v>659</v>
      </c>
      <c r="K218" s="52">
        <v>0</v>
      </c>
    </row>
    <row r="219" spans="1:11" ht="12.95" customHeight="1" x14ac:dyDescent="0.15">
      <c r="A219" s="49" t="s">
        <v>385</v>
      </c>
      <c r="B219" s="50">
        <v>770</v>
      </c>
      <c r="C219" s="51">
        <v>771</v>
      </c>
      <c r="D219" s="51">
        <v>772</v>
      </c>
      <c r="E219" s="51">
        <v>769</v>
      </c>
      <c r="F219" s="51">
        <v>769</v>
      </c>
      <c r="G219" s="51">
        <v>769</v>
      </c>
      <c r="H219" s="51">
        <v>769</v>
      </c>
      <c r="I219" s="51">
        <v>769</v>
      </c>
      <c r="J219" s="51">
        <v>769</v>
      </c>
      <c r="K219" s="52">
        <v>0</v>
      </c>
    </row>
    <row r="220" spans="1:11" ht="12.95" customHeight="1" x14ac:dyDescent="0.15">
      <c r="A220" s="49" t="s">
        <v>134</v>
      </c>
      <c r="B220" s="50">
        <v>850</v>
      </c>
      <c r="C220" s="51">
        <v>850</v>
      </c>
      <c r="D220" s="51">
        <v>850</v>
      </c>
      <c r="E220" s="51">
        <v>846</v>
      </c>
      <c r="F220" s="51">
        <v>845</v>
      </c>
      <c r="G220" s="51">
        <v>845</v>
      </c>
      <c r="H220" s="51">
        <v>845</v>
      </c>
      <c r="I220" s="51">
        <v>844</v>
      </c>
      <c r="J220" s="51">
        <v>846</v>
      </c>
      <c r="K220" s="52">
        <v>0</v>
      </c>
    </row>
    <row r="221" spans="1:11" ht="12.95" customHeight="1" x14ac:dyDescent="0.15">
      <c r="A221" s="49" t="s">
        <v>135</v>
      </c>
      <c r="B221" s="50">
        <v>949</v>
      </c>
      <c r="C221" s="51">
        <v>949</v>
      </c>
      <c r="D221" s="51">
        <v>949</v>
      </c>
      <c r="E221" s="51">
        <v>946</v>
      </c>
      <c r="F221" s="51">
        <v>945</v>
      </c>
      <c r="G221" s="51">
        <v>945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124</v>
      </c>
      <c r="B222" s="50">
        <v>1093</v>
      </c>
      <c r="C222" s="51">
        <v>1094</v>
      </c>
      <c r="D222" s="51">
        <v>1085</v>
      </c>
      <c r="E222" s="51">
        <v>1082</v>
      </c>
      <c r="F222" s="51">
        <v>1079</v>
      </c>
      <c r="G222" s="51">
        <v>1082</v>
      </c>
      <c r="H222" s="51">
        <v>1078</v>
      </c>
      <c r="I222" s="51">
        <v>1079</v>
      </c>
      <c r="J222" s="51">
        <v>1083</v>
      </c>
      <c r="K222" s="52">
        <v>0</v>
      </c>
    </row>
    <row r="223" spans="1:11" ht="12.95" customHeight="1" x14ac:dyDescent="0.15">
      <c r="A223" s="306" t="s">
        <v>370</v>
      </c>
      <c r="B223" s="50">
        <v>1359</v>
      </c>
      <c r="C223" s="51">
        <v>1360</v>
      </c>
      <c r="D223" s="51">
        <v>1340</v>
      </c>
      <c r="E223" s="51">
        <v>1351</v>
      </c>
      <c r="F223" s="51">
        <v>1338</v>
      </c>
      <c r="G223" s="51">
        <v>1344</v>
      </c>
      <c r="H223" s="51">
        <v>1338</v>
      </c>
      <c r="I223" s="51">
        <v>1337</v>
      </c>
      <c r="J223" s="51">
        <v>1338</v>
      </c>
      <c r="K223" s="52">
        <v>0</v>
      </c>
    </row>
    <row r="224" spans="1:11" ht="12.95" customHeight="1" x14ac:dyDescent="0.15">
      <c r="A224" s="307" t="s">
        <v>371</v>
      </c>
      <c r="B224" s="50">
        <v>1690</v>
      </c>
      <c r="C224" s="51">
        <v>1690</v>
      </c>
      <c r="D224" s="51">
        <v>1694</v>
      </c>
      <c r="E224" s="51">
        <v>1689</v>
      </c>
      <c r="F224" s="51">
        <v>1689</v>
      </c>
      <c r="G224" s="51">
        <v>1690</v>
      </c>
      <c r="H224" s="51">
        <v>1688</v>
      </c>
      <c r="I224" s="51">
        <v>1691</v>
      </c>
      <c r="J224" s="51">
        <v>1693</v>
      </c>
      <c r="K224" s="52">
        <v>0</v>
      </c>
    </row>
    <row r="225" spans="1:13" ht="12.95" customHeight="1" x14ac:dyDescent="0.15">
      <c r="A225" s="307" t="s">
        <v>372</v>
      </c>
      <c r="B225" s="50">
        <v>1890</v>
      </c>
      <c r="C225" s="51">
        <v>1890</v>
      </c>
      <c r="D225" s="51">
        <v>1887</v>
      </c>
      <c r="E225" s="51">
        <v>1891</v>
      </c>
      <c r="F225" s="51">
        <v>1893</v>
      </c>
      <c r="G225" s="51">
        <v>1875</v>
      </c>
      <c r="H225" s="51">
        <v>1892</v>
      </c>
      <c r="I225" s="51">
        <v>1895</v>
      </c>
      <c r="J225" s="51">
        <v>1890</v>
      </c>
      <c r="K225" s="52">
        <v>0</v>
      </c>
    </row>
    <row r="226" spans="1:13" ht="12.95" customHeight="1" x14ac:dyDescent="0.15">
      <c r="A226" s="307" t="s">
        <v>125</v>
      </c>
      <c r="B226" s="50">
        <v>2196</v>
      </c>
      <c r="C226" s="51">
        <v>2196</v>
      </c>
      <c r="D226" s="51">
        <v>2163</v>
      </c>
      <c r="E226" s="51">
        <v>2184</v>
      </c>
      <c r="F226" s="51">
        <v>2193</v>
      </c>
      <c r="G226" s="51">
        <v>2167</v>
      </c>
      <c r="H226" s="51">
        <v>2195</v>
      </c>
      <c r="I226" s="51">
        <v>2193</v>
      </c>
      <c r="J226" s="51">
        <v>2192</v>
      </c>
      <c r="K226" s="52">
        <v>0</v>
      </c>
    </row>
    <row r="227" spans="1:13" ht="12.95" customHeight="1" x14ac:dyDescent="0.15">
      <c r="A227" s="307" t="s">
        <v>126</v>
      </c>
      <c r="B227" s="50">
        <v>2704</v>
      </c>
      <c r="C227" s="51">
        <v>2704</v>
      </c>
      <c r="D227" s="51">
        <v>2718</v>
      </c>
      <c r="E227" s="51">
        <v>2703</v>
      </c>
      <c r="F227" s="51">
        <v>2713</v>
      </c>
      <c r="G227" s="51">
        <v>2746</v>
      </c>
      <c r="H227" s="51">
        <v>2692</v>
      </c>
      <c r="I227" s="51">
        <v>2736</v>
      </c>
      <c r="J227" s="51">
        <v>2657</v>
      </c>
      <c r="K227" s="52">
        <v>0</v>
      </c>
    </row>
    <row r="228" spans="1:13" ht="12.95" customHeight="1" x14ac:dyDescent="0.15">
      <c r="A228" s="307" t="s">
        <v>127</v>
      </c>
      <c r="B228" s="50">
        <v>3204</v>
      </c>
      <c r="C228" s="51">
        <v>3203</v>
      </c>
      <c r="D228" s="51">
        <v>3418</v>
      </c>
      <c r="E228" s="51">
        <v>3210</v>
      </c>
      <c r="F228" s="51">
        <v>3215</v>
      </c>
      <c r="G228" s="51">
        <v>3315</v>
      </c>
      <c r="H228" s="51">
        <v>3235</v>
      </c>
      <c r="I228" s="51">
        <v>3180</v>
      </c>
      <c r="J228" s="51">
        <v>3235</v>
      </c>
      <c r="K228" s="52">
        <v>0</v>
      </c>
    </row>
    <row r="229" spans="1:13" ht="12.95" customHeight="1" x14ac:dyDescent="0.15">
      <c r="A229" s="307" t="s">
        <v>128</v>
      </c>
      <c r="B229" s="50">
        <v>3717</v>
      </c>
      <c r="C229" s="51">
        <v>3717</v>
      </c>
      <c r="D229" s="51">
        <v>3827</v>
      </c>
      <c r="E229" s="51">
        <v>3726</v>
      </c>
      <c r="F229" s="51">
        <v>3699</v>
      </c>
      <c r="G229" s="51">
        <v>0</v>
      </c>
      <c r="H229" s="51">
        <v>3738</v>
      </c>
      <c r="I229" s="51">
        <v>3505</v>
      </c>
      <c r="J229" s="51">
        <v>3833</v>
      </c>
      <c r="K229" s="52">
        <v>0</v>
      </c>
    </row>
    <row r="230" spans="1:13" ht="12.95" customHeight="1" x14ac:dyDescent="0.15">
      <c r="A230" s="307" t="s">
        <v>129</v>
      </c>
      <c r="B230" s="50">
        <v>4215</v>
      </c>
      <c r="C230" s="51">
        <v>4213</v>
      </c>
      <c r="D230" s="51">
        <v>0</v>
      </c>
      <c r="E230" s="51">
        <v>4275</v>
      </c>
      <c r="F230" s="51">
        <v>4261</v>
      </c>
      <c r="G230" s="51">
        <v>0</v>
      </c>
      <c r="H230" s="51">
        <v>4200</v>
      </c>
      <c r="I230" s="51">
        <v>4445</v>
      </c>
      <c r="J230" s="51">
        <v>4282</v>
      </c>
      <c r="K230" s="52">
        <v>0</v>
      </c>
    </row>
    <row r="231" spans="1:13" ht="12.95" customHeight="1" x14ac:dyDescent="0.15">
      <c r="A231" s="307" t="s">
        <v>130</v>
      </c>
      <c r="B231" s="50">
        <v>4720</v>
      </c>
      <c r="C231" s="51">
        <v>4717</v>
      </c>
      <c r="D231" s="51">
        <v>0</v>
      </c>
      <c r="E231" s="51">
        <v>4887</v>
      </c>
      <c r="F231" s="51">
        <v>4726</v>
      </c>
      <c r="G231" s="51">
        <v>4602</v>
      </c>
      <c r="H231" s="51">
        <v>4641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307" t="s">
        <v>131</v>
      </c>
      <c r="B232" s="50">
        <v>6357</v>
      </c>
      <c r="C232" s="51">
        <v>6356</v>
      </c>
      <c r="D232" s="51">
        <v>0</v>
      </c>
      <c r="E232" s="51">
        <v>6786</v>
      </c>
      <c r="F232" s="51">
        <v>5334</v>
      </c>
      <c r="G232" s="51">
        <v>0</v>
      </c>
      <c r="H232" s="51">
        <v>5377</v>
      </c>
      <c r="I232" s="51">
        <v>5290</v>
      </c>
      <c r="J232" s="51">
        <v>6805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775.93742740723008</v>
      </c>
      <c r="C234" s="56">
        <v>900.62140863172044</v>
      </c>
      <c r="D234" s="56">
        <v>953.08397945826198</v>
      </c>
      <c r="E234" s="56">
        <v>672.86095719080492</v>
      </c>
      <c r="F234" s="56">
        <v>565.37658776421119</v>
      </c>
      <c r="G234" s="56">
        <v>565.17534454352881</v>
      </c>
      <c r="H234" s="56">
        <v>575.44372309180335</v>
      </c>
      <c r="I234" s="56">
        <v>553.5029226236436</v>
      </c>
      <c r="J234" s="56">
        <v>384.07373701660646</v>
      </c>
      <c r="K234" s="57">
        <v>192.48847139197267</v>
      </c>
    </row>
    <row r="235" spans="1:13" ht="108.75" customHeight="1" x14ac:dyDescent="0.15">
      <c r="G235" s="30" t="s">
        <v>136</v>
      </c>
      <c r="J235" s="30" t="s">
        <v>18</v>
      </c>
      <c r="L235" s="30" t="s">
        <v>18</v>
      </c>
      <c r="M235" s="30" t="s">
        <v>18</v>
      </c>
    </row>
  </sheetData>
  <mergeCells count="33">
    <mergeCell ref="A8:M8"/>
    <mergeCell ref="E12:E14"/>
    <mergeCell ref="F12:F14"/>
    <mergeCell ref="A89:N89"/>
    <mergeCell ref="A9:M9"/>
    <mergeCell ref="B12:B14"/>
    <mergeCell ref="C12:C14"/>
    <mergeCell ref="K12:K14"/>
    <mergeCell ref="F92:F94"/>
    <mergeCell ref="J12:J14"/>
    <mergeCell ref="D12:D14"/>
    <mergeCell ref="A12:A14"/>
    <mergeCell ref="A90:M90"/>
    <mergeCell ref="G12:I14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K175:K177"/>
    <mergeCell ref="E175:E177"/>
    <mergeCell ref="F175:F177"/>
    <mergeCell ref="G175:I177"/>
    <mergeCell ref="J175:J177"/>
    <mergeCell ref="A175:A177"/>
    <mergeCell ref="B175:B177"/>
    <mergeCell ref="C175:C177"/>
    <mergeCell ref="D175:D177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4"/>
  </sheetPr>
  <dimension ref="A1:AG222"/>
  <sheetViews>
    <sheetView topLeftCell="A187" zoomScaleNormal="100" workbookViewId="0">
      <selection activeCell="B165" sqref="B165:H221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387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390" t="s">
        <v>137</v>
      </c>
      <c r="B9" s="390"/>
      <c r="C9" s="390"/>
      <c r="D9" s="390"/>
      <c r="E9" s="390"/>
      <c r="F9" s="390"/>
      <c r="G9" s="390"/>
      <c r="H9" s="390"/>
      <c r="I9" s="390"/>
      <c r="J9" s="390"/>
    </row>
    <row r="10" spans="1:11" ht="33.75" customHeight="1" x14ac:dyDescent="0.25">
      <c r="A10" s="395" t="s">
        <v>373</v>
      </c>
      <c r="B10" s="395"/>
      <c r="C10" s="395"/>
      <c r="D10" s="395"/>
      <c r="E10" s="395"/>
      <c r="F10" s="395"/>
      <c r="G10" s="395"/>
      <c r="H10" s="395"/>
      <c r="I10" s="395"/>
      <c r="J10" s="395"/>
    </row>
    <row r="11" spans="1:11" s="112" customFormat="1" ht="16.5" x14ac:dyDescent="0.25">
      <c r="A11" s="396" t="s">
        <v>404</v>
      </c>
      <c r="B11" s="396"/>
      <c r="C11" s="396"/>
      <c r="D11" s="396"/>
      <c r="E11" s="396"/>
      <c r="F11" s="396"/>
      <c r="G11" s="396"/>
      <c r="H11" s="396"/>
      <c r="I11" s="396"/>
      <c r="J11" s="396"/>
    </row>
    <row r="12" spans="1:11" ht="13.5" thickBot="1" x14ac:dyDescent="0.25"/>
    <row r="13" spans="1:11" s="83" customFormat="1" ht="26.25" customHeight="1" x14ac:dyDescent="0.2">
      <c r="A13" s="381" t="s">
        <v>53</v>
      </c>
      <c r="B13" s="381" t="s">
        <v>54</v>
      </c>
      <c r="C13" s="381" t="s">
        <v>55</v>
      </c>
      <c r="D13" s="381" t="s">
        <v>58</v>
      </c>
      <c r="E13" s="383" t="s">
        <v>102</v>
      </c>
      <c r="F13" s="384"/>
      <c r="G13" s="385"/>
      <c r="H13" s="381" t="s">
        <v>59</v>
      </c>
    </row>
    <row r="14" spans="1:11" s="24" customFormat="1" x14ac:dyDescent="0.2">
      <c r="A14" s="382"/>
      <c r="B14" s="382"/>
      <c r="C14" s="382"/>
      <c r="D14" s="382"/>
      <c r="E14" s="386"/>
      <c r="F14" s="387"/>
      <c r="G14" s="388"/>
      <c r="H14" s="382"/>
    </row>
    <row r="15" spans="1:11" ht="13.5" thickBot="1" x14ac:dyDescent="0.25">
      <c r="A15" s="382"/>
      <c r="B15" s="391"/>
      <c r="C15" s="391"/>
      <c r="D15" s="391"/>
      <c r="E15" s="392"/>
      <c r="F15" s="393"/>
      <c r="G15" s="394"/>
      <c r="H15" s="391"/>
    </row>
    <row r="16" spans="1:11" x14ac:dyDescent="0.2">
      <c r="A16" s="45" t="s">
        <v>60</v>
      </c>
      <c r="B16" s="175">
        <v>1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1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44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44</v>
      </c>
    </row>
    <row r="19" spans="1:9" x14ac:dyDescent="0.2">
      <c r="A19" s="49" t="s">
        <v>63</v>
      </c>
      <c r="B19" s="178">
        <v>1017</v>
      </c>
      <c r="C19" s="179">
        <v>11</v>
      </c>
      <c r="D19" s="179">
        <v>2</v>
      </c>
      <c r="E19" s="179">
        <v>0</v>
      </c>
      <c r="F19" s="179">
        <v>2</v>
      </c>
      <c r="G19" s="179">
        <v>0</v>
      </c>
      <c r="H19" s="180">
        <v>1004</v>
      </c>
    </row>
    <row r="20" spans="1:9" x14ac:dyDescent="0.2">
      <c r="A20" s="49" t="s">
        <v>64</v>
      </c>
      <c r="B20" s="178">
        <v>320</v>
      </c>
      <c r="C20" s="179">
        <v>12</v>
      </c>
      <c r="D20" s="179">
        <v>2</v>
      </c>
      <c r="E20" s="179">
        <v>0</v>
      </c>
      <c r="F20" s="179">
        <v>2</v>
      </c>
      <c r="G20" s="179">
        <v>0</v>
      </c>
      <c r="H20" s="180">
        <v>306</v>
      </c>
    </row>
    <row r="21" spans="1:9" x14ac:dyDescent="0.2">
      <c r="A21" s="49" t="s">
        <v>65</v>
      </c>
      <c r="B21" s="178">
        <v>178</v>
      </c>
      <c r="C21" s="179">
        <v>36</v>
      </c>
      <c r="D21" s="179">
        <v>1</v>
      </c>
      <c r="E21" s="179">
        <v>0</v>
      </c>
      <c r="F21" s="179">
        <v>1</v>
      </c>
      <c r="G21" s="179">
        <v>0</v>
      </c>
      <c r="H21" s="180">
        <v>141</v>
      </c>
    </row>
    <row r="22" spans="1:9" x14ac:dyDescent="0.2">
      <c r="A22" s="49" t="s">
        <v>66</v>
      </c>
      <c r="B22" s="178">
        <v>449</v>
      </c>
      <c r="C22" s="179">
        <v>185</v>
      </c>
      <c r="D22" s="179">
        <v>25</v>
      </c>
      <c r="E22" s="179">
        <v>1</v>
      </c>
      <c r="F22" s="179">
        <v>24</v>
      </c>
      <c r="G22" s="179">
        <v>0</v>
      </c>
      <c r="H22" s="180">
        <v>239</v>
      </c>
    </row>
    <row r="23" spans="1:9" x14ac:dyDescent="0.2">
      <c r="A23" s="49" t="s">
        <v>67</v>
      </c>
      <c r="B23" s="178">
        <v>1511</v>
      </c>
      <c r="C23" s="179">
        <v>235</v>
      </c>
      <c r="D23" s="179">
        <v>143</v>
      </c>
      <c r="E23" s="179">
        <v>3</v>
      </c>
      <c r="F23" s="179">
        <v>140</v>
      </c>
      <c r="G23" s="179">
        <v>0</v>
      </c>
      <c r="H23" s="180">
        <v>1133</v>
      </c>
    </row>
    <row r="24" spans="1:9" x14ac:dyDescent="0.2">
      <c r="A24" s="49" t="s">
        <v>68</v>
      </c>
      <c r="B24" s="178">
        <v>701</v>
      </c>
      <c r="C24" s="179">
        <v>47</v>
      </c>
      <c r="D24" s="179">
        <v>29</v>
      </c>
      <c r="E24" s="179">
        <v>23</v>
      </c>
      <c r="F24" s="179">
        <v>6</v>
      </c>
      <c r="G24" s="179">
        <v>0</v>
      </c>
      <c r="H24" s="180">
        <v>625</v>
      </c>
    </row>
    <row r="25" spans="1:9" x14ac:dyDescent="0.2">
      <c r="A25" s="49" t="s">
        <v>69</v>
      </c>
      <c r="B25" s="178">
        <v>1218</v>
      </c>
      <c r="C25" s="179">
        <v>101</v>
      </c>
      <c r="D25" s="179">
        <v>15</v>
      </c>
      <c r="E25" s="179">
        <v>0</v>
      </c>
      <c r="F25" s="179">
        <v>15</v>
      </c>
      <c r="G25" s="179">
        <v>0</v>
      </c>
      <c r="H25" s="180">
        <v>1102</v>
      </c>
    </row>
    <row r="26" spans="1:9" x14ac:dyDescent="0.2">
      <c r="A26" s="49" t="s">
        <v>70</v>
      </c>
      <c r="B26" s="178">
        <v>1809</v>
      </c>
      <c r="C26" s="179">
        <v>92</v>
      </c>
      <c r="D26" s="179">
        <v>4</v>
      </c>
      <c r="E26" s="179">
        <v>2</v>
      </c>
      <c r="F26" s="179">
        <v>2</v>
      </c>
      <c r="G26" s="179">
        <v>0</v>
      </c>
      <c r="H26" s="180">
        <v>1713</v>
      </c>
    </row>
    <row r="27" spans="1:9" x14ac:dyDescent="0.2">
      <c r="A27" s="49" t="s">
        <v>71</v>
      </c>
      <c r="B27" s="178">
        <v>3722</v>
      </c>
      <c r="C27" s="179">
        <v>225</v>
      </c>
      <c r="D27" s="179">
        <v>12</v>
      </c>
      <c r="E27" s="179">
        <v>2</v>
      </c>
      <c r="F27" s="179">
        <v>10</v>
      </c>
      <c r="G27" s="179">
        <v>0</v>
      </c>
      <c r="H27" s="180">
        <v>3485</v>
      </c>
      <c r="I27" s="84"/>
    </row>
    <row r="28" spans="1:9" x14ac:dyDescent="0.2">
      <c r="A28" s="49" t="s">
        <v>72</v>
      </c>
      <c r="B28" s="178">
        <v>2160</v>
      </c>
      <c r="C28" s="179">
        <v>175</v>
      </c>
      <c r="D28" s="179">
        <v>14</v>
      </c>
      <c r="E28" s="179">
        <v>2</v>
      </c>
      <c r="F28" s="179">
        <v>12</v>
      </c>
      <c r="G28" s="179">
        <v>0</v>
      </c>
      <c r="H28" s="180">
        <v>1971</v>
      </c>
    </row>
    <row r="29" spans="1:9" x14ac:dyDescent="0.2">
      <c r="A29" s="49" t="s">
        <v>73</v>
      </c>
      <c r="B29" s="178">
        <v>9479</v>
      </c>
      <c r="C29" s="179">
        <v>3953</v>
      </c>
      <c r="D29" s="179">
        <v>101</v>
      </c>
      <c r="E29" s="179">
        <v>2</v>
      </c>
      <c r="F29" s="179">
        <v>99</v>
      </c>
      <c r="G29" s="179">
        <v>0</v>
      </c>
      <c r="H29" s="180">
        <v>5425</v>
      </c>
    </row>
    <row r="30" spans="1:9" x14ac:dyDescent="0.2">
      <c r="A30" s="49" t="s">
        <v>74</v>
      </c>
      <c r="B30" s="178">
        <v>5966</v>
      </c>
      <c r="C30" s="179">
        <v>1330</v>
      </c>
      <c r="D30" s="179">
        <v>65</v>
      </c>
      <c r="E30" s="179">
        <v>7</v>
      </c>
      <c r="F30" s="179">
        <v>58</v>
      </c>
      <c r="G30" s="179">
        <v>0</v>
      </c>
      <c r="H30" s="180">
        <v>4571</v>
      </c>
    </row>
    <row r="31" spans="1:9" x14ac:dyDescent="0.2">
      <c r="A31" s="49" t="s">
        <v>75</v>
      </c>
      <c r="B31" s="178">
        <v>7755</v>
      </c>
      <c r="C31" s="179">
        <v>4002</v>
      </c>
      <c r="D31" s="179">
        <v>199</v>
      </c>
      <c r="E31" s="179">
        <v>12</v>
      </c>
      <c r="F31" s="179">
        <v>187</v>
      </c>
      <c r="G31" s="179">
        <v>0</v>
      </c>
      <c r="H31" s="180">
        <v>3554</v>
      </c>
    </row>
    <row r="32" spans="1:9" x14ac:dyDescent="0.2">
      <c r="A32" s="49" t="s">
        <v>76</v>
      </c>
      <c r="B32" s="178">
        <v>13301</v>
      </c>
      <c r="C32" s="179">
        <v>8640</v>
      </c>
      <c r="D32" s="179">
        <v>187</v>
      </c>
      <c r="E32" s="179">
        <v>10</v>
      </c>
      <c r="F32" s="179">
        <v>177</v>
      </c>
      <c r="G32" s="179">
        <v>0</v>
      </c>
      <c r="H32" s="180">
        <v>4474</v>
      </c>
    </row>
    <row r="33" spans="1:8" x14ac:dyDescent="0.2">
      <c r="A33" s="49" t="s">
        <v>77</v>
      </c>
      <c r="B33" s="178">
        <v>14486</v>
      </c>
      <c r="C33" s="179">
        <v>6825</v>
      </c>
      <c r="D33" s="179">
        <v>4015</v>
      </c>
      <c r="E33" s="179">
        <v>94</v>
      </c>
      <c r="F33" s="179">
        <v>3921</v>
      </c>
      <c r="G33" s="179">
        <v>0</v>
      </c>
      <c r="H33" s="180">
        <v>3646</v>
      </c>
    </row>
    <row r="34" spans="1:8" x14ac:dyDescent="0.2">
      <c r="A34" s="49" t="s">
        <v>78</v>
      </c>
      <c r="B34" s="178">
        <v>8567</v>
      </c>
      <c r="C34" s="179">
        <v>2793</v>
      </c>
      <c r="D34" s="179">
        <v>1045</v>
      </c>
      <c r="E34" s="179">
        <v>847</v>
      </c>
      <c r="F34" s="179">
        <v>198</v>
      </c>
      <c r="G34" s="179">
        <v>0</v>
      </c>
      <c r="H34" s="180">
        <v>4729</v>
      </c>
    </row>
    <row r="35" spans="1:8" x14ac:dyDescent="0.2">
      <c r="A35" s="49" t="s">
        <v>79</v>
      </c>
      <c r="B35" s="178">
        <v>8334</v>
      </c>
      <c r="C35" s="179">
        <v>4049</v>
      </c>
      <c r="D35" s="179">
        <v>251</v>
      </c>
      <c r="E35" s="179">
        <v>3</v>
      </c>
      <c r="F35" s="179">
        <v>248</v>
      </c>
      <c r="G35" s="179">
        <v>0</v>
      </c>
      <c r="H35" s="180">
        <v>4034</v>
      </c>
    </row>
    <row r="36" spans="1:8" x14ac:dyDescent="0.2">
      <c r="A36" s="49" t="s">
        <v>80</v>
      </c>
      <c r="B36" s="178">
        <v>13473</v>
      </c>
      <c r="C36" s="179">
        <v>8969</v>
      </c>
      <c r="D36" s="179">
        <v>226</v>
      </c>
      <c r="E36" s="179">
        <v>6</v>
      </c>
      <c r="F36" s="179">
        <v>220</v>
      </c>
      <c r="G36" s="179">
        <v>0</v>
      </c>
      <c r="H36" s="180">
        <v>4278</v>
      </c>
    </row>
    <row r="37" spans="1:8" x14ac:dyDescent="0.2">
      <c r="A37" s="49" t="s">
        <v>81</v>
      </c>
      <c r="B37" s="178">
        <v>12953</v>
      </c>
      <c r="C37" s="179">
        <v>8568</v>
      </c>
      <c r="D37" s="179">
        <v>184</v>
      </c>
      <c r="E37" s="179">
        <v>7</v>
      </c>
      <c r="F37" s="179">
        <v>177</v>
      </c>
      <c r="G37" s="179">
        <v>0</v>
      </c>
      <c r="H37" s="180">
        <v>4201</v>
      </c>
    </row>
    <row r="38" spans="1:8" x14ac:dyDescent="0.2">
      <c r="A38" s="49" t="s">
        <v>82</v>
      </c>
      <c r="B38" s="178">
        <v>14753</v>
      </c>
      <c r="C38" s="179">
        <v>10465</v>
      </c>
      <c r="D38" s="179">
        <v>276</v>
      </c>
      <c r="E38" s="179">
        <v>9</v>
      </c>
      <c r="F38" s="179">
        <v>267</v>
      </c>
      <c r="G38" s="179">
        <v>0</v>
      </c>
      <c r="H38" s="180">
        <v>4012</v>
      </c>
    </row>
    <row r="39" spans="1:8" x14ac:dyDescent="0.2">
      <c r="A39" s="49" t="s">
        <v>83</v>
      </c>
      <c r="B39" s="178">
        <v>13215</v>
      </c>
      <c r="C39" s="179">
        <v>9739</v>
      </c>
      <c r="D39" s="179">
        <v>278</v>
      </c>
      <c r="E39" s="179">
        <v>13</v>
      </c>
      <c r="F39" s="179">
        <v>265</v>
      </c>
      <c r="G39" s="179">
        <v>0</v>
      </c>
      <c r="H39" s="180">
        <v>3198</v>
      </c>
    </row>
    <row r="40" spans="1:8" x14ac:dyDescent="0.2">
      <c r="A40" s="49" t="s">
        <v>84</v>
      </c>
      <c r="B40" s="178">
        <v>11480</v>
      </c>
      <c r="C40" s="179">
        <v>9277</v>
      </c>
      <c r="D40" s="179">
        <v>207</v>
      </c>
      <c r="E40" s="179">
        <v>12</v>
      </c>
      <c r="F40" s="179">
        <v>195</v>
      </c>
      <c r="G40" s="179">
        <v>0</v>
      </c>
      <c r="H40" s="180">
        <v>1996</v>
      </c>
    </row>
    <row r="41" spans="1:8" x14ac:dyDescent="0.2">
      <c r="A41" s="49" t="s">
        <v>85</v>
      </c>
      <c r="B41" s="178">
        <v>12180</v>
      </c>
      <c r="C41" s="179">
        <v>10762</v>
      </c>
      <c r="D41" s="179">
        <v>303</v>
      </c>
      <c r="E41" s="179">
        <v>9</v>
      </c>
      <c r="F41" s="179">
        <v>294</v>
      </c>
      <c r="G41" s="179">
        <v>0</v>
      </c>
      <c r="H41" s="180">
        <v>1115</v>
      </c>
    </row>
    <row r="42" spans="1:8" x14ac:dyDescent="0.2">
      <c r="A42" s="49" t="s">
        <v>86</v>
      </c>
      <c r="B42" s="178">
        <v>13379</v>
      </c>
      <c r="C42" s="179">
        <v>12688</v>
      </c>
      <c r="D42" s="179">
        <v>220</v>
      </c>
      <c r="E42" s="179">
        <v>7</v>
      </c>
      <c r="F42" s="179">
        <v>213</v>
      </c>
      <c r="G42" s="179">
        <v>0</v>
      </c>
      <c r="H42" s="180">
        <v>471</v>
      </c>
    </row>
    <row r="43" spans="1:8" x14ac:dyDescent="0.2">
      <c r="A43" s="49" t="s">
        <v>87</v>
      </c>
      <c r="B43" s="178">
        <v>8512</v>
      </c>
      <c r="C43" s="179">
        <v>7980</v>
      </c>
      <c r="D43" s="179">
        <v>299</v>
      </c>
      <c r="E43" s="179">
        <v>6</v>
      </c>
      <c r="F43" s="179">
        <v>293</v>
      </c>
      <c r="G43" s="179">
        <v>0</v>
      </c>
      <c r="H43" s="180">
        <v>233</v>
      </c>
    </row>
    <row r="44" spans="1:8" x14ac:dyDescent="0.2">
      <c r="A44" s="49" t="s">
        <v>88</v>
      </c>
      <c r="B44" s="178">
        <v>12501</v>
      </c>
      <c r="C44" s="179">
        <v>12126</v>
      </c>
      <c r="D44" s="179">
        <v>282</v>
      </c>
      <c r="E44" s="179">
        <v>5</v>
      </c>
      <c r="F44" s="179">
        <v>277</v>
      </c>
      <c r="G44" s="179">
        <v>0</v>
      </c>
      <c r="H44" s="180">
        <v>93</v>
      </c>
    </row>
    <row r="45" spans="1:8" x14ac:dyDescent="0.2">
      <c r="A45" s="49" t="s">
        <v>89</v>
      </c>
      <c r="B45" s="178">
        <v>16603</v>
      </c>
      <c r="C45" s="179">
        <v>16263</v>
      </c>
      <c r="D45" s="179">
        <v>313</v>
      </c>
      <c r="E45" s="179">
        <v>15</v>
      </c>
      <c r="F45" s="179">
        <v>298</v>
      </c>
      <c r="G45" s="179">
        <v>0</v>
      </c>
      <c r="H45" s="180">
        <v>27</v>
      </c>
    </row>
    <row r="46" spans="1:8" x14ac:dyDescent="0.2">
      <c r="A46" s="49" t="s">
        <v>90</v>
      </c>
      <c r="B46" s="178">
        <v>11210</v>
      </c>
      <c r="C46" s="179">
        <v>10857</v>
      </c>
      <c r="D46" s="179">
        <v>340</v>
      </c>
      <c r="E46" s="179">
        <v>6</v>
      </c>
      <c r="F46" s="179">
        <v>334</v>
      </c>
      <c r="G46" s="179">
        <v>0</v>
      </c>
      <c r="H46" s="180">
        <v>13</v>
      </c>
    </row>
    <row r="47" spans="1:8" x14ac:dyDescent="0.2">
      <c r="A47" s="49" t="s">
        <v>91</v>
      </c>
      <c r="B47" s="178">
        <v>14516</v>
      </c>
      <c r="C47" s="179">
        <v>14322</v>
      </c>
      <c r="D47" s="179">
        <v>186</v>
      </c>
      <c r="E47" s="179">
        <v>3</v>
      </c>
      <c r="F47" s="179">
        <v>183</v>
      </c>
      <c r="G47" s="179">
        <v>0</v>
      </c>
      <c r="H47" s="180">
        <v>8</v>
      </c>
    </row>
    <row r="48" spans="1:8" x14ac:dyDescent="0.2">
      <c r="A48" s="49" t="s">
        <v>92</v>
      </c>
      <c r="B48" s="178">
        <v>19242</v>
      </c>
      <c r="C48" s="179">
        <v>18991</v>
      </c>
      <c r="D48" s="179">
        <v>245</v>
      </c>
      <c r="E48" s="179">
        <v>5</v>
      </c>
      <c r="F48" s="179">
        <v>240</v>
      </c>
      <c r="G48" s="179">
        <v>0</v>
      </c>
      <c r="H48" s="180">
        <v>6</v>
      </c>
    </row>
    <row r="49" spans="1:8" x14ac:dyDescent="0.2">
      <c r="A49" s="49" t="s">
        <v>93</v>
      </c>
      <c r="B49" s="178">
        <v>63261</v>
      </c>
      <c r="C49" s="179">
        <v>62121</v>
      </c>
      <c r="D49" s="179">
        <v>1125</v>
      </c>
      <c r="E49" s="179">
        <v>13</v>
      </c>
      <c r="F49" s="179">
        <v>1112</v>
      </c>
      <c r="G49" s="179">
        <v>0</v>
      </c>
      <c r="H49" s="180">
        <v>15</v>
      </c>
    </row>
    <row r="50" spans="1:8" x14ac:dyDescent="0.2">
      <c r="A50" s="49" t="s">
        <v>94</v>
      </c>
      <c r="B50" s="178">
        <v>59263</v>
      </c>
      <c r="C50" s="179">
        <v>58323</v>
      </c>
      <c r="D50" s="179">
        <v>933</v>
      </c>
      <c r="E50" s="179">
        <v>22</v>
      </c>
      <c r="F50" s="179">
        <v>911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68545</v>
      </c>
      <c r="C51" s="179">
        <v>68095</v>
      </c>
      <c r="D51" s="179">
        <v>443</v>
      </c>
      <c r="E51" s="179">
        <v>35</v>
      </c>
      <c r="F51" s="179">
        <v>408</v>
      </c>
      <c r="G51" s="179">
        <v>0</v>
      </c>
      <c r="H51" s="180">
        <v>7</v>
      </c>
    </row>
    <row r="52" spans="1:8" x14ac:dyDescent="0.2">
      <c r="A52" s="49" t="s">
        <v>96</v>
      </c>
      <c r="B52" s="178">
        <v>116037</v>
      </c>
      <c r="C52" s="179">
        <v>115623</v>
      </c>
      <c r="D52" s="179">
        <v>403</v>
      </c>
      <c r="E52" s="179">
        <v>40</v>
      </c>
      <c r="F52" s="179">
        <v>363</v>
      </c>
      <c r="G52" s="179">
        <v>0</v>
      </c>
      <c r="H52" s="180">
        <v>11</v>
      </c>
    </row>
    <row r="53" spans="1:8" x14ac:dyDescent="0.2">
      <c r="A53" s="49" t="s">
        <v>97</v>
      </c>
      <c r="B53" s="178">
        <v>73363</v>
      </c>
      <c r="C53" s="179">
        <v>73061</v>
      </c>
      <c r="D53" s="179">
        <v>297</v>
      </c>
      <c r="E53" s="179">
        <v>18</v>
      </c>
      <c r="F53" s="179">
        <v>279</v>
      </c>
      <c r="G53" s="179">
        <v>0</v>
      </c>
      <c r="H53" s="180">
        <v>5</v>
      </c>
    </row>
    <row r="54" spans="1:8" x14ac:dyDescent="0.2">
      <c r="A54" s="49" t="s">
        <v>98</v>
      </c>
      <c r="B54" s="178">
        <v>23044</v>
      </c>
      <c r="C54" s="179">
        <v>23000</v>
      </c>
      <c r="D54" s="179">
        <v>44</v>
      </c>
      <c r="E54" s="179">
        <v>6</v>
      </c>
      <c r="F54" s="179">
        <v>38</v>
      </c>
      <c r="G54" s="179">
        <v>0</v>
      </c>
      <c r="H54" s="180">
        <v>0</v>
      </c>
    </row>
    <row r="55" spans="1:8" x14ac:dyDescent="0.2">
      <c r="A55" s="49" t="s">
        <v>133</v>
      </c>
      <c r="B55" s="178">
        <v>6027</v>
      </c>
      <c r="C55" s="179">
        <v>6005</v>
      </c>
      <c r="D55" s="179">
        <v>22</v>
      </c>
      <c r="E55" s="179">
        <v>8</v>
      </c>
      <c r="F55" s="179">
        <v>14</v>
      </c>
      <c r="G55" s="179">
        <v>0</v>
      </c>
      <c r="H55" s="180">
        <v>0</v>
      </c>
    </row>
    <row r="56" spans="1:8" x14ac:dyDescent="0.2">
      <c r="A56" s="49" t="s">
        <v>384</v>
      </c>
      <c r="B56" s="178">
        <v>464</v>
      </c>
      <c r="C56" s="179">
        <v>463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385</v>
      </c>
      <c r="B57" s="178">
        <v>24</v>
      </c>
      <c r="C57" s="179">
        <v>23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134</v>
      </c>
      <c r="B58" s="178">
        <v>18</v>
      </c>
      <c r="C58" s="179">
        <v>18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135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124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306" t="s">
        <v>370</v>
      </c>
      <c r="B61" s="303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307" t="s">
        <v>371</v>
      </c>
      <c r="B62" s="303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307" t="s">
        <v>372</v>
      </c>
      <c r="B63" s="303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307" t="s">
        <v>125</v>
      </c>
      <c r="B64" s="303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307" t="s">
        <v>126</v>
      </c>
      <c r="B65" s="303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307" t="s">
        <v>127</v>
      </c>
      <c r="B66" s="303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307" t="s">
        <v>128</v>
      </c>
      <c r="B67" s="303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307" t="s">
        <v>129</v>
      </c>
      <c r="B68" s="303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307" t="s">
        <v>130</v>
      </c>
      <c r="B69" s="303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307" t="s">
        <v>131</v>
      </c>
      <c r="B70" s="303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307"/>
      <c r="B71" s="304"/>
      <c r="C71" s="301"/>
      <c r="D71" s="301"/>
      <c r="E71" s="301"/>
      <c r="F71" s="301"/>
      <c r="G71" s="301"/>
      <c r="H71" s="302"/>
    </row>
    <row r="72" spans="1:33" ht="13.5" customHeight="1" thickBot="1" x14ac:dyDescent="0.25">
      <c r="A72" s="308" t="s">
        <v>99</v>
      </c>
      <c r="B72" s="305">
        <v>665092</v>
      </c>
      <c r="C72" s="183">
        <v>590460</v>
      </c>
      <c r="D72" s="183">
        <v>12738</v>
      </c>
      <c r="E72" s="183">
        <v>1253</v>
      </c>
      <c r="F72" s="183">
        <v>11485</v>
      </c>
      <c r="G72" s="183">
        <v>0</v>
      </c>
      <c r="H72" s="184">
        <v>61894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387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388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138</v>
      </c>
      <c r="G81" s="80"/>
      <c r="H81" s="80"/>
      <c r="I81" s="80"/>
    </row>
    <row r="82" spans="1:10" ht="39.75" customHeight="1" x14ac:dyDescent="0.25">
      <c r="A82" s="398" t="s">
        <v>363</v>
      </c>
      <c r="B82" s="354"/>
      <c r="C82" s="354"/>
      <c r="D82" s="354"/>
      <c r="E82" s="354"/>
      <c r="F82" s="354"/>
      <c r="G82" s="354"/>
      <c r="H82" s="354"/>
      <c r="I82" s="354"/>
      <c r="J82" s="354"/>
    </row>
    <row r="83" spans="1:10" ht="16.5" x14ac:dyDescent="0.25">
      <c r="A83" s="389" t="s">
        <v>403</v>
      </c>
      <c r="B83" s="390"/>
      <c r="C83" s="390"/>
      <c r="D83" s="390"/>
      <c r="E83" s="390"/>
      <c r="F83" s="390"/>
      <c r="G83" s="390"/>
      <c r="H83" s="390"/>
      <c r="I83" s="390"/>
      <c r="J83" s="390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381" t="s">
        <v>53</v>
      </c>
      <c r="B85" s="381" t="s">
        <v>54</v>
      </c>
      <c r="C85" s="381" t="s">
        <v>55</v>
      </c>
      <c r="D85" s="381" t="s">
        <v>58</v>
      </c>
      <c r="E85" s="383" t="s">
        <v>104</v>
      </c>
      <c r="F85" s="384"/>
      <c r="G85" s="385"/>
      <c r="H85" s="381" t="s">
        <v>59</v>
      </c>
    </row>
    <row r="86" spans="1:10" s="24" customFormat="1" x14ac:dyDescent="0.2">
      <c r="A86" s="382"/>
      <c r="B86" s="382"/>
      <c r="C86" s="382"/>
      <c r="D86" s="382"/>
      <c r="E86" s="386"/>
      <c r="F86" s="387"/>
      <c r="G86" s="388"/>
      <c r="H86" s="382"/>
    </row>
    <row r="87" spans="1:10" ht="13.5" thickBot="1" x14ac:dyDescent="0.25">
      <c r="A87" s="382"/>
      <c r="B87" s="382"/>
      <c r="C87" s="382"/>
      <c r="D87" s="382"/>
      <c r="E87" s="392"/>
      <c r="F87" s="393"/>
      <c r="G87" s="394"/>
      <c r="H87" s="382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7.0000000000000007E-2</v>
      </c>
    </row>
    <row r="91" spans="1:10" x14ac:dyDescent="0.2">
      <c r="A91" s="49" t="s">
        <v>63</v>
      </c>
      <c r="B91" s="190">
        <v>0.15</v>
      </c>
      <c r="C91" s="188">
        <v>0</v>
      </c>
      <c r="D91" s="188">
        <v>0.02</v>
      </c>
      <c r="E91" s="188">
        <v>0</v>
      </c>
      <c r="F91" s="188">
        <v>0.02</v>
      </c>
      <c r="G91" s="188">
        <v>0</v>
      </c>
      <c r="H91" s="191">
        <v>1.62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0.02</v>
      </c>
      <c r="E92" s="188">
        <v>0</v>
      </c>
      <c r="F92" s="188">
        <v>0.02</v>
      </c>
      <c r="G92" s="188">
        <v>0</v>
      </c>
      <c r="H92" s="191">
        <v>0.49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0.01</v>
      </c>
      <c r="E93" s="188">
        <v>0</v>
      </c>
      <c r="F93" s="188">
        <v>0.01</v>
      </c>
      <c r="G93" s="188">
        <v>0</v>
      </c>
      <c r="H93" s="191">
        <v>0.23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0.2</v>
      </c>
      <c r="E94" s="188">
        <v>0.08</v>
      </c>
      <c r="F94" s="188">
        <v>0.21</v>
      </c>
      <c r="G94" s="188">
        <v>0</v>
      </c>
      <c r="H94" s="191">
        <v>0.39</v>
      </c>
    </row>
    <row r="95" spans="1:10" x14ac:dyDescent="0.2">
      <c r="A95" s="49" t="s">
        <v>67</v>
      </c>
      <c r="B95" s="190">
        <v>0.23</v>
      </c>
      <c r="C95" s="188">
        <v>0.04</v>
      </c>
      <c r="D95" s="188">
        <v>1.1200000000000001</v>
      </c>
      <c r="E95" s="188">
        <v>0.24</v>
      </c>
      <c r="F95" s="188">
        <v>1.22</v>
      </c>
      <c r="G95" s="188">
        <v>0</v>
      </c>
      <c r="H95" s="191">
        <v>1.83</v>
      </c>
    </row>
    <row r="96" spans="1:10" x14ac:dyDescent="0.2">
      <c r="A96" s="49" t="s">
        <v>68</v>
      </c>
      <c r="B96" s="190">
        <v>0.11</v>
      </c>
      <c r="C96" s="188">
        <v>0.01</v>
      </c>
      <c r="D96" s="188">
        <v>0.23</v>
      </c>
      <c r="E96" s="188">
        <v>1.84</v>
      </c>
      <c r="F96" s="188">
        <v>0.05</v>
      </c>
      <c r="G96" s="188">
        <v>0</v>
      </c>
      <c r="H96" s="191">
        <v>1.01</v>
      </c>
    </row>
    <row r="97" spans="1:8" x14ac:dyDescent="0.2">
      <c r="A97" s="49" t="s">
        <v>69</v>
      </c>
      <c r="B97" s="190">
        <v>0.18</v>
      </c>
      <c r="C97" s="188">
        <v>0.02</v>
      </c>
      <c r="D97" s="188">
        <v>0.12</v>
      </c>
      <c r="E97" s="188">
        <v>0</v>
      </c>
      <c r="F97" s="188">
        <v>0.13</v>
      </c>
      <c r="G97" s="188">
        <v>0</v>
      </c>
      <c r="H97" s="191">
        <v>1.78</v>
      </c>
    </row>
    <row r="98" spans="1:8" x14ac:dyDescent="0.2">
      <c r="A98" s="49" t="s">
        <v>70</v>
      </c>
      <c r="B98" s="190">
        <v>0.27</v>
      </c>
      <c r="C98" s="188">
        <v>0.02</v>
      </c>
      <c r="D98" s="188">
        <v>0.03</v>
      </c>
      <c r="E98" s="188">
        <v>0.16</v>
      </c>
      <c r="F98" s="188">
        <v>0.02</v>
      </c>
      <c r="G98" s="188">
        <v>0</v>
      </c>
      <c r="H98" s="191">
        <v>2.77</v>
      </c>
    </row>
    <row r="99" spans="1:8" x14ac:dyDescent="0.2">
      <c r="A99" s="49" t="s">
        <v>71</v>
      </c>
      <c r="B99" s="190">
        <v>0.56000000000000005</v>
      </c>
      <c r="C99" s="188">
        <v>0.04</v>
      </c>
      <c r="D99" s="188">
        <v>0.09</v>
      </c>
      <c r="E99" s="188">
        <v>0.16</v>
      </c>
      <c r="F99" s="188">
        <v>0.09</v>
      </c>
      <c r="G99" s="188">
        <v>0</v>
      </c>
      <c r="H99" s="191">
        <v>5.63</v>
      </c>
    </row>
    <row r="100" spans="1:8" x14ac:dyDescent="0.2">
      <c r="A100" s="49" t="s">
        <v>72</v>
      </c>
      <c r="B100" s="190">
        <v>0.32</v>
      </c>
      <c r="C100" s="188">
        <v>0.03</v>
      </c>
      <c r="D100" s="188">
        <v>0.11</v>
      </c>
      <c r="E100" s="188">
        <v>0.16</v>
      </c>
      <c r="F100" s="188">
        <v>0.1</v>
      </c>
      <c r="G100" s="188">
        <v>0</v>
      </c>
      <c r="H100" s="191">
        <v>3.18</v>
      </c>
    </row>
    <row r="101" spans="1:8" x14ac:dyDescent="0.2">
      <c r="A101" s="49" t="s">
        <v>73</v>
      </c>
      <c r="B101" s="190">
        <v>1.43</v>
      </c>
      <c r="C101" s="188">
        <v>0.67</v>
      </c>
      <c r="D101" s="188">
        <v>0.79</v>
      </c>
      <c r="E101" s="188">
        <v>0.16</v>
      </c>
      <c r="F101" s="188">
        <v>0.86</v>
      </c>
      <c r="G101" s="188">
        <v>0</v>
      </c>
      <c r="H101" s="191">
        <v>8.76</v>
      </c>
    </row>
    <row r="102" spans="1:8" x14ac:dyDescent="0.2">
      <c r="A102" s="49" t="s">
        <v>74</v>
      </c>
      <c r="B102" s="190">
        <v>0.9</v>
      </c>
      <c r="C102" s="188">
        <v>0.23</v>
      </c>
      <c r="D102" s="188">
        <v>0.51</v>
      </c>
      <c r="E102" s="188">
        <v>0.56000000000000005</v>
      </c>
      <c r="F102" s="188">
        <v>0.51</v>
      </c>
      <c r="G102" s="188">
        <v>0</v>
      </c>
      <c r="H102" s="191">
        <v>7.39</v>
      </c>
    </row>
    <row r="103" spans="1:8" x14ac:dyDescent="0.2">
      <c r="A103" s="49" t="s">
        <v>75</v>
      </c>
      <c r="B103" s="190">
        <v>1.17</v>
      </c>
      <c r="C103" s="188">
        <v>0.68</v>
      </c>
      <c r="D103" s="188">
        <v>1.56</v>
      </c>
      <c r="E103" s="188">
        <v>0.96</v>
      </c>
      <c r="F103" s="188">
        <v>1.63</v>
      </c>
      <c r="G103" s="188">
        <v>0</v>
      </c>
      <c r="H103" s="191">
        <v>5.74</v>
      </c>
    </row>
    <row r="104" spans="1:8" x14ac:dyDescent="0.2">
      <c r="A104" s="49" t="s">
        <v>76</v>
      </c>
      <c r="B104" s="190">
        <v>2</v>
      </c>
      <c r="C104" s="188">
        <v>1.46</v>
      </c>
      <c r="D104" s="188">
        <v>1.47</v>
      </c>
      <c r="E104" s="188">
        <v>0.8</v>
      </c>
      <c r="F104" s="188">
        <v>1.54</v>
      </c>
      <c r="G104" s="188">
        <v>0</v>
      </c>
      <c r="H104" s="191">
        <v>7.23</v>
      </c>
    </row>
    <row r="105" spans="1:8" x14ac:dyDescent="0.2">
      <c r="A105" s="49" t="s">
        <v>77</v>
      </c>
      <c r="B105" s="190">
        <v>2.1800000000000002</v>
      </c>
      <c r="C105" s="188">
        <v>1.1599999999999999</v>
      </c>
      <c r="D105" s="188">
        <v>31.52</v>
      </c>
      <c r="E105" s="188">
        <v>7.5</v>
      </c>
      <c r="F105" s="188">
        <v>34.14</v>
      </c>
      <c r="G105" s="188">
        <v>0</v>
      </c>
      <c r="H105" s="191">
        <v>5.89</v>
      </c>
    </row>
    <row r="106" spans="1:8" x14ac:dyDescent="0.2">
      <c r="A106" s="49" t="s">
        <v>78</v>
      </c>
      <c r="B106" s="190">
        <v>1.29</v>
      </c>
      <c r="C106" s="188">
        <v>0.47</v>
      </c>
      <c r="D106" s="188">
        <v>8.1999999999999993</v>
      </c>
      <c r="E106" s="188">
        <v>67.599999999999994</v>
      </c>
      <c r="F106" s="188">
        <v>1.72</v>
      </c>
      <c r="G106" s="188">
        <v>0</v>
      </c>
      <c r="H106" s="191">
        <v>7.64</v>
      </c>
    </row>
    <row r="107" spans="1:8" x14ac:dyDescent="0.2">
      <c r="A107" s="49" t="s">
        <v>79</v>
      </c>
      <c r="B107" s="190">
        <v>1.25</v>
      </c>
      <c r="C107" s="188">
        <v>0.69</v>
      </c>
      <c r="D107" s="188">
        <v>1.97</v>
      </c>
      <c r="E107" s="188">
        <v>0.24</v>
      </c>
      <c r="F107" s="188">
        <v>2.16</v>
      </c>
      <c r="G107" s="188">
        <v>0</v>
      </c>
      <c r="H107" s="191">
        <v>6.52</v>
      </c>
    </row>
    <row r="108" spans="1:8" x14ac:dyDescent="0.2">
      <c r="A108" s="49" t="s">
        <v>80</v>
      </c>
      <c r="B108" s="190">
        <v>2.0299999999999998</v>
      </c>
      <c r="C108" s="188">
        <v>1.52</v>
      </c>
      <c r="D108" s="188">
        <v>1.77</v>
      </c>
      <c r="E108" s="188">
        <v>0.48</v>
      </c>
      <c r="F108" s="188">
        <v>1.92</v>
      </c>
      <c r="G108" s="188">
        <v>0</v>
      </c>
      <c r="H108" s="191">
        <v>6.91</v>
      </c>
    </row>
    <row r="109" spans="1:8" x14ac:dyDescent="0.2">
      <c r="A109" s="49" t="s">
        <v>81</v>
      </c>
      <c r="B109" s="190">
        <v>1.95</v>
      </c>
      <c r="C109" s="188">
        <v>1.45</v>
      </c>
      <c r="D109" s="188">
        <v>1.44</v>
      </c>
      <c r="E109" s="188">
        <v>0.56000000000000005</v>
      </c>
      <c r="F109" s="188">
        <v>1.54</v>
      </c>
      <c r="G109" s="188">
        <v>0</v>
      </c>
      <c r="H109" s="191">
        <v>6.79</v>
      </c>
    </row>
    <row r="110" spans="1:8" x14ac:dyDescent="0.2">
      <c r="A110" s="49" t="s">
        <v>82</v>
      </c>
      <c r="B110" s="190">
        <v>2.2200000000000002</v>
      </c>
      <c r="C110" s="188">
        <v>1.77</v>
      </c>
      <c r="D110" s="188">
        <v>2.17</v>
      </c>
      <c r="E110" s="188">
        <v>0.72</v>
      </c>
      <c r="F110" s="188">
        <v>2.3199999999999998</v>
      </c>
      <c r="G110" s="188">
        <v>0</v>
      </c>
      <c r="H110" s="191">
        <v>6.48</v>
      </c>
    </row>
    <row r="111" spans="1:8" x14ac:dyDescent="0.2">
      <c r="A111" s="49" t="s">
        <v>83</v>
      </c>
      <c r="B111" s="190">
        <v>1.99</v>
      </c>
      <c r="C111" s="188">
        <v>1.65</v>
      </c>
      <c r="D111" s="188">
        <v>2.1800000000000002</v>
      </c>
      <c r="E111" s="188">
        <v>1.04</v>
      </c>
      <c r="F111" s="188">
        <v>2.31</v>
      </c>
      <c r="G111" s="188">
        <v>0</v>
      </c>
      <c r="H111" s="191">
        <v>5.17</v>
      </c>
    </row>
    <row r="112" spans="1:8" x14ac:dyDescent="0.2">
      <c r="A112" s="49" t="s">
        <v>84</v>
      </c>
      <c r="B112" s="190">
        <v>1.73</v>
      </c>
      <c r="C112" s="188">
        <v>1.57</v>
      </c>
      <c r="D112" s="188">
        <v>1.63</v>
      </c>
      <c r="E112" s="188">
        <v>0.96</v>
      </c>
      <c r="F112" s="188">
        <v>1.7</v>
      </c>
      <c r="G112" s="188">
        <v>0</v>
      </c>
      <c r="H112" s="191">
        <v>3.22</v>
      </c>
    </row>
    <row r="113" spans="1:8" x14ac:dyDescent="0.2">
      <c r="A113" s="49" t="s">
        <v>85</v>
      </c>
      <c r="B113" s="190">
        <v>1.83</v>
      </c>
      <c r="C113" s="188">
        <v>1.82</v>
      </c>
      <c r="D113" s="188">
        <v>2.38</v>
      </c>
      <c r="E113" s="188">
        <v>0.72</v>
      </c>
      <c r="F113" s="188">
        <v>2.56</v>
      </c>
      <c r="G113" s="188">
        <v>0</v>
      </c>
      <c r="H113" s="191">
        <v>1.8</v>
      </c>
    </row>
    <row r="114" spans="1:8" x14ac:dyDescent="0.2">
      <c r="A114" s="49" t="s">
        <v>86</v>
      </c>
      <c r="B114" s="190">
        <v>2.0099999999999998</v>
      </c>
      <c r="C114" s="188">
        <v>2.15</v>
      </c>
      <c r="D114" s="188">
        <v>1.73</v>
      </c>
      <c r="E114" s="188">
        <v>0.56000000000000005</v>
      </c>
      <c r="F114" s="188">
        <v>1.85</v>
      </c>
      <c r="G114" s="188">
        <v>0</v>
      </c>
      <c r="H114" s="191">
        <v>0.76</v>
      </c>
    </row>
    <row r="115" spans="1:8" x14ac:dyDescent="0.2">
      <c r="A115" s="49" t="s">
        <v>87</v>
      </c>
      <c r="B115" s="190">
        <v>1.28</v>
      </c>
      <c r="C115" s="188">
        <v>1.35</v>
      </c>
      <c r="D115" s="188">
        <v>2.35</v>
      </c>
      <c r="E115" s="188">
        <v>0.48</v>
      </c>
      <c r="F115" s="188">
        <v>2.5499999999999998</v>
      </c>
      <c r="G115" s="188">
        <v>0</v>
      </c>
      <c r="H115" s="191">
        <v>0.38</v>
      </c>
    </row>
    <row r="116" spans="1:8" x14ac:dyDescent="0.2">
      <c r="A116" s="49" t="s">
        <v>88</v>
      </c>
      <c r="B116" s="190">
        <v>1.88</v>
      </c>
      <c r="C116" s="188">
        <v>2.0499999999999998</v>
      </c>
      <c r="D116" s="188">
        <v>2.21</v>
      </c>
      <c r="E116" s="188">
        <v>0.4</v>
      </c>
      <c r="F116" s="188">
        <v>2.41</v>
      </c>
      <c r="G116" s="188">
        <v>0</v>
      </c>
      <c r="H116" s="191">
        <v>0.15</v>
      </c>
    </row>
    <row r="117" spans="1:8" x14ac:dyDescent="0.2">
      <c r="A117" s="49" t="s">
        <v>89</v>
      </c>
      <c r="B117" s="190">
        <v>2.5</v>
      </c>
      <c r="C117" s="188">
        <v>2.75</v>
      </c>
      <c r="D117" s="188">
        <v>2.46</v>
      </c>
      <c r="E117" s="188">
        <v>1.2</v>
      </c>
      <c r="F117" s="188">
        <v>2.59</v>
      </c>
      <c r="G117" s="188">
        <v>0</v>
      </c>
      <c r="H117" s="191">
        <v>0.04</v>
      </c>
    </row>
    <row r="118" spans="1:8" x14ac:dyDescent="0.2">
      <c r="A118" s="49" t="s">
        <v>90</v>
      </c>
      <c r="B118" s="190">
        <v>1.69</v>
      </c>
      <c r="C118" s="188">
        <v>1.84</v>
      </c>
      <c r="D118" s="188">
        <v>2.67</v>
      </c>
      <c r="E118" s="188">
        <v>0.48</v>
      </c>
      <c r="F118" s="188">
        <v>2.91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2.1800000000000002</v>
      </c>
      <c r="C119" s="188">
        <v>2.4300000000000002</v>
      </c>
      <c r="D119" s="188">
        <v>1.46</v>
      </c>
      <c r="E119" s="188">
        <v>0.24</v>
      </c>
      <c r="F119" s="188">
        <v>1.59</v>
      </c>
      <c r="G119" s="188">
        <v>0</v>
      </c>
      <c r="H119" s="191">
        <v>0.01</v>
      </c>
    </row>
    <row r="120" spans="1:8" x14ac:dyDescent="0.2">
      <c r="A120" s="49" t="s">
        <v>92</v>
      </c>
      <c r="B120" s="190">
        <v>2.89</v>
      </c>
      <c r="C120" s="188">
        <v>3.22</v>
      </c>
      <c r="D120" s="188">
        <v>1.92</v>
      </c>
      <c r="E120" s="188">
        <v>0.4</v>
      </c>
      <c r="F120" s="188">
        <v>2.09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9.51</v>
      </c>
      <c r="C121" s="188">
        <v>10.52</v>
      </c>
      <c r="D121" s="188">
        <v>8.83</v>
      </c>
      <c r="E121" s="188">
        <v>1.04</v>
      </c>
      <c r="F121" s="188">
        <v>9.68</v>
      </c>
      <c r="G121" s="188">
        <v>0</v>
      </c>
      <c r="H121" s="191">
        <v>0.02</v>
      </c>
    </row>
    <row r="122" spans="1:8" x14ac:dyDescent="0.2">
      <c r="A122" s="49" t="s">
        <v>94</v>
      </c>
      <c r="B122" s="190">
        <v>8.91</v>
      </c>
      <c r="C122" s="188">
        <v>9.8800000000000008</v>
      </c>
      <c r="D122" s="188">
        <v>7.32</v>
      </c>
      <c r="E122" s="188">
        <v>1.76</v>
      </c>
      <c r="F122" s="188">
        <v>7.93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10.31</v>
      </c>
      <c r="C123" s="188">
        <v>11.53</v>
      </c>
      <c r="D123" s="188">
        <v>3.48</v>
      </c>
      <c r="E123" s="188">
        <v>2.79</v>
      </c>
      <c r="F123" s="188">
        <v>3.55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17.45</v>
      </c>
      <c r="C124" s="188">
        <v>19.579999999999998</v>
      </c>
      <c r="D124" s="188">
        <v>3.16</v>
      </c>
      <c r="E124" s="188">
        <v>3.19</v>
      </c>
      <c r="F124" s="188">
        <v>3.16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11.03</v>
      </c>
      <c r="C125" s="188">
        <v>12.37</v>
      </c>
      <c r="D125" s="188">
        <v>2.33</v>
      </c>
      <c r="E125" s="188">
        <v>1.44</v>
      </c>
      <c r="F125" s="188">
        <v>2.4300000000000002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3.46</v>
      </c>
      <c r="C126" s="188">
        <v>3.9</v>
      </c>
      <c r="D126" s="188">
        <v>0.35</v>
      </c>
      <c r="E126" s="188">
        <v>0.48</v>
      </c>
      <c r="F126" s="188">
        <v>0.33</v>
      </c>
      <c r="G126" s="188">
        <v>0</v>
      </c>
      <c r="H126" s="191">
        <v>0</v>
      </c>
    </row>
    <row r="127" spans="1:8" x14ac:dyDescent="0.2">
      <c r="A127" s="49" t="s">
        <v>133</v>
      </c>
      <c r="B127" s="190">
        <v>0.91</v>
      </c>
      <c r="C127" s="188">
        <v>1.02</v>
      </c>
      <c r="D127" s="188">
        <v>0.17</v>
      </c>
      <c r="E127" s="188">
        <v>0.64</v>
      </c>
      <c r="F127" s="188">
        <v>0.12</v>
      </c>
      <c r="G127" s="188">
        <v>0</v>
      </c>
      <c r="H127" s="191">
        <v>0</v>
      </c>
    </row>
    <row r="128" spans="1:8" x14ac:dyDescent="0.2">
      <c r="A128" s="49" t="s">
        <v>384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385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134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135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124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306" t="s">
        <v>370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307" t="s">
        <v>371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307" t="s">
        <v>372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307" t="s">
        <v>125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307" t="s">
        <v>126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307" t="s">
        <v>127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307" t="s">
        <v>128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307" t="s">
        <v>129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307" t="s">
        <v>130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307" t="s">
        <v>131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299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300" t="s">
        <v>99</v>
      </c>
      <c r="B144" s="349">
        <v>100</v>
      </c>
      <c r="C144" s="350">
        <v>100</v>
      </c>
      <c r="D144" s="350">
        <v>100</v>
      </c>
      <c r="E144" s="350">
        <v>100</v>
      </c>
      <c r="F144" s="350">
        <v>100</v>
      </c>
      <c r="G144" s="350">
        <v>0</v>
      </c>
      <c r="H144" s="351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387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389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361</v>
      </c>
      <c r="G158" s="80"/>
      <c r="H158" s="80"/>
      <c r="I158" s="80"/>
    </row>
    <row r="159" spans="1:11" ht="36" customHeight="1" x14ac:dyDescent="0.25">
      <c r="A159" s="397" t="s">
        <v>364</v>
      </c>
      <c r="B159" s="354"/>
      <c r="C159" s="354"/>
      <c r="D159" s="354"/>
      <c r="E159" s="354"/>
      <c r="F159" s="354"/>
      <c r="G159" s="354"/>
      <c r="H159" s="354"/>
      <c r="I159" s="354"/>
      <c r="J159" s="354"/>
    </row>
    <row r="160" spans="1:11" ht="36" customHeight="1" x14ac:dyDescent="0.25">
      <c r="A160" s="389" t="s">
        <v>404</v>
      </c>
      <c r="B160" s="390"/>
      <c r="C160" s="390"/>
      <c r="D160" s="390"/>
      <c r="E160" s="390"/>
      <c r="F160" s="390"/>
      <c r="G160" s="390"/>
      <c r="H160" s="390"/>
      <c r="I160" s="390"/>
      <c r="J160" s="390"/>
    </row>
    <row r="161" spans="1:8" s="24" customFormat="1" ht="36" customHeight="1" thickBot="1" x14ac:dyDescent="0.25"/>
    <row r="162" spans="1:8" s="83" customFormat="1" ht="26.25" customHeight="1" x14ac:dyDescent="0.2">
      <c r="A162" s="381" t="s">
        <v>53</v>
      </c>
      <c r="B162" s="381" t="s">
        <v>54</v>
      </c>
      <c r="C162" s="381" t="s">
        <v>55</v>
      </c>
      <c r="D162" s="381" t="s">
        <v>58</v>
      </c>
      <c r="E162" s="383" t="s">
        <v>104</v>
      </c>
      <c r="F162" s="384"/>
      <c r="G162" s="385"/>
      <c r="H162" s="381" t="s">
        <v>59</v>
      </c>
    </row>
    <row r="163" spans="1:8" s="24" customFormat="1" x14ac:dyDescent="0.2">
      <c r="A163" s="382"/>
      <c r="B163" s="382"/>
      <c r="C163" s="382"/>
      <c r="D163" s="382"/>
      <c r="E163" s="386"/>
      <c r="F163" s="387"/>
      <c r="G163" s="388"/>
      <c r="H163" s="382"/>
    </row>
    <row r="164" spans="1:8" ht="13.5" thickBot="1" x14ac:dyDescent="0.25">
      <c r="A164" s="382"/>
      <c r="B164" s="382"/>
      <c r="C164" s="382"/>
      <c r="D164" s="382"/>
      <c r="E164" s="386"/>
      <c r="F164" s="387"/>
      <c r="G164" s="388"/>
      <c r="H164" s="382"/>
    </row>
    <row r="165" spans="1:8" x14ac:dyDescent="0.2">
      <c r="A165" s="45" t="s">
        <v>60</v>
      </c>
      <c r="B165" s="195">
        <v>35</v>
      </c>
      <c r="C165" s="196">
        <v>0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43</v>
      </c>
      <c r="C166" s="179">
        <v>0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53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64</v>
      </c>
      <c r="E170" s="179">
        <v>0</v>
      </c>
      <c r="F170" s="179">
        <v>64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88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104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137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164</v>
      </c>
      <c r="E184" s="179">
        <v>164</v>
      </c>
      <c r="F184" s="179">
        <v>165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185</v>
      </c>
      <c r="F186" s="179">
        <v>186</v>
      </c>
      <c r="G186" s="179">
        <v>0</v>
      </c>
      <c r="H186" s="180">
        <v>186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195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218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247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254</v>
      </c>
      <c r="F193" s="179">
        <v>255</v>
      </c>
      <c r="G193" s="179">
        <v>0</v>
      </c>
      <c r="H193" s="180">
        <v>255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274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285</v>
      </c>
      <c r="F196" s="179">
        <v>287</v>
      </c>
      <c r="G196" s="179">
        <v>0</v>
      </c>
      <c r="H196" s="180">
        <v>285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297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312</v>
      </c>
      <c r="F198" s="179">
        <v>315</v>
      </c>
      <c r="G198" s="179">
        <v>0</v>
      </c>
      <c r="H198" s="180">
        <v>311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341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369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388</v>
      </c>
      <c r="E201" s="179">
        <v>389</v>
      </c>
      <c r="F201" s="179">
        <v>387</v>
      </c>
      <c r="G201" s="179">
        <v>0</v>
      </c>
      <c r="H201" s="180">
        <v>391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414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0</v>
      </c>
    </row>
    <row r="204" spans="1:8" x14ac:dyDescent="0.2">
      <c r="A204" s="49" t="s">
        <v>133</v>
      </c>
      <c r="B204" s="178">
        <v>530</v>
      </c>
      <c r="C204" s="179">
        <v>530</v>
      </c>
      <c r="D204" s="179">
        <v>539</v>
      </c>
      <c r="E204" s="179">
        <v>539</v>
      </c>
      <c r="F204" s="179">
        <v>539</v>
      </c>
      <c r="G204" s="179">
        <v>0</v>
      </c>
      <c r="H204" s="180">
        <v>0</v>
      </c>
    </row>
    <row r="205" spans="1:8" x14ac:dyDescent="0.2">
      <c r="A205" s="49" t="s">
        <v>384</v>
      </c>
      <c r="B205" s="178">
        <v>633</v>
      </c>
      <c r="C205" s="179">
        <v>633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385</v>
      </c>
      <c r="B206" s="178">
        <v>770</v>
      </c>
      <c r="C206" s="179">
        <v>771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134</v>
      </c>
      <c r="B207" s="178">
        <v>844</v>
      </c>
      <c r="C207" s="179">
        <v>844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135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124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306" t="s">
        <v>370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307" t="s">
        <v>371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307" t="s">
        <v>372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307" t="s">
        <v>125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307" t="s">
        <v>126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307" t="s">
        <v>127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307" t="s">
        <v>128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307" t="s">
        <v>129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307" t="s">
        <v>130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307" t="s">
        <v>131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311.68604193104113</v>
      </c>
      <c r="C221" s="181">
        <v>331.13880872540051</v>
      </c>
      <c r="D221" s="181">
        <v>221.58180248076621</v>
      </c>
      <c r="E221" s="181">
        <v>183.26895450917797</v>
      </c>
      <c r="F221" s="181">
        <v>225.76168915977362</v>
      </c>
      <c r="G221" s="181">
        <v>0</v>
      </c>
      <c r="H221" s="181">
        <v>145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  <mergeCell ref="A85:A87"/>
    <mergeCell ref="B85:B87"/>
    <mergeCell ref="C85:C87"/>
    <mergeCell ref="A83:J83"/>
    <mergeCell ref="A13:A15"/>
    <mergeCell ref="D13:D15"/>
    <mergeCell ref="E13:G15"/>
    <mergeCell ref="B13:B15"/>
    <mergeCell ref="C13:C15"/>
    <mergeCell ref="D162:D164"/>
    <mergeCell ref="E162:G164"/>
    <mergeCell ref="H162:H164"/>
    <mergeCell ref="A162:A164"/>
    <mergeCell ref="B162:B164"/>
    <mergeCell ref="C162:C164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workbookViewId="0">
      <selection activeCell="E9" sqref="E9: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00" t="s">
        <v>387</v>
      </c>
      <c r="B1" s="400"/>
    </row>
    <row r="2" spans="1:10" s="30" customFormat="1" ht="16.5" x14ac:dyDescent="0.25">
      <c r="A2" s="35" t="s">
        <v>388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01"/>
      <c r="B3" s="401"/>
      <c r="C3" s="401"/>
      <c r="D3" s="401"/>
      <c r="E3" s="401"/>
      <c r="F3" s="204"/>
    </row>
    <row r="4" spans="1:10" s="205" customFormat="1" ht="18" customHeight="1" x14ac:dyDescent="0.15">
      <c r="A4" s="403"/>
      <c r="B4" s="403"/>
      <c r="C4" s="403"/>
      <c r="D4" s="403"/>
      <c r="E4" s="403"/>
      <c r="F4" s="403"/>
      <c r="G4" s="403"/>
    </row>
    <row r="5" spans="1:10" s="205" customFormat="1" ht="16.5" customHeight="1" x14ac:dyDescent="0.15">
      <c r="A5" s="402" t="s">
        <v>139</v>
      </c>
      <c r="B5" s="402"/>
      <c r="C5" s="402"/>
      <c r="D5" s="402"/>
      <c r="E5" s="402"/>
      <c r="F5" s="402"/>
      <c r="G5" s="402"/>
    </row>
    <row r="6" spans="1:10" s="205" customFormat="1" ht="16.5" customHeight="1" x14ac:dyDescent="0.15">
      <c r="A6" s="404" t="s">
        <v>403</v>
      </c>
      <c r="B6" s="405"/>
      <c r="C6" s="405"/>
      <c r="D6" s="405"/>
      <c r="E6" s="405"/>
      <c r="F6" s="405"/>
      <c r="G6" s="405"/>
    </row>
    <row r="7" spans="1:10" s="205" customFormat="1" ht="10.5" customHeight="1" thickBot="1" x14ac:dyDescent="0.2">
      <c r="A7" s="399"/>
      <c r="B7" s="399"/>
      <c r="C7" s="399"/>
      <c r="D7" s="399"/>
      <c r="E7" s="399"/>
      <c r="F7" s="204"/>
    </row>
    <row r="8" spans="1:10" ht="41.25" customHeight="1" thickBot="1" x14ac:dyDescent="0.25">
      <c r="A8" s="206"/>
      <c r="B8" s="206"/>
      <c r="C8" s="207" t="s">
        <v>140</v>
      </c>
      <c r="D8" s="208" t="s">
        <v>141</v>
      </c>
      <c r="E8" s="209" t="s">
        <v>142</v>
      </c>
      <c r="F8" s="210" t="s">
        <v>143</v>
      </c>
      <c r="G8" s="209" t="s">
        <v>144</v>
      </c>
    </row>
    <row r="9" spans="1:10" ht="12.75" customHeight="1" x14ac:dyDescent="0.2">
      <c r="C9" s="212" t="s">
        <v>145</v>
      </c>
      <c r="D9" s="213" t="s">
        <v>146</v>
      </c>
      <c r="E9" s="214">
        <v>84972</v>
      </c>
      <c r="F9" s="214">
        <v>65647050</v>
      </c>
      <c r="G9" s="215">
        <v>773</v>
      </c>
    </row>
    <row r="10" spans="1:10" ht="12.75" customHeight="1" x14ac:dyDescent="0.2">
      <c r="C10" s="216" t="s">
        <v>147</v>
      </c>
      <c r="D10" s="217" t="s">
        <v>148</v>
      </c>
      <c r="E10" s="218">
        <v>103232</v>
      </c>
      <c r="F10" s="218">
        <v>74140323</v>
      </c>
      <c r="G10" s="215">
        <v>718</v>
      </c>
    </row>
    <row r="11" spans="1:10" ht="12.75" customHeight="1" x14ac:dyDescent="0.2">
      <c r="C11" s="216" t="s">
        <v>149</v>
      </c>
      <c r="D11" s="217" t="s">
        <v>150</v>
      </c>
      <c r="E11" s="218">
        <v>151129</v>
      </c>
      <c r="F11" s="218">
        <v>116518522</v>
      </c>
      <c r="G11" s="215">
        <v>771</v>
      </c>
    </row>
    <row r="12" spans="1:10" x14ac:dyDescent="0.2">
      <c r="C12" s="216" t="s">
        <v>151</v>
      </c>
      <c r="D12" s="217" t="s">
        <v>152</v>
      </c>
      <c r="E12" s="218">
        <v>144062</v>
      </c>
      <c r="F12" s="218">
        <v>111357799</v>
      </c>
      <c r="G12" s="215">
        <v>773</v>
      </c>
    </row>
    <row r="13" spans="1:10" x14ac:dyDescent="0.2">
      <c r="C13" s="216" t="s">
        <v>153</v>
      </c>
      <c r="D13" s="217" t="s">
        <v>154</v>
      </c>
      <c r="E13" s="218">
        <v>156234</v>
      </c>
      <c r="F13" s="218">
        <v>114365095</v>
      </c>
      <c r="G13" s="215">
        <v>732</v>
      </c>
    </row>
    <row r="14" spans="1:10" x14ac:dyDescent="0.2">
      <c r="C14" s="216" t="s">
        <v>155</v>
      </c>
      <c r="D14" s="217" t="s">
        <v>156</v>
      </c>
      <c r="E14" s="218">
        <v>55911</v>
      </c>
      <c r="F14" s="218">
        <v>36626463</v>
      </c>
      <c r="G14" s="215">
        <v>655</v>
      </c>
    </row>
    <row r="15" spans="1:10" x14ac:dyDescent="0.2">
      <c r="C15" s="216" t="s">
        <v>157</v>
      </c>
      <c r="D15" s="217" t="s">
        <v>158</v>
      </c>
      <c r="E15" s="218">
        <v>77146</v>
      </c>
      <c r="F15" s="218">
        <v>48932646</v>
      </c>
      <c r="G15" s="215">
        <v>634</v>
      </c>
      <c r="I15" s="201"/>
    </row>
    <row r="16" spans="1:10" x14ac:dyDescent="0.2">
      <c r="C16" s="216" t="s">
        <v>159</v>
      </c>
      <c r="D16" s="217" t="s">
        <v>160</v>
      </c>
      <c r="E16" s="218">
        <v>139381</v>
      </c>
      <c r="F16" s="218">
        <v>130986711</v>
      </c>
      <c r="G16" s="215">
        <v>940</v>
      </c>
    </row>
    <row r="17" spans="3:7" x14ac:dyDescent="0.2">
      <c r="C17" s="216" t="s">
        <v>161</v>
      </c>
      <c r="D17" s="217" t="s">
        <v>162</v>
      </c>
      <c r="E17" s="218">
        <v>80755</v>
      </c>
      <c r="F17" s="218">
        <v>59328450</v>
      </c>
      <c r="G17" s="215">
        <v>735</v>
      </c>
    </row>
    <row r="18" spans="3:7" x14ac:dyDescent="0.2">
      <c r="C18" s="216" t="s">
        <v>163</v>
      </c>
      <c r="D18" s="217" t="s">
        <v>164</v>
      </c>
      <c r="E18" s="218">
        <v>108954</v>
      </c>
      <c r="F18" s="218">
        <v>75313995</v>
      </c>
      <c r="G18" s="215">
        <v>691</v>
      </c>
    </row>
    <row r="19" spans="3:7" x14ac:dyDescent="0.2">
      <c r="C19" s="216" t="s">
        <v>165</v>
      </c>
      <c r="D19" s="217" t="s">
        <v>166</v>
      </c>
      <c r="E19" s="218">
        <v>78831</v>
      </c>
      <c r="F19" s="218">
        <v>61353362</v>
      </c>
      <c r="G19" s="215">
        <v>778</v>
      </c>
    </row>
    <row r="20" spans="3:7" x14ac:dyDescent="0.2">
      <c r="C20" s="216" t="s">
        <v>167</v>
      </c>
      <c r="D20" s="217" t="s">
        <v>168</v>
      </c>
      <c r="E20" s="218">
        <v>161876</v>
      </c>
      <c r="F20" s="218">
        <v>135068304</v>
      </c>
      <c r="G20" s="215">
        <v>834</v>
      </c>
    </row>
    <row r="21" spans="3:7" x14ac:dyDescent="0.2">
      <c r="C21" s="216" t="s">
        <v>169</v>
      </c>
      <c r="D21" s="217" t="s">
        <v>170</v>
      </c>
      <c r="E21" s="218">
        <v>137103</v>
      </c>
      <c r="F21" s="218">
        <v>108257603</v>
      </c>
      <c r="G21" s="215">
        <v>790</v>
      </c>
    </row>
    <row r="22" spans="3:7" x14ac:dyDescent="0.2">
      <c r="C22" s="216" t="s">
        <v>171</v>
      </c>
      <c r="D22" s="217" t="s">
        <v>172</v>
      </c>
      <c r="E22" s="218">
        <v>44453</v>
      </c>
      <c r="F22" s="218">
        <v>33115054</v>
      </c>
      <c r="G22" s="215">
        <v>745</v>
      </c>
    </row>
    <row r="23" spans="3:7" x14ac:dyDescent="0.2">
      <c r="C23" s="216" t="s">
        <v>173</v>
      </c>
      <c r="D23" s="217" t="s">
        <v>174</v>
      </c>
      <c r="E23" s="218">
        <v>117280</v>
      </c>
      <c r="F23" s="218">
        <v>85413408</v>
      </c>
      <c r="G23" s="215">
        <v>728</v>
      </c>
    </row>
    <row r="24" spans="3:7" x14ac:dyDescent="0.2">
      <c r="C24" s="216" t="s">
        <v>175</v>
      </c>
      <c r="D24" s="217" t="s">
        <v>176</v>
      </c>
      <c r="E24" s="218">
        <v>159727</v>
      </c>
      <c r="F24" s="218">
        <v>116379765</v>
      </c>
      <c r="G24" s="215">
        <v>729</v>
      </c>
    </row>
    <row r="25" spans="3:7" x14ac:dyDescent="0.2">
      <c r="C25" s="216" t="s">
        <v>177</v>
      </c>
      <c r="D25" s="217" t="s">
        <v>178</v>
      </c>
      <c r="E25" s="218">
        <v>123759</v>
      </c>
      <c r="F25" s="218">
        <v>104426558</v>
      </c>
      <c r="G25" s="215">
        <v>844</v>
      </c>
    </row>
    <row r="26" spans="3:7" x14ac:dyDescent="0.2">
      <c r="C26" s="216" t="s">
        <v>179</v>
      </c>
      <c r="D26" s="217" t="s">
        <v>180</v>
      </c>
      <c r="E26" s="218">
        <v>78189</v>
      </c>
      <c r="F26" s="218">
        <v>61976485</v>
      </c>
      <c r="G26" s="215">
        <v>793</v>
      </c>
    </row>
    <row r="27" spans="3:7" x14ac:dyDescent="0.2">
      <c r="C27" s="216" t="s">
        <v>181</v>
      </c>
      <c r="D27" s="217" t="s">
        <v>182</v>
      </c>
      <c r="E27" s="218">
        <v>73785</v>
      </c>
      <c r="F27" s="218">
        <v>55095117</v>
      </c>
      <c r="G27" s="215">
        <v>747</v>
      </c>
    </row>
    <row r="28" spans="3:7" x14ac:dyDescent="0.2">
      <c r="C28" s="216" t="s">
        <v>183</v>
      </c>
      <c r="D28" s="217" t="s">
        <v>184</v>
      </c>
      <c r="E28" s="218">
        <v>124192</v>
      </c>
      <c r="F28" s="218">
        <v>118578117</v>
      </c>
      <c r="G28" s="215">
        <v>955</v>
      </c>
    </row>
    <row r="29" spans="3:7" x14ac:dyDescent="0.2">
      <c r="C29" s="216" t="s">
        <v>185</v>
      </c>
      <c r="D29" s="217" t="s">
        <v>186</v>
      </c>
      <c r="E29" s="218">
        <v>58742</v>
      </c>
      <c r="F29" s="218">
        <v>39202143</v>
      </c>
      <c r="G29" s="215">
        <v>667</v>
      </c>
    </row>
    <row r="30" spans="3:7" x14ac:dyDescent="0.2">
      <c r="C30" s="216" t="s">
        <v>187</v>
      </c>
      <c r="D30" s="217" t="s">
        <v>188</v>
      </c>
      <c r="E30" s="218">
        <v>145791</v>
      </c>
      <c r="F30" s="218">
        <v>111313397</v>
      </c>
      <c r="G30" s="215">
        <v>764</v>
      </c>
    </row>
    <row r="31" spans="3:7" x14ac:dyDescent="0.2">
      <c r="C31" s="216" t="s">
        <v>189</v>
      </c>
      <c r="D31" s="217" t="s">
        <v>190</v>
      </c>
      <c r="E31" s="218">
        <v>60445</v>
      </c>
      <c r="F31" s="218">
        <v>37612921</v>
      </c>
      <c r="G31" s="215">
        <v>622</v>
      </c>
    </row>
    <row r="32" spans="3:7" x14ac:dyDescent="0.2">
      <c r="C32" s="216" t="s">
        <v>191</v>
      </c>
      <c r="D32" s="217" t="s">
        <v>192</v>
      </c>
      <c r="E32" s="218">
        <v>114421</v>
      </c>
      <c r="F32" s="218">
        <v>87003032</v>
      </c>
      <c r="G32" s="215">
        <v>760</v>
      </c>
    </row>
    <row r="33" spans="3:7" x14ac:dyDescent="0.2">
      <c r="C33" s="216" t="s">
        <v>193</v>
      </c>
      <c r="D33" s="217" t="s">
        <v>194</v>
      </c>
      <c r="E33" s="218">
        <v>59071</v>
      </c>
      <c r="F33" s="218">
        <v>43082686</v>
      </c>
      <c r="G33" s="215">
        <v>729</v>
      </c>
    </row>
    <row r="34" spans="3:7" x14ac:dyDescent="0.2">
      <c r="C34" s="216" t="s">
        <v>195</v>
      </c>
      <c r="D34" s="217" t="s">
        <v>196</v>
      </c>
      <c r="E34" s="218">
        <v>139330</v>
      </c>
      <c r="F34" s="218">
        <v>102889398</v>
      </c>
      <c r="G34" s="215">
        <v>738</v>
      </c>
    </row>
    <row r="35" spans="3:7" x14ac:dyDescent="0.2">
      <c r="C35" s="216" t="s">
        <v>197</v>
      </c>
      <c r="D35" s="217" t="s">
        <v>198</v>
      </c>
      <c r="E35" s="218">
        <v>117633</v>
      </c>
      <c r="F35" s="218">
        <v>87338387</v>
      </c>
      <c r="G35" s="215">
        <v>742</v>
      </c>
    </row>
    <row r="36" spans="3:7" x14ac:dyDescent="0.2">
      <c r="C36" s="216" t="s">
        <v>199</v>
      </c>
      <c r="D36" s="217" t="s">
        <v>200</v>
      </c>
      <c r="E36" s="218">
        <v>95293</v>
      </c>
      <c r="F36" s="218">
        <v>63801660</v>
      </c>
      <c r="G36" s="215">
        <v>670</v>
      </c>
    </row>
    <row r="37" spans="3:7" x14ac:dyDescent="0.2">
      <c r="C37" s="216" t="s">
        <v>201</v>
      </c>
      <c r="D37" s="217" t="s">
        <v>202</v>
      </c>
      <c r="E37" s="218">
        <v>196987</v>
      </c>
      <c r="F37" s="218">
        <v>162205799</v>
      </c>
      <c r="G37" s="215">
        <v>823</v>
      </c>
    </row>
    <row r="38" spans="3:7" x14ac:dyDescent="0.2">
      <c r="C38" s="216" t="s">
        <v>203</v>
      </c>
      <c r="D38" s="217" t="s">
        <v>204</v>
      </c>
      <c r="E38" s="218">
        <v>78109</v>
      </c>
      <c r="F38" s="218">
        <v>52050831</v>
      </c>
      <c r="G38" s="215">
        <v>666</v>
      </c>
    </row>
    <row r="39" spans="3:7" x14ac:dyDescent="0.2">
      <c r="C39" s="216" t="s">
        <v>205</v>
      </c>
      <c r="D39" s="217" t="s">
        <v>206</v>
      </c>
      <c r="E39" s="218">
        <v>57758</v>
      </c>
      <c r="F39" s="218">
        <v>40594287</v>
      </c>
      <c r="G39" s="215">
        <v>703</v>
      </c>
    </row>
    <row r="40" spans="3:7" x14ac:dyDescent="0.2">
      <c r="C40" s="216" t="s">
        <v>207</v>
      </c>
      <c r="D40" s="217" t="s">
        <v>208</v>
      </c>
      <c r="E40" s="218">
        <v>98417</v>
      </c>
      <c r="F40" s="218">
        <v>79221303</v>
      </c>
      <c r="G40" s="215">
        <v>805</v>
      </c>
    </row>
    <row r="41" spans="3:7" x14ac:dyDescent="0.2">
      <c r="C41" s="216" t="s">
        <v>209</v>
      </c>
      <c r="D41" s="217" t="s">
        <v>210</v>
      </c>
      <c r="E41" s="218">
        <v>143088</v>
      </c>
      <c r="F41" s="218">
        <v>98308600</v>
      </c>
      <c r="G41" s="215">
        <v>687</v>
      </c>
    </row>
    <row r="42" spans="3:7" x14ac:dyDescent="0.2">
      <c r="C42" s="216" t="s">
        <v>211</v>
      </c>
      <c r="D42" s="217" t="s">
        <v>212</v>
      </c>
      <c r="E42" s="218">
        <v>96279</v>
      </c>
      <c r="F42" s="218">
        <v>64776848</v>
      </c>
      <c r="G42" s="215">
        <v>673</v>
      </c>
    </row>
    <row r="43" spans="3:7" x14ac:dyDescent="0.2">
      <c r="C43" s="216" t="s">
        <v>213</v>
      </c>
      <c r="D43" s="217" t="s">
        <v>214</v>
      </c>
      <c r="E43" s="218">
        <v>147640</v>
      </c>
      <c r="F43" s="218">
        <v>116207767</v>
      </c>
      <c r="G43" s="215">
        <v>787</v>
      </c>
    </row>
    <row r="44" spans="3:7" x14ac:dyDescent="0.2">
      <c r="C44" s="216" t="s">
        <v>215</v>
      </c>
      <c r="D44" s="217" t="s">
        <v>216</v>
      </c>
      <c r="E44" s="218">
        <v>43989</v>
      </c>
      <c r="F44" s="218">
        <v>30152836</v>
      </c>
      <c r="G44" s="215">
        <v>685</v>
      </c>
    </row>
    <row r="45" spans="3:7" x14ac:dyDescent="0.2">
      <c r="C45" s="216" t="s">
        <v>217</v>
      </c>
      <c r="D45" s="217" t="s">
        <v>218</v>
      </c>
      <c r="E45" s="218">
        <v>80689</v>
      </c>
      <c r="F45" s="218">
        <v>52584576</v>
      </c>
      <c r="G45" s="215">
        <v>652</v>
      </c>
    </row>
    <row r="46" spans="3:7" x14ac:dyDescent="0.2">
      <c r="C46" s="216" t="s">
        <v>219</v>
      </c>
      <c r="D46" s="217" t="s">
        <v>220</v>
      </c>
      <c r="E46" s="218">
        <v>102788</v>
      </c>
      <c r="F46" s="218">
        <v>73464559</v>
      </c>
      <c r="G46" s="215">
        <v>715</v>
      </c>
    </row>
    <row r="47" spans="3:7" x14ac:dyDescent="0.2">
      <c r="C47" s="216" t="s">
        <v>221</v>
      </c>
      <c r="D47" s="217" t="s">
        <v>222</v>
      </c>
      <c r="E47" s="218">
        <v>67634</v>
      </c>
      <c r="F47" s="218">
        <v>43865164</v>
      </c>
      <c r="G47" s="215">
        <v>649</v>
      </c>
    </row>
    <row r="48" spans="3:7" x14ac:dyDescent="0.2">
      <c r="C48" s="216" t="s">
        <v>223</v>
      </c>
      <c r="D48" s="217" t="s">
        <v>224</v>
      </c>
      <c r="E48" s="218">
        <v>66162</v>
      </c>
      <c r="F48" s="218">
        <v>43245935</v>
      </c>
      <c r="G48" s="215">
        <v>654</v>
      </c>
    </row>
    <row r="49" spans="3:7" x14ac:dyDescent="0.2">
      <c r="C49" s="216" t="s">
        <v>225</v>
      </c>
      <c r="D49" s="217" t="s">
        <v>226</v>
      </c>
      <c r="E49" s="218">
        <v>65702</v>
      </c>
      <c r="F49" s="218">
        <v>74135709</v>
      </c>
      <c r="G49" s="215">
        <v>1128</v>
      </c>
    </row>
    <row r="50" spans="3:7" x14ac:dyDescent="0.2">
      <c r="C50" s="216" t="s">
        <v>227</v>
      </c>
      <c r="D50" s="217" t="s">
        <v>228</v>
      </c>
      <c r="E50" s="218">
        <v>99339</v>
      </c>
      <c r="F50" s="218">
        <v>98254079</v>
      </c>
      <c r="G50" s="215">
        <v>989</v>
      </c>
    </row>
    <row r="51" spans="3:7" x14ac:dyDescent="0.2">
      <c r="C51" s="216" t="s">
        <v>229</v>
      </c>
      <c r="D51" s="217" t="s">
        <v>230</v>
      </c>
      <c r="E51" s="218">
        <v>100502</v>
      </c>
      <c r="F51" s="218">
        <v>96300860</v>
      </c>
      <c r="G51" s="215">
        <v>958</v>
      </c>
    </row>
    <row r="52" spans="3:7" x14ac:dyDescent="0.2">
      <c r="C52" s="216" t="s">
        <v>231</v>
      </c>
      <c r="D52" s="217" t="s">
        <v>232</v>
      </c>
      <c r="E52" s="218">
        <v>74495</v>
      </c>
      <c r="F52" s="218">
        <v>70299035</v>
      </c>
      <c r="G52" s="215">
        <v>944</v>
      </c>
    </row>
    <row r="53" spans="3:7" x14ac:dyDescent="0.2">
      <c r="C53" s="216" t="s">
        <v>233</v>
      </c>
      <c r="D53" s="217" t="s">
        <v>234</v>
      </c>
      <c r="E53" s="218">
        <v>58888</v>
      </c>
      <c r="F53" s="218">
        <v>49566687</v>
      </c>
      <c r="G53" s="215">
        <v>842</v>
      </c>
    </row>
    <row r="54" spans="3:7" x14ac:dyDescent="0.2">
      <c r="C54" s="216" t="s">
        <v>235</v>
      </c>
      <c r="D54" s="217" t="s">
        <v>236</v>
      </c>
      <c r="E54" s="218">
        <v>95354</v>
      </c>
      <c r="F54" s="218">
        <v>94726033</v>
      </c>
      <c r="G54" s="215">
        <v>993</v>
      </c>
    </row>
    <row r="55" spans="3:7" ht="13.5" thickBot="1" x14ac:dyDescent="0.25">
      <c r="C55" s="219" t="s">
        <v>237</v>
      </c>
      <c r="D55" s="220" t="s">
        <v>238</v>
      </c>
      <c r="E55" s="221">
        <v>71525</v>
      </c>
      <c r="F55" s="221">
        <v>50562824</v>
      </c>
      <c r="G55" s="222">
        <v>707</v>
      </c>
    </row>
    <row r="56" spans="3:7" ht="13.5" thickBot="1" x14ac:dyDescent="0.25">
      <c r="C56" s="223"/>
      <c r="D56" s="224" t="s">
        <v>239</v>
      </c>
      <c r="E56" s="225">
        <v>494280</v>
      </c>
      <c r="F56" s="225">
        <v>483282403</v>
      </c>
      <c r="G56" s="226">
        <v>978</v>
      </c>
    </row>
    <row r="57" spans="3:7" ht="13.5" thickBot="1" x14ac:dyDescent="0.25">
      <c r="C57" s="223"/>
      <c r="D57" s="224" t="s">
        <v>240</v>
      </c>
      <c r="E57" s="227">
        <v>4737042</v>
      </c>
      <c r="F57" s="227">
        <v>3675648183</v>
      </c>
      <c r="G57" s="226">
        <v>776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4" workbookViewId="0">
      <selection activeCell="C12" sqref="C12:E60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387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10" t="s">
        <v>241</v>
      </c>
      <c r="B7" s="410"/>
      <c r="C7" s="410"/>
      <c r="D7" s="410"/>
      <c r="E7" s="410"/>
      <c r="F7" s="410"/>
    </row>
    <row r="8" spans="1:11" s="237" customFormat="1" ht="18.75" x14ac:dyDescent="0.3">
      <c r="A8" s="410" t="s">
        <v>242</v>
      </c>
      <c r="B8" s="410"/>
      <c r="C8" s="410"/>
      <c r="D8" s="410"/>
      <c r="E8" s="410"/>
      <c r="F8" s="410"/>
    </row>
    <row r="9" spans="1:11" s="237" customFormat="1" ht="18.75" x14ac:dyDescent="0.3">
      <c r="A9" s="410" t="s">
        <v>243</v>
      </c>
      <c r="B9" s="410"/>
      <c r="C9" s="410"/>
      <c r="D9" s="410"/>
      <c r="E9" s="410"/>
      <c r="F9" s="410"/>
    </row>
    <row r="10" spans="1:11" s="237" customFormat="1" ht="19.5" thickBot="1" x14ac:dyDescent="0.35">
      <c r="A10" s="411" t="s">
        <v>403</v>
      </c>
      <c r="B10" s="412"/>
      <c r="C10" s="412"/>
      <c r="D10" s="412"/>
      <c r="E10" s="412"/>
      <c r="F10" s="412"/>
    </row>
    <row r="11" spans="1:11" ht="39" customHeight="1" thickBot="1" x14ac:dyDescent="0.25">
      <c r="A11" s="238" t="s">
        <v>140</v>
      </c>
      <c r="B11" s="239" t="s">
        <v>141</v>
      </c>
      <c r="C11" s="240" t="s">
        <v>142</v>
      </c>
      <c r="D11" s="241" t="s">
        <v>244</v>
      </c>
      <c r="E11" s="242" t="s">
        <v>245</v>
      </c>
    </row>
    <row r="12" spans="1:11" x14ac:dyDescent="0.2">
      <c r="A12" s="243" t="s">
        <v>246</v>
      </c>
      <c r="B12" s="244" t="s">
        <v>146</v>
      </c>
      <c r="C12" s="245">
        <v>7607</v>
      </c>
      <c r="D12" s="246">
        <v>2333387</v>
      </c>
      <c r="E12" s="247">
        <v>307</v>
      </c>
      <c r="H12" s="246">
        <v>405576176</v>
      </c>
    </row>
    <row r="13" spans="1:11" x14ac:dyDescent="0.2">
      <c r="A13" s="243" t="s">
        <v>247</v>
      </c>
      <c r="B13" s="248" t="s">
        <v>148</v>
      </c>
      <c r="C13" s="249">
        <v>12111</v>
      </c>
      <c r="D13" s="250">
        <v>3638919</v>
      </c>
      <c r="E13" s="251">
        <v>300</v>
      </c>
      <c r="H13" s="250">
        <v>1734396511</v>
      </c>
    </row>
    <row r="14" spans="1:11" x14ac:dyDescent="0.2">
      <c r="A14" s="243" t="s">
        <v>248</v>
      </c>
      <c r="B14" s="248" t="s">
        <v>150</v>
      </c>
      <c r="C14" s="249">
        <v>13445</v>
      </c>
      <c r="D14" s="250">
        <v>3985604</v>
      </c>
      <c r="E14" s="251">
        <v>296</v>
      </c>
      <c r="H14" s="250">
        <v>2365447056</v>
      </c>
    </row>
    <row r="15" spans="1:11" x14ac:dyDescent="0.2">
      <c r="A15" s="243" t="s">
        <v>249</v>
      </c>
      <c r="B15" s="248" t="s">
        <v>152</v>
      </c>
      <c r="C15" s="249">
        <v>21448</v>
      </c>
      <c r="D15" s="250">
        <v>6680238</v>
      </c>
      <c r="E15" s="251">
        <v>311</v>
      </c>
      <c r="H15" s="250">
        <v>560863740</v>
      </c>
    </row>
    <row r="16" spans="1:11" x14ac:dyDescent="0.2">
      <c r="A16" s="243" t="s">
        <v>250</v>
      </c>
      <c r="B16" s="248" t="s">
        <v>154</v>
      </c>
      <c r="C16" s="249">
        <v>15298</v>
      </c>
      <c r="D16" s="250">
        <v>4663816</v>
      </c>
      <c r="E16" s="251">
        <v>305</v>
      </c>
      <c r="H16" s="250">
        <v>4167949774</v>
      </c>
    </row>
    <row r="17" spans="1:8" x14ac:dyDescent="0.2">
      <c r="A17" s="243" t="s">
        <v>251</v>
      </c>
      <c r="B17" s="248" t="s">
        <v>156</v>
      </c>
      <c r="C17" s="249">
        <v>8168</v>
      </c>
      <c r="D17" s="250">
        <v>2507986</v>
      </c>
      <c r="E17" s="251">
        <v>307</v>
      </c>
      <c r="H17" s="250">
        <v>710600419</v>
      </c>
    </row>
    <row r="18" spans="1:8" x14ac:dyDescent="0.2">
      <c r="A18" s="243" t="s">
        <v>252</v>
      </c>
      <c r="B18" s="248" t="s">
        <v>158</v>
      </c>
      <c r="C18" s="249">
        <v>33887</v>
      </c>
      <c r="D18" s="250">
        <v>10720641</v>
      </c>
      <c r="E18" s="251">
        <v>316</v>
      </c>
      <c r="H18" s="250">
        <v>1342598580</v>
      </c>
    </row>
    <row r="19" spans="1:8" x14ac:dyDescent="0.2">
      <c r="A19" s="243" t="s">
        <v>253</v>
      </c>
      <c r="B19" s="248" t="s">
        <v>160</v>
      </c>
      <c r="C19" s="249">
        <v>3866</v>
      </c>
      <c r="D19" s="250">
        <v>1190195</v>
      </c>
      <c r="E19" s="251">
        <v>308</v>
      </c>
      <c r="H19" s="250">
        <v>54320235</v>
      </c>
    </row>
    <row r="20" spans="1:8" x14ac:dyDescent="0.2">
      <c r="A20" s="243" t="s">
        <v>254</v>
      </c>
      <c r="B20" s="248" t="s">
        <v>162</v>
      </c>
      <c r="C20" s="249">
        <v>15613</v>
      </c>
      <c r="D20" s="250">
        <v>5109711</v>
      </c>
      <c r="E20" s="251">
        <v>327</v>
      </c>
      <c r="H20" s="250">
        <v>993499263</v>
      </c>
    </row>
    <row r="21" spans="1:8" x14ac:dyDescent="0.2">
      <c r="A21" s="243">
        <v>10</v>
      </c>
      <c r="B21" s="248" t="s">
        <v>164</v>
      </c>
      <c r="C21" s="249">
        <v>28014</v>
      </c>
      <c r="D21" s="250">
        <v>8836892</v>
      </c>
      <c r="E21" s="251">
        <v>315</v>
      </c>
      <c r="H21" s="250">
        <v>2275214691</v>
      </c>
    </row>
    <row r="22" spans="1:8" x14ac:dyDescent="0.2">
      <c r="A22" s="243">
        <v>11</v>
      </c>
      <c r="B22" s="248" t="s">
        <v>166</v>
      </c>
      <c r="C22" s="249">
        <v>3511</v>
      </c>
      <c r="D22" s="250">
        <v>1058057</v>
      </c>
      <c r="E22" s="251">
        <v>301</v>
      </c>
      <c r="H22" s="250">
        <v>252596850</v>
      </c>
    </row>
    <row r="23" spans="1:8" x14ac:dyDescent="0.2">
      <c r="A23" s="243">
        <v>12</v>
      </c>
      <c r="B23" s="248" t="s">
        <v>168</v>
      </c>
      <c r="C23" s="249">
        <v>18579</v>
      </c>
      <c r="D23" s="250">
        <v>5922193</v>
      </c>
      <c r="E23" s="251">
        <v>319</v>
      </c>
      <c r="H23" s="250">
        <v>1057187216</v>
      </c>
    </row>
    <row r="24" spans="1:8" x14ac:dyDescent="0.2">
      <c r="A24" s="243">
        <v>13</v>
      </c>
      <c r="B24" s="248" t="s">
        <v>170</v>
      </c>
      <c r="C24" s="249">
        <v>10020</v>
      </c>
      <c r="D24" s="250">
        <v>3050950</v>
      </c>
      <c r="E24" s="251">
        <v>304</v>
      </c>
      <c r="H24" s="250">
        <v>492998859</v>
      </c>
    </row>
    <row r="25" spans="1:8" x14ac:dyDescent="0.2">
      <c r="A25" s="243">
        <v>14</v>
      </c>
      <c r="B25" s="248" t="s">
        <v>172</v>
      </c>
      <c r="C25" s="249">
        <v>4489</v>
      </c>
      <c r="D25" s="250">
        <v>1322300</v>
      </c>
      <c r="E25" s="251">
        <v>295</v>
      </c>
      <c r="H25" s="250">
        <v>145992424</v>
      </c>
    </row>
    <row r="26" spans="1:8" x14ac:dyDescent="0.2">
      <c r="A26" s="243">
        <v>15</v>
      </c>
      <c r="B26" s="248" t="s">
        <v>174</v>
      </c>
      <c r="C26" s="249">
        <v>15903</v>
      </c>
      <c r="D26" s="250">
        <v>4781754</v>
      </c>
      <c r="E26" s="251">
        <v>301</v>
      </c>
      <c r="H26" s="250">
        <v>4364483461</v>
      </c>
    </row>
    <row r="27" spans="1:8" x14ac:dyDescent="0.2">
      <c r="A27" s="243">
        <v>16</v>
      </c>
      <c r="B27" s="248" t="s">
        <v>176</v>
      </c>
      <c r="C27" s="249">
        <v>39929</v>
      </c>
      <c r="D27" s="250">
        <v>12879385</v>
      </c>
      <c r="E27" s="251">
        <v>323</v>
      </c>
      <c r="H27" s="250">
        <v>3250643688</v>
      </c>
    </row>
    <row r="28" spans="1:8" x14ac:dyDescent="0.2">
      <c r="A28" s="243">
        <v>17</v>
      </c>
      <c r="B28" s="248" t="s">
        <v>178</v>
      </c>
      <c r="C28" s="249">
        <v>22313</v>
      </c>
      <c r="D28" s="250">
        <v>6927787</v>
      </c>
      <c r="E28" s="251">
        <v>310</v>
      </c>
      <c r="H28" s="250">
        <v>402605687</v>
      </c>
    </row>
    <row r="29" spans="1:8" x14ac:dyDescent="0.2">
      <c r="A29" s="243">
        <v>18</v>
      </c>
      <c r="B29" s="248" t="s">
        <v>180</v>
      </c>
      <c r="C29" s="249">
        <v>7014</v>
      </c>
      <c r="D29" s="250">
        <v>2007055</v>
      </c>
      <c r="E29" s="251">
        <v>286</v>
      </c>
      <c r="H29" s="250">
        <v>163062897</v>
      </c>
    </row>
    <row r="30" spans="1:8" x14ac:dyDescent="0.2">
      <c r="A30" s="243">
        <v>19</v>
      </c>
      <c r="B30" s="248" t="s">
        <v>182</v>
      </c>
      <c r="C30" s="249">
        <v>7273</v>
      </c>
      <c r="D30" s="250">
        <v>2060189</v>
      </c>
      <c r="E30" s="251">
        <v>283</v>
      </c>
      <c r="H30" s="250">
        <v>433445763</v>
      </c>
    </row>
    <row r="31" spans="1:8" x14ac:dyDescent="0.2">
      <c r="A31" s="243">
        <v>20</v>
      </c>
      <c r="B31" s="248" t="s">
        <v>184</v>
      </c>
      <c r="C31" s="249">
        <v>5544</v>
      </c>
      <c r="D31" s="250">
        <v>1681476</v>
      </c>
      <c r="E31" s="251">
        <v>303</v>
      </c>
      <c r="H31" s="250">
        <v>334402974</v>
      </c>
    </row>
    <row r="32" spans="1:8" x14ac:dyDescent="0.2">
      <c r="A32" s="243">
        <v>21</v>
      </c>
      <c r="B32" s="248" t="s">
        <v>186</v>
      </c>
      <c r="C32" s="249">
        <v>17676</v>
      </c>
      <c r="D32" s="250">
        <v>5802076</v>
      </c>
      <c r="E32" s="251">
        <v>328</v>
      </c>
      <c r="H32" s="250">
        <v>1730329292</v>
      </c>
    </row>
    <row r="33" spans="1:8" x14ac:dyDescent="0.2">
      <c r="A33" s="243">
        <v>22</v>
      </c>
      <c r="B33" s="248" t="s">
        <v>188</v>
      </c>
      <c r="C33" s="249">
        <v>35207</v>
      </c>
      <c r="D33" s="250">
        <v>10900167</v>
      </c>
      <c r="E33" s="251">
        <v>310</v>
      </c>
      <c r="H33" s="250">
        <v>1517799941</v>
      </c>
    </row>
    <row r="34" spans="1:8" x14ac:dyDescent="0.2">
      <c r="A34" s="243">
        <v>23</v>
      </c>
      <c r="B34" s="248" t="s">
        <v>190</v>
      </c>
      <c r="C34" s="249">
        <v>17247</v>
      </c>
      <c r="D34" s="250">
        <v>5579341</v>
      </c>
      <c r="E34" s="251">
        <v>323</v>
      </c>
      <c r="H34" s="250">
        <v>813710786</v>
      </c>
    </row>
    <row r="35" spans="1:8" x14ac:dyDescent="0.2">
      <c r="A35" s="243">
        <v>24</v>
      </c>
      <c r="B35" s="248" t="s">
        <v>192</v>
      </c>
      <c r="C35" s="249">
        <v>9756</v>
      </c>
      <c r="D35" s="250">
        <v>2952336</v>
      </c>
      <c r="E35" s="251">
        <v>303</v>
      </c>
      <c r="H35" s="250">
        <v>4206148719</v>
      </c>
    </row>
    <row r="36" spans="1:8" x14ac:dyDescent="0.2">
      <c r="A36" s="243">
        <v>25</v>
      </c>
      <c r="B36" s="248" t="s">
        <v>194</v>
      </c>
      <c r="C36" s="249">
        <v>11398</v>
      </c>
      <c r="D36" s="250">
        <v>3527995</v>
      </c>
      <c r="E36" s="251">
        <v>310</v>
      </c>
      <c r="H36" s="250">
        <v>325899286</v>
      </c>
    </row>
    <row r="37" spans="1:8" x14ac:dyDescent="0.2">
      <c r="A37" s="243">
        <v>26</v>
      </c>
      <c r="B37" s="248" t="s">
        <v>196</v>
      </c>
      <c r="C37" s="249">
        <v>20859</v>
      </c>
      <c r="D37" s="250">
        <v>6615199</v>
      </c>
      <c r="E37" s="251">
        <v>317</v>
      </c>
      <c r="H37" s="250">
        <v>3581015821</v>
      </c>
    </row>
    <row r="38" spans="1:8" x14ac:dyDescent="0.2">
      <c r="A38" s="243">
        <v>27</v>
      </c>
      <c r="B38" s="248" t="s">
        <v>198</v>
      </c>
      <c r="C38" s="249">
        <v>20875</v>
      </c>
      <c r="D38" s="250">
        <v>6401823</v>
      </c>
      <c r="E38" s="251">
        <v>307</v>
      </c>
      <c r="H38" s="250">
        <v>540027949</v>
      </c>
    </row>
    <row r="39" spans="1:8" x14ac:dyDescent="0.2">
      <c r="A39" s="243">
        <v>28</v>
      </c>
      <c r="B39" s="248" t="s">
        <v>200</v>
      </c>
      <c r="C39" s="249">
        <v>31595</v>
      </c>
      <c r="D39" s="250">
        <v>10033194</v>
      </c>
      <c r="E39" s="251">
        <v>318</v>
      </c>
      <c r="H39" s="250">
        <v>2115810405</v>
      </c>
    </row>
    <row r="40" spans="1:8" x14ac:dyDescent="0.2">
      <c r="A40" s="243">
        <v>29</v>
      </c>
      <c r="B40" s="248" t="s">
        <v>202</v>
      </c>
      <c r="C40" s="249">
        <v>13755</v>
      </c>
      <c r="D40" s="250">
        <v>4281303</v>
      </c>
      <c r="E40" s="251">
        <v>311</v>
      </c>
      <c r="H40" s="250">
        <v>739753179</v>
      </c>
    </row>
    <row r="41" spans="1:8" x14ac:dyDescent="0.2">
      <c r="A41" s="243">
        <v>30</v>
      </c>
      <c r="B41" s="248" t="s">
        <v>204</v>
      </c>
      <c r="C41" s="249">
        <v>12516</v>
      </c>
      <c r="D41" s="250">
        <v>3787314</v>
      </c>
      <c r="E41" s="251">
        <v>303</v>
      </c>
      <c r="H41" s="250">
        <v>6117805128</v>
      </c>
    </row>
    <row r="42" spans="1:8" x14ac:dyDescent="0.2">
      <c r="A42" s="243">
        <v>31</v>
      </c>
      <c r="B42" s="248" t="s">
        <v>206</v>
      </c>
      <c r="C42" s="249">
        <v>12211</v>
      </c>
      <c r="D42" s="250">
        <v>3813014</v>
      </c>
      <c r="E42" s="251">
        <v>312</v>
      </c>
      <c r="H42" s="250">
        <v>3366730856</v>
      </c>
    </row>
    <row r="43" spans="1:8" x14ac:dyDescent="0.2">
      <c r="A43" s="243">
        <v>32</v>
      </c>
      <c r="B43" s="248" t="s">
        <v>208</v>
      </c>
      <c r="C43" s="249">
        <v>5409</v>
      </c>
      <c r="D43" s="250">
        <v>1627781</v>
      </c>
      <c r="E43" s="251">
        <v>301</v>
      </c>
      <c r="H43" s="250">
        <v>273046242</v>
      </c>
    </row>
    <row r="44" spans="1:8" x14ac:dyDescent="0.2">
      <c r="A44" s="243">
        <v>33</v>
      </c>
      <c r="B44" s="248" t="s">
        <v>210</v>
      </c>
      <c r="C44" s="249">
        <v>27007</v>
      </c>
      <c r="D44" s="250">
        <v>8384576</v>
      </c>
      <c r="E44" s="251">
        <v>310</v>
      </c>
      <c r="H44" s="250">
        <v>1921357030</v>
      </c>
    </row>
    <row r="45" spans="1:8" x14ac:dyDescent="0.2">
      <c r="A45" s="243">
        <v>34</v>
      </c>
      <c r="B45" s="248" t="s">
        <v>212</v>
      </c>
      <c r="C45" s="249">
        <v>35131</v>
      </c>
      <c r="D45" s="250">
        <v>11360561</v>
      </c>
      <c r="E45" s="251">
        <v>323</v>
      </c>
      <c r="H45" s="250">
        <v>1839816941</v>
      </c>
    </row>
    <row r="46" spans="1:8" x14ac:dyDescent="0.2">
      <c r="A46" s="243">
        <v>35</v>
      </c>
      <c r="B46" s="248" t="s">
        <v>214</v>
      </c>
      <c r="C46" s="249">
        <v>11315</v>
      </c>
      <c r="D46" s="250">
        <v>3562443</v>
      </c>
      <c r="E46" s="251">
        <v>315</v>
      </c>
      <c r="H46" s="250">
        <v>953122801</v>
      </c>
    </row>
    <row r="47" spans="1:8" x14ac:dyDescent="0.2">
      <c r="A47" s="243">
        <v>36</v>
      </c>
      <c r="B47" s="248" t="s">
        <v>216</v>
      </c>
      <c r="C47" s="249">
        <v>7047</v>
      </c>
      <c r="D47" s="250">
        <v>2216046</v>
      </c>
      <c r="E47" s="251">
        <v>314</v>
      </c>
      <c r="H47" s="250">
        <v>172723567</v>
      </c>
    </row>
    <row r="48" spans="1:8" x14ac:dyDescent="0.2">
      <c r="A48" s="243">
        <v>37</v>
      </c>
      <c r="B48" s="248" t="s">
        <v>218</v>
      </c>
      <c r="C48" s="249">
        <v>26780</v>
      </c>
      <c r="D48" s="250">
        <v>8320629</v>
      </c>
      <c r="E48" s="251">
        <v>311</v>
      </c>
      <c r="H48" s="250">
        <v>1714550889</v>
      </c>
    </row>
    <row r="49" spans="1:8" x14ac:dyDescent="0.2">
      <c r="A49" s="243">
        <v>38</v>
      </c>
      <c r="B49" s="248" t="s">
        <v>220</v>
      </c>
      <c r="C49" s="249">
        <v>15217</v>
      </c>
      <c r="D49" s="250">
        <v>4497620</v>
      </c>
      <c r="E49" s="251">
        <v>296</v>
      </c>
      <c r="H49" s="250">
        <v>6739159003</v>
      </c>
    </row>
    <row r="50" spans="1:8" x14ac:dyDescent="0.2">
      <c r="A50" s="243">
        <v>39</v>
      </c>
      <c r="B50" s="248" t="s">
        <v>222</v>
      </c>
      <c r="C50" s="249">
        <v>17597</v>
      </c>
      <c r="D50" s="250">
        <v>5460770</v>
      </c>
      <c r="E50" s="251">
        <v>310</v>
      </c>
      <c r="H50" s="250">
        <v>1187466395</v>
      </c>
    </row>
    <row r="51" spans="1:8" x14ac:dyDescent="0.2">
      <c r="A51" s="243">
        <v>40</v>
      </c>
      <c r="B51" s="248" t="s">
        <v>224</v>
      </c>
      <c r="C51" s="249">
        <v>15290</v>
      </c>
      <c r="D51" s="250">
        <v>4936127</v>
      </c>
      <c r="E51" s="251">
        <v>323</v>
      </c>
      <c r="H51" s="250">
        <v>601304494</v>
      </c>
    </row>
    <row r="52" spans="1:8" x14ac:dyDescent="0.2">
      <c r="A52" s="243">
        <v>41</v>
      </c>
      <c r="B52" s="248" t="s">
        <v>255</v>
      </c>
      <c r="C52" s="249">
        <v>174</v>
      </c>
      <c r="D52" s="250">
        <v>36352</v>
      </c>
      <c r="E52" s="251">
        <v>209</v>
      </c>
      <c r="H52" s="250">
        <v>10301160</v>
      </c>
    </row>
    <row r="53" spans="1:8" x14ac:dyDescent="0.2">
      <c r="A53" s="243">
        <v>42</v>
      </c>
      <c r="B53" s="248" t="s">
        <v>256</v>
      </c>
      <c r="C53" s="249">
        <v>419</v>
      </c>
      <c r="D53" s="250">
        <v>91785</v>
      </c>
      <c r="E53" s="251">
        <v>219</v>
      </c>
      <c r="H53" s="250">
        <v>10564779</v>
      </c>
    </row>
    <row r="54" spans="1:8" x14ac:dyDescent="0.2">
      <c r="A54" s="243">
        <v>43</v>
      </c>
      <c r="B54" s="248" t="s">
        <v>257</v>
      </c>
      <c r="C54" s="249">
        <v>314</v>
      </c>
      <c r="D54" s="250">
        <v>76531</v>
      </c>
      <c r="E54" s="251">
        <v>244</v>
      </c>
      <c r="H54" s="250">
        <v>6837801</v>
      </c>
    </row>
    <row r="55" spans="1:8" x14ac:dyDescent="0.2">
      <c r="A55" s="243">
        <v>44</v>
      </c>
      <c r="B55" s="248" t="s">
        <v>258</v>
      </c>
      <c r="C55" s="249">
        <v>348</v>
      </c>
      <c r="D55" s="250">
        <v>74037</v>
      </c>
      <c r="E55" s="251">
        <v>213</v>
      </c>
      <c r="H55" s="250">
        <v>4535625</v>
      </c>
    </row>
    <row r="56" spans="1:8" x14ac:dyDescent="0.2">
      <c r="A56" s="243">
        <v>45</v>
      </c>
      <c r="B56" s="248" t="s">
        <v>259</v>
      </c>
      <c r="C56" s="249">
        <v>285</v>
      </c>
      <c r="D56" s="250">
        <v>64662</v>
      </c>
      <c r="E56" s="251">
        <v>227</v>
      </c>
      <c r="H56" s="250">
        <v>3334710</v>
      </c>
    </row>
    <row r="57" spans="1:8" x14ac:dyDescent="0.2">
      <c r="A57" s="243">
        <v>46</v>
      </c>
      <c r="B57" s="248" t="s">
        <v>260</v>
      </c>
      <c r="C57" s="249">
        <v>197</v>
      </c>
      <c r="D57" s="250">
        <v>45672</v>
      </c>
      <c r="E57" s="251">
        <v>232</v>
      </c>
      <c r="H57" s="250">
        <v>5363256</v>
      </c>
    </row>
    <row r="58" spans="1:8" ht="13.5" thickBot="1" x14ac:dyDescent="0.25">
      <c r="A58" s="252">
        <v>47</v>
      </c>
      <c r="B58" s="253" t="s">
        <v>238</v>
      </c>
      <c r="C58" s="254">
        <v>5435</v>
      </c>
      <c r="D58" s="255">
        <v>1492004</v>
      </c>
      <c r="E58" s="256">
        <v>275</v>
      </c>
      <c r="H58" s="255">
        <v>114450441</v>
      </c>
    </row>
    <row r="59" spans="1:8" ht="13.5" thickBot="1" x14ac:dyDescent="0.25">
      <c r="A59" s="406" t="s">
        <v>261</v>
      </c>
      <c r="B59" s="407"/>
      <c r="C59" s="257">
        <v>1737</v>
      </c>
      <c r="D59" s="258">
        <v>389039</v>
      </c>
      <c r="E59" s="259">
        <v>223.97179044329303</v>
      </c>
      <c r="H59" s="260">
        <f>SUM(H52:H57)</f>
        <v>40937331</v>
      </c>
    </row>
    <row r="60" spans="1:8" ht="13.5" thickBot="1" x14ac:dyDescent="0.25">
      <c r="A60" s="408" t="s">
        <v>240</v>
      </c>
      <c r="B60" s="409"/>
      <c r="C60" s="257">
        <v>665092</v>
      </c>
      <c r="D60" s="258">
        <v>207299893</v>
      </c>
      <c r="E60" s="259">
        <v>311.68604193104113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B5" sqref="B5:E5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13" t="s">
        <v>368</v>
      </c>
      <c r="B1" s="413"/>
      <c r="C1" s="413"/>
      <c r="D1" s="413"/>
      <c r="E1" s="413"/>
    </row>
    <row r="2" spans="1:5" s="199" customFormat="1" ht="28.5" customHeight="1" thickBot="1" x14ac:dyDescent="0.25">
      <c r="A2" s="414" t="s">
        <v>405</v>
      </c>
      <c r="B2" s="414"/>
      <c r="C2" s="414"/>
      <c r="D2" s="414"/>
      <c r="E2" s="414"/>
    </row>
    <row r="3" spans="1:5" s="199" customFormat="1" ht="44.25" customHeight="1" thickBot="1" x14ac:dyDescent="0.25">
      <c r="A3" s="415" t="s">
        <v>262</v>
      </c>
      <c r="B3" s="417" t="s">
        <v>263</v>
      </c>
      <c r="C3" s="419" t="s">
        <v>365</v>
      </c>
      <c r="D3" s="420"/>
      <c r="E3" s="421"/>
    </row>
    <row r="4" spans="1:5" s="199" customFormat="1" ht="109.5" customHeight="1" thickBot="1" x14ac:dyDescent="0.25">
      <c r="A4" s="416"/>
      <c r="B4" s="418"/>
      <c r="C4" s="295" t="s">
        <v>99</v>
      </c>
      <c r="D4" s="296" t="s">
        <v>366</v>
      </c>
      <c r="E4" s="296" t="s">
        <v>367</v>
      </c>
    </row>
    <row r="5" spans="1:5" s="199" customFormat="1" ht="48.75" customHeight="1" thickBot="1" x14ac:dyDescent="0.35">
      <c r="A5" s="281" t="s">
        <v>383</v>
      </c>
      <c r="B5" s="282">
        <v>2837</v>
      </c>
      <c r="C5" s="348">
        <v>9032.1825872400423</v>
      </c>
      <c r="D5" s="282">
        <v>1734.6199175014731</v>
      </c>
      <c r="E5" s="282">
        <v>7994.5900599224533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2011-09-15T09:53:17Z</cp:lastPrinted>
  <dcterms:created xsi:type="dcterms:W3CDTF">2005-12-21T12:54:58Z</dcterms:created>
  <dcterms:modified xsi:type="dcterms:W3CDTF">2013-03-20T16:08:49Z</dcterms:modified>
</cp:coreProperties>
</file>