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drawings/drawing2.xml" ContentType="application/vnd.openxmlformats-officedocument.drawing+xml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</sheets>
  <definedNames>
    <definedName name="_xlnm.Print_Area" localSheetId="1">agricultori_categorii!$A$1:$I$16</definedName>
    <definedName name="_xlnm.Print_Area" localSheetId="4">grupare_stat!$A$1:$N$234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2" i="11" l="1"/>
  <c r="D11" i="11"/>
  <c r="D10" i="11"/>
  <c r="D9" i="11"/>
  <c r="D8" i="11"/>
  <c r="D7" i="11"/>
  <c r="D6" i="11"/>
  <c r="D5" i="11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3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<sst xmlns="http://schemas.openxmlformats.org/spreadsheetml/2006/main" count="856" uniqueCount="409">
  <si>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</si>
  <si>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</si>
  <si>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</si>
  <si>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</si>
  <si>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</si>
  <si>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</si>
  <si>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</si>
  <si>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</si>
  <si>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</si>
  <si>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</si>
  <si>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</si>
  <si>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</si>
  <si>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</si>
  <si>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</si>
  <si>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</si>
  <si>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</si>
  <si>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</si>
  <si>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</si>
  <si>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</si>
  <si>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</si>
  <si>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</si>
  <si>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</si>
  <si>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</si>
  <si>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</si>
  <si>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</si>
  <si>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</si>
  <si>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</si>
  <si>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</si>
  <si>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</si>
  <si>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</si>
  <si>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</si>
  <si>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</si>
  <si>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</si>
  <si>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</si>
  <si>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</si>
  <si>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</si>
  <si>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</si>
  <si>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</si>
  <si>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</si>
  <si>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</si>
  <si>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</si>
  <si>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</si>
  <si>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</si>
  <si>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</si>
  <si>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</si>
  <si>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</si>
  <si>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</si>
  <si>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</si>
  <si>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</si>
  <si>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</si>
  <si>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</si>
  <si>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</si>
  <si>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</si>
  <si>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</si>
  <si>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</si>
  <si>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</si>
  <si>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</si>
  <si>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</si>
  <si>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</si>
  <si>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</si>
  <si>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</si>
  <si>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</si>
  <si>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</si>
  <si>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</si>
  <si>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</si>
  <si>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</si>
  <si>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</si>
  <si>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</si>
  <si>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</si>
  <si>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</si>
  <si>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</si>
  <si>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</si>
  <si>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</si>
  <si>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</si>
  <si>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</si>
  <si>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</si>
  <si>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</si>
  <si>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</si>
  <si>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</si>
  <si>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</si>
  <si>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</si>
  <si>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</si>
  <si>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</si>
  <si>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</si>
  <si>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</si>
  <si>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</si>
  <si>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</si>
  <si>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</si>
  <si>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</si>
  <si>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</si>
  <si>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</si>
  <si>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</si>
  <si>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</si>
  <si>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</si>
  <si>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</si>
  <si>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</si>
  <si>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</si>
  <si>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</si>
  <si>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</si>
  <si>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</si>
  <si>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</si>
  <si>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</si>
  <si>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</si>
  <si>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</si>
  <si>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</si>
  <si>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</si>
  <si>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</si>
  <si>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</si>
  <si>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</si>
  <si>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>1 .TOTAL (**), din care: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</si>
  <si>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</si>
  <si>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</si>
  <si>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</si>
  <si>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</si>
  <si>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</si>
  <si>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</si>
  <si>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</si>
  <si>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</si>
  <si>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</si>
  <si>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</si>
  <si>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</si>
  <si>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</si>
  <si>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</si>
  <si>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</si>
  <si>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</si>
  <si>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</si>
  <si>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</si>
  <si>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</si>
  <si>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</si>
  <si>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</si>
  <si>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</si>
  <si>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</si>
  <si>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</si>
  <si>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</si>
  <si>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</si>
  <si>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</si>
  <si>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</si>
  <si>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</si>
  <si>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</si>
  <si>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</si>
  <si>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</si>
  <si>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</si>
  <si>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</si>
  <si>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</si>
  <si>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</si>
  <si>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</si>
  <si>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</si>
  <si>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</si>
  <si>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</si>
  <si>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</si>
  <si>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</si>
  <si>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</si>
  <si>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</si>
  <si>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</si>
  <si>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</si>
  <si>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</si>
  <si>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</si>
  <si>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</si>
  <si>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</si>
  <si>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</si>
  <si>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</si>
  <si>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</si>
  <si>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</si>
  <si>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</si>
  <si>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</si>
  <si>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</si>
  <si>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</si>
  <si>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</si>
  <si>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</si>
  <si>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</si>
  <si>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</si>
  <si>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</si>
  <si>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</si>
  <si>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</si>
  <si>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</si>
  <si>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</si>
  <si>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</si>
  <si>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</si>
  <si>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</si>
  <si>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</si>
  <si>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</si>
  <si>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</si>
  <si>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</si>
  <si>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</si>
  <si>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</si>
  <si>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</si>
  <si>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</si>
  <si>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</si>
  <si>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</si>
  <si>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</si>
  <si>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</si>
  <si>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</si>
  <si>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</si>
  <si>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</si>
  <si>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</si>
  <si>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</si>
  <si>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</si>
  <si>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</si>
  <si>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</si>
  <si>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</si>
  <si>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</si>
  <si>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</si>
  <si>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</si>
  <si>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</si>
  <si>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</si>
  <si>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</si>
  <si>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</si>
  <si>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</si>
  <si>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</si>
  <si>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</si>
  <si>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</si>
  <si>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</si>
  <si>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</si>
  <si>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</si>
  <si>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</si>
  <si>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</si>
  <si>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</si>
  <si>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</si>
  <si>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</si>
  <si>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</si>
  <si>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</si>
  <si>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</si>
  <si>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</si>
  <si>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</si>
  <si>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</si>
  <si>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</si>
  <si>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</si>
  <si>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</si>
  <si>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</si>
  <si>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</si>
  <si>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</si>
  <si>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</si>
  <si>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</si>
  <si>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</si>
  <si>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</si>
  <si>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</si>
  <si>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</si>
  <si>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</si>
  <si>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</si>
  <si>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</si>
  <si>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</si>
  <si>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</si>
  <si>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</si>
  <si>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</si>
  <si>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</si>
  <si>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</si>
  <si>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</si>
  <si>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</si>
  <si>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</si>
  <si>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</si>
  <si>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</si>
  <si>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</si>
  <si>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</si>
  <si>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</si>
  <si>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</si>
  <si>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</si>
  <si>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</si>
  <si>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</si>
  <si>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</si>
  <si>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</si>
  <si>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</si>
  <si>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</si>
  <si>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</si>
  <si>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</si>
  <si>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</si>
  <si>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</si>
  <si>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</si>
  <si>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</si>
  <si>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</si>
  <si>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</si>
  <si>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</si>
  <si>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</si>
  <si>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</si>
  <si>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</si>
  <si>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</si>
  <si>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</si>
  <si>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</si>
  <si>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</si>
  <si>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</si>
  <si>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</si>
  <si>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</si>
  <si>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</si>
  <si>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</si>
  <si>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</si>
  <si>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</si>
  <si>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</si>
  <si>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</si>
  <si>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</si>
  <si>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</si>
  <si>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</si>
  <si>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</si>
  <si>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</si>
  <si>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</si>
  <si>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</si>
  <si>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</si>
  <si>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</si>
  <si>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</si>
  <si>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</si>
  <si>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</si>
  <si>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</si>
  <si>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</si>
  <si>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</si>
  <si>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</si>
  <si>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</si>
  <si>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</si>
  <si>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</si>
  <si>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</si>
  <si>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</si>
  <si>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</si>
  <si>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</si>
  <si>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</si>
  <si>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</si>
  <si>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</si>
  <si>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</si>
  <si>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</si>
  <si>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</si>
  <si>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</si>
  <si>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</si>
  <si>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</si>
  <si>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</si>
  <si>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</si>
  <si>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</si>
  <si>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</si>
  <si>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</si>
  <si>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</si>
  <si>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</si>
  <si>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</si>
  <si>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</si>
  <si>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</si>
  <si>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</si>
  <si>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</si>
  <si>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</si>
  <si>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</si>
  <si>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</si>
  <si>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</si>
  <si>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</si>
  <si>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</si>
  <si>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</si>
  <si>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</si>
  <si>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</si>
  <si>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</si>
  <si>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</si>
  <si>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</si>
  <si>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</si>
  <si>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</si>
  <si>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</si>
  <si>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</si>
  <si>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</si>
  <si>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</si>
  <si>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</si>
  <si>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</si>
  <si>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</si>
  <si>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</si>
  <si>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</si>
  <si>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</si>
  <si>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</si>
  <si>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</si>
  <si>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</si>
  <si>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</si>
  <si>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</si>
  <si>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</si>
  <si>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Gruparea  pensiei medii conform deciziei pentru  pensionarii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</si>
  <si>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</si>
  <si>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</si>
  <si>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</si>
  <si>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</si>
  <si>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</si>
  <si>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</si>
  <si>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</si>
  <si>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</si>
  <si>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</si>
  <si>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</si>
  <si>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</si>
  <si>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</si>
  <si>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</si>
  <si>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</si>
  <si>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>1.1 Limita de virsta (***)</t>
  </si>
  <si>
    <t xml:space="preserve">(***) Incepand cu data de 01.07.2010 , sunt inclusi si  pensionarii de invaliditate din sistemul public de pensii, care indeplinesc conditiile de varsta  cf. art.62 alin.7 litera b din Legea 19/2000 </t>
  </si>
  <si>
    <t>1. TOTAL SISTEM (*), din care:</t>
  </si>
  <si>
    <t>1.1 Limita de varsta (**)</t>
  </si>
  <si>
    <t xml:space="preserve">(*) Incepand cu data de 01.07.2008, sunt inclusi si  beneficiarii de ajutor social. </t>
  </si>
  <si>
    <t xml:space="preserve">(**) Incepand cu data de 01.07.2010 , sunt inclusi si  pensionarii de invaliditate din sistemul public de pensii, care indeplinesc conditiile de varsta  cf. art.62 alin.7 litera b din Legea 19/2000 </t>
  </si>
  <si>
    <t xml:space="preserve">SERVICIUL PROIECTE, STUDII SI ANALIZE </t>
  </si>
  <si>
    <t xml:space="preserve"> Lege 303/2004 -privind statutul procurorilor si judecatorilor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</si>
  <si>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</si>
  <si>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</si>
  <si>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</si>
  <si>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</si>
  <si>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</si>
  <si>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SERVICIUL PROIECTE, STUDII SI ANALIZE                                                                                                                                                                                        </t>
  </si>
  <si>
    <t xml:space="preserve">INDICATORII DE PENSII DE ASIGURARI SOCIALE DE STAT </t>
  </si>
  <si>
    <r>
      <t xml:space="preserve">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</si>
  <si>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t xml:space="preserve">                                Gruparea  pensiei medii conform deciziei pentru pensionarii </t>
  </si>
  <si>
    <r>
      <t xml:space="preserve"> 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</si>
  <si>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</si>
  <si>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5.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</si>
  <si>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t>6. Artisti cf. legii 109/2005</t>
  </si>
  <si>
    <t>7. Uniuni de creatii cf. legii 8/2006</t>
  </si>
  <si>
    <t>8. Beneficiari cf Legii 578/2004 - Sot Supravietuitor</t>
  </si>
  <si>
    <t xml:space="preserve"> Existent la finele lunii IULIE 2011</t>
  </si>
  <si>
    <t xml:space="preserve">       Existent la finele lunii  IULIE 2011</t>
  </si>
  <si>
    <t xml:space="preserve">       Existent la finele lunii IULIE 2011</t>
  </si>
  <si>
    <t xml:space="preserve">    Existent la finele lunii IULIE 2011                      </t>
  </si>
  <si>
    <t xml:space="preserve">IULIE 2011 </t>
  </si>
  <si>
    <t xml:space="preserve"> IULIE 2011 </t>
  </si>
  <si>
    <t xml:space="preserve"> IULIE 2011</t>
  </si>
  <si>
    <t xml:space="preserve">Existent in plata la finele lunii  IULIE 2011 </t>
  </si>
  <si>
    <t>Numar de beneficiari ai indemnizatiei sociale pentru pensionari  -IULIE 2011</t>
  </si>
  <si>
    <t>(**) Curs mediu euro luna IULIE 2011 =4,2405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</si>
</sst>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69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9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7" fillId="0" borderId="0"/>
    <xf numFmtId="0" fontId="15" fillId="0" borderId="0"/>
    <xf numFmtId="0" fontId="63" fillId="0" borderId="0"/>
    <xf numFmtId="0" fontId="15" fillId="0" borderId="0"/>
    <xf numFmtId="0" fontId="15" fillId="0" borderId="0"/>
  </cellStyleXfs>
  <cellXfs count="4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5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5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5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5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2" applyNumberFormat="1"/>
    <xf numFmtId="194" fontId="15" fillId="0" borderId="0" xfId="2" applyNumberFormat="1"/>
    <xf numFmtId="0" fontId="15" fillId="0" borderId="0" xfId="2"/>
    <xf numFmtId="194" fontId="33" fillId="0" borderId="0" xfId="2" applyNumberFormat="1" applyFont="1"/>
    <xf numFmtId="0" fontId="33" fillId="0" borderId="0" xfId="2" applyFont="1"/>
    <xf numFmtId="0" fontId="15" fillId="0" borderId="0" xfId="2" applyBorder="1" applyAlignment="1">
      <alignment horizontal="left" vertical="center" wrapText="1"/>
    </xf>
    <xf numFmtId="0" fontId="8" fillId="3" borderId="61" xfId="2" applyFont="1" applyFill="1" applyBorder="1" applyAlignment="1">
      <alignment horizontal="center" vertical="center" wrapText="1"/>
    </xf>
    <xf numFmtId="0" fontId="8" fillId="3" borderId="60" xfId="2" applyFont="1" applyFill="1" applyBorder="1" applyAlignment="1">
      <alignment horizontal="center" vertical="center" wrapText="1"/>
    </xf>
    <xf numFmtId="3" fontId="8" fillId="3" borderId="60" xfId="2" applyNumberFormat="1" applyFont="1" applyFill="1" applyBorder="1" applyAlignment="1">
      <alignment horizontal="center" vertical="center" wrapText="1"/>
    </xf>
    <xf numFmtId="194" fontId="8" fillId="3" borderId="35" xfId="2" applyNumberFormat="1" applyFont="1" applyFill="1" applyBorder="1" applyAlignment="1">
      <alignment horizontal="center" vertical="center" wrapText="1"/>
    </xf>
    <xf numFmtId="0" fontId="15" fillId="0" borderId="0" xfId="2" applyAlignment="1">
      <alignment horizontal="right"/>
    </xf>
    <xf numFmtId="0" fontId="8" fillId="3" borderId="58" xfId="2" applyFont="1" applyFill="1" applyBorder="1" applyAlignment="1">
      <alignment horizontal="right"/>
    </xf>
    <xf numFmtId="0" fontId="8" fillId="3" borderId="59" xfId="2" applyFont="1" applyFill="1" applyBorder="1"/>
    <xf numFmtId="3" fontId="15" fillId="0" borderId="7" xfId="2" applyNumberFormat="1" applyBorder="1"/>
    <xf numFmtId="3" fontId="15" fillId="0" borderId="59" xfId="2" applyNumberFormat="1" applyBorder="1"/>
    <xf numFmtId="0" fontId="8" fillId="3" borderId="18" xfId="2" applyFont="1" applyFill="1" applyBorder="1" applyAlignment="1">
      <alignment horizontal="right"/>
    </xf>
    <xf numFmtId="0" fontId="8" fillId="3" borderId="20" xfId="2" applyFont="1" applyFill="1" applyBorder="1"/>
    <xf numFmtId="3" fontId="15" fillId="0" borderId="19" xfId="2" applyNumberFormat="1" applyBorder="1"/>
    <xf numFmtId="0" fontId="8" fillId="3" borderId="62" xfId="2" applyFont="1" applyFill="1" applyBorder="1" applyAlignment="1">
      <alignment horizontal="right"/>
    </xf>
    <xf numFmtId="0" fontId="8" fillId="3" borderId="63" xfId="2" applyFont="1" applyFill="1" applyBorder="1"/>
    <xf numFmtId="3" fontId="15" fillId="0" borderId="36" xfId="2" applyNumberFormat="1" applyBorder="1"/>
    <xf numFmtId="3" fontId="15" fillId="0" borderId="64" xfId="2" applyNumberFormat="1" applyBorder="1"/>
    <xf numFmtId="0" fontId="8" fillId="3" borderId="61" xfId="2" applyFont="1" applyFill="1" applyBorder="1" applyAlignment="1">
      <alignment horizontal="right"/>
    </xf>
    <xf numFmtId="0" fontId="8" fillId="3" borderId="60" xfId="2" applyFont="1" applyFill="1" applyBorder="1"/>
    <xf numFmtId="3" fontId="15" fillId="0" borderId="35" xfId="2" applyNumberFormat="1" applyBorder="1"/>
    <xf numFmtId="3" fontId="15" fillId="0" borderId="60" xfId="2" applyNumberFormat="1" applyBorder="1"/>
    <xf numFmtId="3" fontId="8" fillId="0" borderId="35" xfId="2" applyNumberFormat="1" applyFont="1" applyBorder="1"/>
    <xf numFmtId="0" fontId="15" fillId="0" borderId="0" xfId="4"/>
    <xf numFmtId="0" fontId="16" fillId="0" borderId="0" xfId="4" applyFont="1"/>
    <xf numFmtId="0" fontId="8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23" fillId="0" borderId="0" xfId="4" applyFont="1" applyAlignment="1">
      <alignment horizontal="center"/>
    </xf>
    <xf numFmtId="0" fontId="22" fillId="0" borderId="0" xfId="4" quotePrefix="1" applyFont="1" applyAlignment="1">
      <alignment horizontal="center"/>
    </xf>
    <xf numFmtId="0" fontId="19" fillId="0" borderId="0" xfId="4" applyFont="1"/>
    <xf numFmtId="0" fontId="36" fillId="0" borderId="0" xfId="4" applyFont="1"/>
    <xf numFmtId="49" fontId="8" fillId="0" borderId="46" xfId="4" applyNumberFormat="1" applyFont="1" applyBorder="1" applyAlignment="1">
      <alignment horizontal="center" vertical="center" wrapText="1"/>
    </xf>
    <xf numFmtId="0" fontId="8" fillId="0" borderId="65" xfId="4" applyFont="1" applyBorder="1" applyAlignment="1">
      <alignment horizontal="center" vertical="center" wrapText="1"/>
    </xf>
    <xf numFmtId="3" fontId="8" fillId="0" borderId="66" xfId="4" applyNumberFormat="1" applyFont="1" applyBorder="1" applyAlignment="1">
      <alignment horizontal="center" vertical="center" wrapText="1"/>
    </xf>
    <xf numFmtId="194" fontId="8" fillId="0" borderId="66" xfId="4" applyNumberFormat="1" applyFont="1" applyBorder="1" applyAlignment="1">
      <alignment horizontal="center" vertical="center" wrapText="1"/>
    </xf>
    <xf numFmtId="3" fontId="8" fillId="0" borderId="67" xfId="4" applyNumberFormat="1" applyFont="1" applyBorder="1" applyAlignment="1">
      <alignment horizontal="center" vertical="center" wrapText="1"/>
    </xf>
    <xf numFmtId="49" fontId="8" fillId="0" borderId="49" xfId="4" applyNumberFormat="1" applyFont="1" applyBorder="1" applyAlignment="1">
      <alignment horizontal="center"/>
    </xf>
    <xf numFmtId="0" fontId="8" fillId="0" borderId="68" xfId="4" applyFont="1" applyBorder="1"/>
    <xf numFmtId="3" fontId="8" fillId="0" borderId="14" xfId="4" applyNumberFormat="1" applyFont="1" applyBorder="1"/>
    <xf numFmtId="3" fontId="8" fillId="0" borderId="15" xfId="4" applyNumberFormat="1" applyFont="1" applyBorder="1"/>
    <xf numFmtId="3" fontId="8" fillId="0" borderId="16" xfId="4" applyNumberFormat="1" applyFont="1" applyBorder="1"/>
    <xf numFmtId="0" fontId="8" fillId="0" borderId="69" xfId="4" applyFont="1" applyBorder="1"/>
    <xf numFmtId="3" fontId="8" fillId="0" borderId="18" xfId="4" applyNumberFormat="1" applyFont="1" applyBorder="1"/>
    <xf numFmtId="3" fontId="8" fillId="0" borderId="19" xfId="4" applyNumberFormat="1" applyFont="1" applyBorder="1"/>
    <xf numFmtId="3" fontId="8" fillId="0" borderId="20" xfId="4" applyNumberFormat="1" applyFont="1" applyBorder="1"/>
    <xf numFmtId="49" fontId="8" fillId="0" borderId="54" xfId="4" applyNumberFormat="1" applyFont="1" applyBorder="1" applyAlignment="1">
      <alignment horizontal="center"/>
    </xf>
    <xf numFmtId="0" fontId="8" fillId="0" borderId="43" xfId="4" applyFont="1" applyBorder="1"/>
    <xf numFmtId="3" fontId="8" fillId="0" borderId="22" xfId="4" applyNumberFormat="1" applyFont="1" applyBorder="1"/>
    <xf numFmtId="3" fontId="8" fillId="0" borderId="23" xfId="4" applyNumberFormat="1" applyFont="1" applyBorder="1"/>
    <xf numFmtId="3" fontId="8" fillId="0" borderId="24" xfId="4" applyNumberFormat="1" applyFont="1" applyBorder="1"/>
    <xf numFmtId="3" fontId="8" fillId="0" borderId="26" xfId="4" applyNumberFormat="1" applyFont="1" applyBorder="1"/>
    <xf numFmtId="3" fontId="8" fillId="0" borderId="27" xfId="4" applyNumberFormat="1" applyFont="1" applyBorder="1"/>
    <xf numFmtId="3" fontId="8" fillId="0" borderId="28" xfId="4" applyNumberFormat="1" applyFont="1" applyBorder="1"/>
    <xf numFmtId="3" fontId="8" fillId="0" borderId="70" xfId="4" applyNumberFormat="1" applyFont="1" applyBorder="1"/>
    <xf numFmtId="3" fontId="8" fillId="0" borderId="35" xfId="4" applyNumberFormat="1" applyFont="1" applyBorder="1"/>
    <xf numFmtId="49" fontId="15" fillId="0" borderId="0" xfId="4" applyNumberFormat="1" applyAlignment="1">
      <alignment horizontal="center"/>
    </xf>
    <xf numFmtId="3" fontId="15" fillId="0" borderId="0" xfId="4" applyNumberFormat="1"/>
    <xf numFmtId="194" fontId="15" fillId="0" borderId="0" xfId="4" applyNumberFormat="1"/>
    <xf numFmtId="0" fontId="15" fillId="0" borderId="0" xfId="4" applyAlignment="1">
      <alignment horizontal="right"/>
    </xf>
    <xf numFmtId="2" fontId="43" fillId="4" borderId="22" xfId="0" applyNumberFormat="1" applyFont="1" applyFill="1" applyBorder="1" applyAlignment="1">
      <alignment horizontal="center" vertical="center" wrapText="1"/>
    </xf>
    <xf numFmtId="2" fontId="43" fillId="4" borderId="23" xfId="0" applyNumberFormat="1" applyFont="1" applyFill="1" applyBorder="1" applyAlignment="1">
      <alignment horizontal="center" vertical="center" wrapText="1"/>
    </xf>
    <xf numFmtId="3" fontId="43" fillId="4" borderId="58" xfId="0" applyNumberFormat="1" applyFont="1" applyFill="1" applyBorder="1"/>
    <xf numFmtId="3" fontId="43" fillId="4" borderId="7" xfId="0" applyNumberFormat="1" applyFont="1" applyFill="1" applyBorder="1"/>
    <xf numFmtId="3" fontId="43" fillId="4" borderId="59" xfId="0" applyNumberFormat="1" applyFont="1" applyFill="1" applyBorder="1"/>
    <xf numFmtId="3" fontId="43" fillId="4" borderId="18" xfId="0" applyNumberFormat="1" applyFont="1" applyFill="1" applyBorder="1"/>
    <xf numFmtId="3" fontId="43" fillId="4" borderId="19" xfId="0" applyNumberFormat="1" applyFont="1" applyFill="1" applyBorder="1"/>
    <xf numFmtId="3" fontId="43" fillId="4" borderId="20" xfId="0" applyNumberFormat="1" applyFont="1" applyFill="1" applyBorder="1"/>
    <xf numFmtId="3" fontId="43" fillId="4" borderId="62" xfId="0" applyNumberFormat="1" applyFont="1" applyFill="1" applyBorder="1"/>
    <xf numFmtId="3" fontId="43" fillId="4" borderId="36" xfId="0" applyNumberFormat="1" applyFont="1" applyFill="1" applyBorder="1"/>
    <xf numFmtId="3" fontId="43" fillId="4" borderId="63" xfId="0" applyNumberFormat="1" applyFont="1" applyFill="1" applyBorder="1"/>
    <xf numFmtId="3" fontId="52" fillId="4" borderId="61" xfId="0" applyNumberFormat="1" applyFont="1" applyFill="1" applyBorder="1"/>
    <xf numFmtId="3" fontId="52" fillId="4" borderId="35" xfId="0" applyNumberFormat="1" applyFont="1" applyFill="1" applyBorder="1"/>
    <xf numFmtId="3" fontId="52" fillId="4" borderId="60" xfId="0" applyNumberFormat="1" applyFont="1" applyFill="1" applyBorder="1"/>
    <xf numFmtId="0" fontId="53" fillId="0" borderId="0" xfId="0" applyFont="1"/>
    <xf numFmtId="0" fontId="40" fillId="4" borderId="25" xfId="0" applyFont="1" applyFill="1" applyBorder="1" applyAlignment="1">
      <alignment wrapText="1"/>
    </xf>
    <xf numFmtId="3" fontId="42" fillId="0" borderId="46" xfId="0" applyNumberFormat="1" applyFont="1" applyBorder="1" applyAlignment="1">
      <alignment wrapText="1"/>
    </xf>
    <xf numFmtId="2" fontId="39" fillId="5" borderId="71" xfId="0" applyNumberFormat="1" applyFont="1" applyFill="1" applyBorder="1" applyAlignment="1">
      <alignment horizontal="center" vertical="center" wrapText="1"/>
    </xf>
    <xf numFmtId="2" fontId="45" fillId="5" borderId="71" xfId="0" applyNumberFormat="1" applyFont="1" applyFill="1" applyBorder="1" applyAlignment="1">
      <alignment horizontal="center" vertical="center" wrapText="1"/>
    </xf>
    <xf numFmtId="0" fontId="47" fillId="5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5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49" fontId="8" fillId="6" borderId="48" xfId="0" applyNumberFormat="1" applyFont="1" applyFill="1" applyBorder="1" applyAlignment="1">
      <alignment horizontal="center"/>
    </xf>
    <xf numFmtId="49" fontId="43" fillId="6" borderId="68" xfId="0" applyNumberFormat="1" applyFont="1" applyFill="1" applyBorder="1" applyAlignment="1">
      <alignment horizontal="left"/>
    </xf>
    <xf numFmtId="49" fontId="8" fillId="6" borderId="51" xfId="0" applyNumberFormat="1" applyFont="1" applyFill="1" applyBorder="1" applyAlignment="1">
      <alignment horizontal="center"/>
    </xf>
    <xf numFmtId="49" fontId="43" fillId="6" borderId="69" xfId="0" applyNumberFormat="1" applyFont="1" applyFill="1" applyBorder="1" applyAlignment="1">
      <alignment horizontal="left"/>
    </xf>
    <xf numFmtId="49" fontId="8" fillId="6" borderId="53" xfId="0" applyNumberFormat="1" applyFont="1" applyFill="1" applyBorder="1" applyAlignment="1">
      <alignment horizontal="center"/>
    </xf>
    <xf numFmtId="49" fontId="43" fillId="6" borderId="43" xfId="0" applyNumberFormat="1" applyFont="1" applyFill="1" applyBorder="1" applyAlignment="1">
      <alignment horizontal="left"/>
    </xf>
    <xf numFmtId="3" fontId="41" fillId="4" borderId="71" xfId="0" applyNumberFormat="1" applyFont="1" applyFill="1" applyBorder="1" applyAlignment="1">
      <alignment horizontal="center" vertical="center" wrapText="1"/>
    </xf>
    <xf numFmtId="3" fontId="41" fillId="4" borderId="6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63" fillId="0" borderId="0" xfId="3"/>
    <xf numFmtId="0" fontId="0" fillId="0" borderId="17" xfId="0" applyBorder="1"/>
    <xf numFmtId="0" fontId="0" fillId="0" borderId="72" xfId="0" applyBorder="1"/>
    <xf numFmtId="3" fontId="0" fillId="0" borderId="36" xfId="0" applyNumberFormat="1" applyBorder="1"/>
    <xf numFmtId="3" fontId="0" fillId="0" borderId="63" xfId="0" applyNumberFormat="1" applyBorder="1"/>
    <xf numFmtId="3" fontId="0" fillId="0" borderId="8" xfId="0" applyNumberFormat="1" applyBorder="1"/>
    <xf numFmtId="3" fontId="0" fillId="0" borderId="73" xfId="0" applyNumberFormat="1" applyBorder="1"/>
    <xf numFmtId="3" fontId="0" fillId="0" borderId="74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2" fontId="43" fillId="4" borderId="2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66" fillId="0" borderId="0" xfId="0" applyFont="1" applyAlignment="1">
      <alignment vertical="center" wrapText="1"/>
    </xf>
    <xf numFmtId="0" fontId="6" fillId="7" borderId="75" xfId="0" applyNumberFormat="1" applyFont="1" applyFill="1" applyBorder="1" applyAlignment="1">
      <alignment horizontal="left" wrapText="1"/>
    </xf>
    <xf numFmtId="0" fontId="6" fillId="7" borderId="1" xfId="0" quotePrefix="1" applyNumberFormat="1" applyFont="1" applyFill="1" applyBorder="1" applyAlignment="1">
      <alignment horizontal="center" vertical="center" wrapText="1"/>
    </xf>
    <xf numFmtId="0" fontId="6" fillId="7" borderId="2" xfId="0" quotePrefix="1" applyNumberFormat="1" applyFont="1" applyFill="1" applyBorder="1" applyAlignment="1">
      <alignment horizontal="center" vertical="center" wrapText="1"/>
    </xf>
    <xf numFmtId="0" fontId="6" fillId="7" borderId="40" xfId="0" quotePrefix="1" applyNumberFormat="1" applyFont="1" applyFill="1" applyBorder="1" applyAlignment="1">
      <alignment horizontal="centerContinuous" vertical="center" wrapText="1"/>
    </xf>
    <xf numFmtId="0" fontId="6" fillId="7" borderId="3" xfId="0" quotePrefix="1" applyNumberFormat="1" applyFont="1" applyFill="1" applyBorder="1" applyAlignment="1">
      <alignment horizontal="centerContinuous" vertical="center" wrapText="1"/>
    </xf>
    <xf numFmtId="0" fontId="10" fillId="7" borderId="75" xfId="0" applyNumberFormat="1" applyFont="1" applyFill="1" applyBorder="1" applyAlignment="1">
      <alignment horizontal="left" wrapText="1"/>
    </xf>
    <xf numFmtId="0" fontId="2" fillId="7" borderId="75" xfId="0" applyNumberFormat="1" applyFont="1" applyFill="1" applyBorder="1" applyAlignment="1">
      <alignment horizontal="left" wrapText="1"/>
    </xf>
    <xf numFmtId="0" fontId="2" fillId="7" borderId="75" xfId="0" applyNumberFormat="1" applyFont="1" applyFill="1" applyBorder="1"/>
    <xf numFmtId="0" fontId="10" fillId="7" borderId="75" xfId="0" applyNumberFormat="1" applyFont="1" applyFill="1" applyBorder="1"/>
    <xf numFmtId="0" fontId="6" fillId="7" borderId="75" xfId="0" quotePrefix="1" applyNumberFormat="1" applyFont="1" applyFill="1" applyBorder="1" applyAlignment="1">
      <alignment horizontal="left" wrapText="1"/>
    </xf>
    <xf numFmtId="0" fontId="2" fillId="7" borderId="76" xfId="0" applyNumberFormat="1" applyFont="1" applyFill="1" applyBorder="1" applyAlignment="1">
      <alignment horizontal="left" wrapText="1"/>
    </xf>
    <xf numFmtId="0" fontId="7" fillId="7" borderId="77" xfId="0" applyNumberFormat="1" applyFont="1" applyFill="1" applyBorder="1" applyAlignment="1">
      <alignment horizontal="left"/>
    </xf>
    <xf numFmtId="0" fontId="2" fillId="7" borderId="78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7" fillId="7" borderId="75" xfId="0" quotePrefix="1" applyFont="1" applyFill="1" applyBorder="1" applyAlignment="1">
      <alignment horizontal="left" wrapText="1"/>
    </xf>
    <xf numFmtId="0" fontId="2" fillId="7" borderId="75" xfId="0" applyFont="1" applyFill="1" applyBorder="1" applyAlignment="1">
      <alignment horizontal="left" wrapText="1"/>
    </xf>
    <xf numFmtId="0" fontId="2" fillId="7" borderId="75" xfId="0" quotePrefix="1" applyFont="1" applyFill="1" applyBorder="1" applyAlignment="1">
      <alignment horizontal="left" wrapText="1"/>
    </xf>
    <xf numFmtId="0" fontId="2" fillId="7" borderId="78" xfId="0" applyFont="1" applyFill="1" applyBorder="1" applyAlignment="1">
      <alignment horizontal="left" wrapText="1"/>
    </xf>
    <xf numFmtId="0" fontId="6" fillId="7" borderId="40" xfId="0" quotePrefix="1" applyFont="1" applyFill="1" applyBorder="1" applyAlignment="1">
      <alignment horizontal="center" vertical="center" wrapText="1"/>
    </xf>
    <xf numFmtId="0" fontId="6" fillId="7" borderId="3" xfId="0" quotePrefix="1" applyFont="1" applyFill="1" applyBorder="1" applyAlignment="1">
      <alignment horizontal="centerContinuous" vertical="center" wrapText="1"/>
    </xf>
    <xf numFmtId="0" fontId="2" fillId="7" borderId="79" xfId="0" applyNumberFormat="1" applyFont="1" applyFill="1" applyBorder="1" applyAlignment="1">
      <alignment horizontal="left" wrapText="1"/>
    </xf>
    <xf numFmtId="0" fontId="6" fillId="7" borderId="80" xfId="0" applyFont="1" applyFill="1" applyBorder="1" applyAlignment="1">
      <alignment horizontal="center" vertical="center" wrapText="1"/>
    </xf>
    <xf numFmtId="0" fontId="6" fillId="7" borderId="81" xfId="0" quotePrefix="1" applyFont="1" applyFill="1" applyBorder="1" applyAlignment="1">
      <alignment horizontal="center" vertical="center" wrapText="1"/>
    </xf>
    <xf numFmtId="0" fontId="6" fillId="7" borderId="82" xfId="0" quotePrefix="1" applyFont="1" applyFill="1" applyBorder="1" applyAlignment="1">
      <alignment horizontal="center" vertical="center" wrapText="1"/>
    </xf>
    <xf numFmtId="0" fontId="6" fillId="7" borderId="45" xfId="0" quotePrefix="1" applyFont="1" applyFill="1" applyBorder="1" applyAlignment="1">
      <alignment horizontal="center" vertical="center" wrapText="1"/>
    </xf>
    <xf numFmtId="0" fontId="6" fillId="7" borderId="83" xfId="0" quotePrefix="1" applyFont="1" applyFill="1" applyBorder="1" applyAlignment="1">
      <alignment horizontal="left" vertical="center" wrapText="1"/>
    </xf>
    <xf numFmtId="0" fontId="6" fillId="7" borderId="84" xfId="0" applyFont="1" applyFill="1" applyBorder="1" applyAlignment="1">
      <alignment horizontal="left" vertical="center" wrapText="1"/>
    </xf>
    <xf numFmtId="0" fontId="6" fillId="7" borderId="85" xfId="0" applyFont="1" applyFill="1" applyBorder="1" applyAlignment="1">
      <alignment horizontal="left" vertical="center" wrapText="1"/>
    </xf>
    <xf numFmtId="0" fontId="6" fillId="7" borderId="45" xfId="0" applyFont="1" applyFill="1" applyBorder="1" applyAlignment="1">
      <alignment horizontal="center" vertical="center" wrapText="1"/>
    </xf>
    <xf numFmtId="0" fontId="6" fillId="7" borderId="83" xfId="0" applyFont="1" applyFill="1" applyBorder="1" applyAlignment="1">
      <alignment horizontal="left" vertical="center" wrapText="1"/>
    </xf>
    <xf numFmtId="0" fontId="6" fillId="7" borderId="84" xfId="0" quotePrefix="1" applyFont="1" applyFill="1" applyBorder="1" applyAlignment="1">
      <alignment horizontal="left" vertical="center" wrapText="1"/>
    </xf>
    <xf numFmtId="0" fontId="6" fillId="7" borderId="86" xfId="0" quotePrefix="1" applyFont="1" applyFill="1" applyBorder="1" applyAlignment="1">
      <alignment horizontal="left" vertical="center" wrapText="1"/>
    </xf>
    <xf numFmtId="0" fontId="67" fillId="0" borderId="0" xfId="1" applyFont="1"/>
    <xf numFmtId="3" fontId="42" fillId="0" borderId="46" xfId="0" applyNumberFormat="1" applyFont="1" applyFill="1" applyBorder="1" applyAlignment="1">
      <alignment wrapText="1"/>
    </xf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0" fontId="68" fillId="0" borderId="0" xfId="0" applyFont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71" xfId="0" applyFont="1" applyBorder="1" applyAlignment="1">
      <alignment horizontal="center" vertical="center" wrapText="1"/>
    </xf>
    <xf numFmtId="0" fontId="16" fillId="0" borderId="91" xfId="0" applyFont="1" applyBorder="1" applyAlignment="1">
      <alignment horizontal="center" vertical="center" wrapText="1"/>
    </xf>
    <xf numFmtId="0" fontId="16" fillId="2" borderId="87" xfId="0" applyFont="1" applyFill="1" applyBorder="1" applyAlignment="1">
      <alignment horizontal="center" vertical="center" wrapText="1"/>
    </xf>
    <xf numFmtId="0" fontId="16" fillId="2" borderId="88" xfId="0" applyFont="1" applyFill="1" applyBorder="1" applyAlignment="1">
      <alignment horizontal="center" vertical="center" wrapText="1"/>
    </xf>
    <xf numFmtId="0" fontId="16" fillId="2" borderId="89" xfId="0" applyFont="1" applyFill="1" applyBorder="1" applyAlignment="1">
      <alignment horizontal="center" vertical="center" wrapText="1"/>
    </xf>
    <xf numFmtId="0" fontId="16" fillId="2" borderId="9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92" xfId="0" applyFont="1" applyFill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91" xfId="0" applyFont="1" applyBorder="1" applyAlignment="1">
      <alignment horizontal="center" vertical="center" wrapText="1"/>
    </xf>
    <xf numFmtId="17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91" xfId="0" applyFont="1" applyFill="1" applyBorder="1" applyAlignment="1">
      <alignment horizontal="center" vertical="center" wrapText="1"/>
    </xf>
    <xf numFmtId="0" fontId="25" fillId="2" borderId="71" xfId="0" applyFont="1" applyFill="1" applyBorder="1" applyAlignment="1">
      <alignment horizontal="center" vertical="center" wrapText="1"/>
    </xf>
    <xf numFmtId="0" fontId="25" fillId="2" borderId="91" xfId="0" applyFont="1" applyFill="1" applyBorder="1" applyAlignment="1">
      <alignment horizontal="center" vertical="center" wrapText="1"/>
    </xf>
    <xf numFmtId="0" fontId="23" fillId="0" borderId="0" xfId="0" applyNumberFormat="1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quotePrefix="1" applyFont="1" applyAlignment="1">
      <alignment horizontal="center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64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33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2" fillId="0" borderId="0" xfId="2" applyFont="1" applyBorder="1" applyAlignment="1">
      <alignment horizontal="left" vertical="center" wrapText="1"/>
    </xf>
    <xf numFmtId="0" fontId="35" fillId="0" borderId="0" xfId="2" applyFont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 wrapText="1"/>
    </xf>
    <xf numFmtId="0" fontId="15" fillId="0" borderId="97" xfId="4" applyBorder="1" applyAlignment="1">
      <alignment horizontal="center" vertical="center" wrapText="1"/>
    </xf>
    <xf numFmtId="0" fontId="8" fillId="0" borderId="94" xfId="4" applyFont="1" applyBorder="1" applyAlignment="1">
      <alignment horizontal="center" vertical="center" wrapText="1"/>
    </xf>
    <xf numFmtId="0" fontId="15" fillId="0" borderId="95" xfId="4" applyBorder="1" applyAlignment="1">
      <alignment horizontal="center" vertical="center" wrapText="1"/>
    </xf>
    <xf numFmtId="0" fontId="35" fillId="0" borderId="0" xfId="4" applyFont="1" applyBorder="1" applyAlignment="1">
      <alignment horizontal="center"/>
    </xf>
    <xf numFmtId="17" fontId="35" fillId="0" borderId="0" xfId="4" applyNumberFormat="1" applyFont="1" applyBorder="1" applyAlignment="1">
      <alignment horizontal="center"/>
    </xf>
    <xf numFmtId="49" fontId="35" fillId="0" borderId="0" xfId="4" applyNumberFormat="1" applyFont="1" applyBorder="1" applyAlignment="1">
      <alignment horizontal="center"/>
    </xf>
    <xf numFmtId="0" fontId="62" fillId="8" borderId="0" xfId="0" applyFont="1" applyFill="1" applyAlignment="1">
      <alignment horizontal="center"/>
    </xf>
    <xf numFmtId="49" fontId="38" fillId="8" borderId="95" xfId="0" applyNumberFormat="1" applyFont="1" applyFill="1" applyBorder="1" applyAlignment="1">
      <alignment horizontal="center" vertical="center" wrapText="1"/>
    </xf>
    <xf numFmtId="0" fontId="40" fillId="4" borderId="71" xfId="0" applyFont="1" applyFill="1" applyBorder="1" applyAlignment="1">
      <alignment horizontal="center" vertical="center" wrapText="1"/>
    </xf>
    <xf numFmtId="0" fontId="40" fillId="4" borderId="93" xfId="0" applyFont="1" applyFill="1" applyBorder="1" applyAlignment="1">
      <alignment horizontal="center" vertical="center" wrapText="1"/>
    </xf>
    <xf numFmtId="3" fontId="41" fillId="4" borderId="71" xfId="0" applyNumberFormat="1" applyFont="1" applyFill="1" applyBorder="1" applyAlignment="1">
      <alignment horizontal="center" vertical="center" wrapText="1"/>
    </xf>
    <xf numFmtId="3" fontId="41" fillId="4" borderId="93" xfId="0" applyNumberFormat="1" applyFont="1" applyFill="1" applyBorder="1" applyAlignment="1">
      <alignment horizontal="center" vertical="center" wrapText="1"/>
    </xf>
    <xf numFmtId="0" fontId="61" fillId="4" borderId="25" xfId="0" applyFont="1" applyFill="1" applyBorder="1" applyAlignment="1">
      <alignment horizontal="center" vertical="center" wrapText="1"/>
    </xf>
    <xf numFmtId="0" fontId="61" fillId="4" borderId="97" xfId="0" applyFont="1" applyFill="1" applyBorder="1" applyAlignment="1">
      <alignment horizontal="center" vertical="center" wrapText="1"/>
    </xf>
    <xf numFmtId="0" fontId="61" fillId="4" borderId="65" xfId="0" applyFont="1" applyFill="1" applyBorder="1" applyAlignment="1">
      <alignment horizontal="center" vertical="center" wrapText="1"/>
    </xf>
    <xf numFmtId="17" fontId="44" fillId="9" borderId="95" xfId="0" applyNumberFormat="1" applyFont="1" applyFill="1" applyBorder="1" applyAlignment="1">
      <alignment horizontal="center" vertical="center" wrapText="1"/>
    </xf>
    <xf numFmtId="49" fontId="44" fillId="9" borderId="95" xfId="0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/>
    </xf>
    <xf numFmtId="49" fontId="52" fillId="6" borderId="94" xfId="0" applyNumberFormat="1" applyFont="1" applyFill="1" applyBorder="1" applyAlignment="1">
      <alignment horizontal="center"/>
    </xf>
    <xf numFmtId="49" fontId="52" fillId="6" borderId="97" xfId="0" applyNumberFormat="1" applyFont="1" applyFill="1" applyBorder="1" applyAlignment="1">
      <alignment horizontal="center"/>
    </xf>
    <xf numFmtId="0" fontId="59" fillId="4" borderId="58" xfId="0" applyFont="1" applyFill="1" applyBorder="1" applyAlignment="1">
      <alignment horizontal="center" vertical="center" wrapText="1"/>
    </xf>
    <xf numFmtId="0" fontId="59" fillId="4" borderId="7" xfId="0" applyFont="1" applyFill="1" applyBorder="1" applyAlignment="1">
      <alignment horizontal="center" vertical="center" wrapText="1"/>
    </xf>
    <xf numFmtId="0" fontId="59" fillId="4" borderId="59" xfId="0" applyFont="1" applyFill="1" applyBorder="1" applyAlignment="1">
      <alignment horizontal="center" vertical="center" wrapText="1"/>
    </xf>
    <xf numFmtId="3" fontId="43" fillId="6" borderId="87" xfId="0" applyNumberFormat="1" applyFont="1" applyFill="1" applyBorder="1" applyAlignment="1">
      <alignment horizontal="center" vertical="center" wrapText="1"/>
    </xf>
    <xf numFmtId="3" fontId="43" fillId="6" borderId="90" xfId="0" applyNumberFormat="1" applyFont="1" applyFill="1" applyBorder="1" applyAlignment="1">
      <alignment horizontal="center" vertical="center" wrapText="1"/>
    </xf>
    <xf numFmtId="3" fontId="43" fillId="6" borderId="94" xfId="0" applyNumberFormat="1" applyFont="1" applyFill="1" applyBorder="1" applyAlignment="1">
      <alignment horizontal="center" vertical="center" wrapText="1"/>
    </xf>
    <xf numFmtId="3" fontId="8" fillId="6" borderId="71" xfId="0" applyNumberFormat="1" applyFont="1" applyFill="1" applyBorder="1" applyAlignment="1">
      <alignment horizontal="center" vertical="center" wrapText="1"/>
    </xf>
    <xf numFmtId="3" fontId="8" fillId="6" borderId="91" xfId="0" applyNumberFormat="1" applyFont="1" applyFill="1" applyBorder="1" applyAlignment="1">
      <alignment horizontal="center" vertical="center" wrapText="1"/>
    </xf>
    <xf numFmtId="0" fontId="52" fillId="4" borderId="61" xfId="0" applyFont="1" applyFill="1" applyBorder="1" applyAlignment="1">
      <alignment horizontal="center" vertical="center" wrapText="1"/>
    </xf>
    <xf numFmtId="0" fontId="52" fillId="4" borderId="35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1.bin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9.bin"/><Relationship Id="rId13" Type="http://schemas.openxmlformats.org/officeDocument/2006/relationships/oleObject" Target="../embeddings/oleObject24.bin"/><Relationship Id="rId18" Type="http://schemas.openxmlformats.org/officeDocument/2006/relationships/oleObject" Target="../embeddings/oleObject29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2.bin"/><Relationship Id="rId7" Type="http://schemas.openxmlformats.org/officeDocument/2006/relationships/oleObject" Target="../embeddings/oleObject18.bin"/><Relationship Id="rId12" Type="http://schemas.openxmlformats.org/officeDocument/2006/relationships/oleObject" Target="../embeddings/oleObject23.bin"/><Relationship Id="rId17" Type="http://schemas.openxmlformats.org/officeDocument/2006/relationships/oleObject" Target="../embeddings/oleObject28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27.bin"/><Relationship Id="rId20" Type="http://schemas.openxmlformats.org/officeDocument/2006/relationships/oleObject" Target="../embeddings/oleObject31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7.bin"/><Relationship Id="rId11" Type="http://schemas.openxmlformats.org/officeDocument/2006/relationships/oleObject" Target="../embeddings/oleObject22.bin"/><Relationship Id="rId24" Type="http://schemas.openxmlformats.org/officeDocument/2006/relationships/oleObject" Target="../embeddings/oleObject35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26.bin"/><Relationship Id="rId23" Type="http://schemas.openxmlformats.org/officeDocument/2006/relationships/oleObject" Target="../embeddings/oleObject34.bin"/><Relationship Id="rId10" Type="http://schemas.openxmlformats.org/officeDocument/2006/relationships/oleObject" Target="../embeddings/oleObject21.bin"/><Relationship Id="rId19" Type="http://schemas.openxmlformats.org/officeDocument/2006/relationships/oleObject" Target="../embeddings/oleObject30.bin"/><Relationship Id="rId4" Type="http://schemas.openxmlformats.org/officeDocument/2006/relationships/oleObject" Target="../embeddings/oleObject16.bin"/><Relationship Id="rId9" Type="http://schemas.openxmlformats.org/officeDocument/2006/relationships/oleObject" Target="../embeddings/oleObject20.bin"/><Relationship Id="rId14" Type="http://schemas.openxmlformats.org/officeDocument/2006/relationships/oleObject" Target="../embeddings/oleObject25.bin"/><Relationship Id="rId22" Type="http://schemas.openxmlformats.org/officeDocument/2006/relationships/oleObject" Target="../embeddings/oleObject3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C10" sqref="C10:I31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  <col min="10" max="10" width="11.140625" bestFit="1" customWidth="1"/>
  </cols>
  <sheetData>
    <row r="2" spans="1:11" x14ac:dyDescent="0.2">
      <c r="F2" s="1"/>
    </row>
    <row r="3" spans="1:11" ht="15.75" x14ac:dyDescent="0.25">
      <c r="B3" s="31" t="s">
        <v>386</v>
      </c>
      <c r="C3" s="355" t="s">
        <v>390</v>
      </c>
      <c r="D3" s="355"/>
      <c r="E3" s="355"/>
      <c r="F3" s="355"/>
      <c r="G3" s="355"/>
      <c r="H3" s="355"/>
      <c r="I3" s="355"/>
    </row>
    <row r="4" spans="1:11" ht="15" customHeight="1" x14ac:dyDescent="0.25">
      <c r="C4" s="356"/>
      <c r="D4" s="356"/>
      <c r="E4" s="356"/>
      <c r="F4" s="356"/>
      <c r="G4" s="356"/>
      <c r="H4" s="356"/>
      <c r="I4" s="356"/>
    </row>
    <row r="5" spans="1:11" ht="15.75" customHeight="1" x14ac:dyDescent="0.2">
      <c r="A5" s="311" t="s">
        <v>375</v>
      </c>
      <c r="B5" s="347" t="s">
        <v>375</v>
      </c>
    </row>
    <row r="6" spans="1:11" ht="22.5" customHeight="1" x14ac:dyDescent="0.2">
      <c r="B6" s="31"/>
    </row>
    <row r="7" spans="1:11" ht="23.25" customHeight="1" thickBot="1" x14ac:dyDescent="0.3">
      <c r="A7" s="3" t="s">
        <v>0</v>
      </c>
      <c r="B7" s="4"/>
      <c r="C7" s="89" t="s">
        <v>399</v>
      </c>
      <c r="D7" s="5"/>
      <c r="E7" s="6"/>
      <c r="F7" s="6"/>
      <c r="G7" s="6"/>
      <c r="H7" s="6"/>
    </row>
    <row r="8" spans="1:11" ht="87" customHeight="1" thickTop="1" thickBot="1" x14ac:dyDescent="0.25">
      <c r="B8" s="313" t="s">
        <v>1</v>
      </c>
      <c r="C8" s="314" t="s">
        <v>2</v>
      </c>
      <c r="D8" s="314" t="s">
        <v>3</v>
      </c>
      <c r="E8" s="314" t="s">
        <v>4</v>
      </c>
      <c r="F8" s="314" t="s">
        <v>5</v>
      </c>
      <c r="G8" s="314" t="s">
        <v>108</v>
      </c>
      <c r="H8" s="315" t="s">
        <v>6</v>
      </c>
      <c r="I8" s="316" t="s">
        <v>7</v>
      </c>
    </row>
    <row r="9" spans="1:11" ht="15.75" customHeight="1" thickTop="1" thickBot="1" x14ac:dyDescent="0.25">
      <c r="B9" s="7">
        <v>0</v>
      </c>
      <c r="C9" s="8">
        <v>1</v>
      </c>
      <c r="D9" s="8">
        <v>2</v>
      </c>
      <c r="E9" s="8">
        <v>3</v>
      </c>
      <c r="F9" s="8">
        <v>4</v>
      </c>
      <c r="G9" s="8">
        <v>5</v>
      </c>
      <c r="H9" s="90">
        <v>6</v>
      </c>
      <c r="I9" s="9">
        <v>7</v>
      </c>
    </row>
    <row r="10" spans="1:11" ht="16.5" customHeight="1" thickTop="1" x14ac:dyDescent="0.2">
      <c r="B10" s="317" t="s">
        <v>109</v>
      </c>
      <c r="C10" s="10">
        <v>4742370</v>
      </c>
      <c r="D10" s="10">
        <v>3678650963</v>
      </c>
      <c r="E10" s="10">
        <v>775.69885162903779</v>
      </c>
      <c r="F10" s="10">
        <v>775.54114953360045</v>
      </c>
      <c r="G10" s="11">
        <v>740.32143230413874</v>
      </c>
      <c r="H10" s="91">
        <v>100.0203344587882</v>
      </c>
      <c r="I10" s="12">
        <v>104.77865664577509</v>
      </c>
      <c r="K10" s="92"/>
    </row>
    <row r="11" spans="1:11" ht="18.75" customHeight="1" x14ac:dyDescent="0.2">
      <c r="B11" s="317" t="s">
        <v>110</v>
      </c>
      <c r="C11" s="10">
        <v>750193</v>
      </c>
      <c r="D11" s="10">
        <v>159687697</v>
      </c>
      <c r="E11" s="10">
        <v>212.86215280601127</v>
      </c>
      <c r="F11" s="10">
        <v>212.95869138791343</v>
      </c>
      <c r="G11" s="14">
        <v>213.74305534398417</v>
      </c>
      <c r="H11" s="15">
        <v>99.954667930539486</v>
      </c>
      <c r="I11" s="16">
        <v>99.587868463583419</v>
      </c>
      <c r="K11" s="92"/>
    </row>
    <row r="12" spans="1:11" ht="17.25" customHeight="1" x14ac:dyDescent="0.2">
      <c r="B12" s="317" t="s">
        <v>111</v>
      </c>
      <c r="C12" s="10">
        <v>100964</v>
      </c>
      <c r="D12" s="10">
        <v>34410487</v>
      </c>
      <c r="E12" s="10">
        <v>340.81937126104356</v>
      </c>
      <c r="F12" s="10">
        <v>341.0288160139666</v>
      </c>
      <c r="G12" s="14">
        <v>343.83841388364652</v>
      </c>
      <c r="H12" s="15">
        <v>99.938584441229608</v>
      </c>
      <c r="I12" s="16">
        <v>99.121958890950268</v>
      </c>
      <c r="K12" s="92"/>
    </row>
    <row r="13" spans="1:11" ht="18" customHeight="1" x14ac:dyDescent="0.25">
      <c r="B13" s="318" t="s">
        <v>376</v>
      </c>
      <c r="C13" s="10">
        <v>3218857</v>
      </c>
      <c r="D13" s="13">
        <v>2898802745</v>
      </c>
      <c r="E13" s="10">
        <v>900.56897370712647</v>
      </c>
      <c r="F13" s="13">
        <v>900.18352224584987</v>
      </c>
      <c r="G13" s="14">
        <v>857.82154723525446</v>
      </c>
      <c r="H13" s="15">
        <v>100.04281920872258</v>
      </c>
      <c r="I13" s="16">
        <v>104.98325398908972</v>
      </c>
      <c r="K13" s="93"/>
    </row>
    <row r="14" spans="1:11" ht="13.5" customHeight="1" x14ac:dyDescent="0.25">
      <c r="B14" s="318" t="s">
        <v>8</v>
      </c>
      <c r="C14" s="13">
        <v>1688171</v>
      </c>
      <c r="D14" s="13">
        <v>1329672759</v>
      </c>
      <c r="E14" s="13">
        <v>787.64103814127839</v>
      </c>
      <c r="F14" s="13">
        <v>787.40197641247244</v>
      </c>
      <c r="G14" s="14">
        <v>765.54290571453282</v>
      </c>
      <c r="H14" s="15">
        <v>100.030360824073</v>
      </c>
      <c r="I14" s="16">
        <v>102.88659620013327</v>
      </c>
      <c r="K14" s="93"/>
    </row>
    <row r="15" spans="1:11" ht="13.5" customHeight="1" x14ac:dyDescent="0.25">
      <c r="B15" s="319" t="s">
        <v>9</v>
      </c>
      <c r="C15" s="10">
        <v>9640</v>
      </c>
      <c r="D15" s="13">
        <v>9255038</v>
      </c>
      <c r="E15" s="10">
        <v>960.06618257261414</v>
      </c>
      <c r="F15" s="13">
        <v>964.04159574468088</v>
      </c>
      <c r="G15" s="14">
        <v>977.78694489031568</v>
      </c>
      <c r="H15" s="15">
        <v>99.587630534863393</v>
      </c>
      <c r="I15" s="16">
        <v>98.187666299871751</v>
      </c>
      <c r="K15" s="93"/>
    </row>
    <row r="16" spans="1:11" ht="13.5" customHeight="1" x14ac:dyDescent="0.25">
      <c r="B16" s="318" t="s">
        <v>10</v>
      </c>
      <c r="C16" s="13">
        <v>6014</v>
      </c>
      <c r="D16" s="13">
        <v>5599582</v>
      </c>
      <c r="E16" s="13">
        <v>931.09112071832396</v>
      </c>
      <c r="F16" s="13">
        <v>935.03686714237176</v>
      </c>
      <c r="G16" s="14">
        <v>950.52199462726662</v>
      </c>
      <c r="H16" s="15">
        <v>99.578011673902594</v>
      </c>
      <c r="I16" s="16">
        <v>97.955768091767069</v>
      </c>
      <c r="K16" s="93"/>
    </row>
    <row r="17" spans="2:11" ht="13.5" customHeight="1" x14ac:dyDescent="0.2">
      <c r="B17" s="320" t="s">
        <v>11</v>
      </c>
      <c r="C17" s="10">
        <v>128259</v>
      </c>
      <c r="D17" s="13">
        <v>87214376</v>
      </c>
      <c r="E17" s="10">
        <v>679.98640251366373</v>
      </c>
      <c r="F17" s="13">
        <v>683.04781849639483</v>
      </c>
      <c r="G17" s="14">
        <v>695.94420391730841</v>
      </c>
      <c r="H17" s="15">
        <v>99.551800635353729</v>
      </c>
      <c r="I17" s="16">
        <v>97.707028621860502</v>
      </c>
      <c r="K17" s="93"/>
    </row>
    <row r="18" spans="2:11" ht="13.5" customHeight="1" x14ac:dyDescent="0.25">
      <c r="B18" s="318" t="s">
        <v>10</v>
      </c>
      <c r="C18" s="13">
        <v>78328</v>
      </c>
      <c r="D18" s="13">
        <v>50128655</v>
      </c>
      <c r="E18" s="13">
        <v>639.98384996425284</v>
      </c>
      <c r="F18" s="13">
        <v>642.5358586116937</v>
      </c>
      <c r="G18" s="14">
        <v>654.4925922588784</v>
      </c>
      <c r="H18" s="15">
        <v>99.602822377422655</v>
      </c>
      <c r="I18" s="16">
        <v>97.783207561669883</v>
      </c>
      <c r="K18" s="93"/>
    </row>
    <row r="19" spans="2:11" ht="13.5" customHeight="1" x14ac:dyDescent="0.25">
      <c r="B19" s="318" t="s">
        <v>12</v>
      </c>
      <c r="C19" s="10">
        <v>830420</v>
      </c>
      <c r="D19" s="13">
        <v>470987723</v>
      </c>
      <c r="E19" s="10">
        <v>567.1680872329664</v>
      </c>
      <c r="F19" s="13">
        <v>567.85477694019153</v>
      </c>
      <c r="G19" s="14">
        <v>554.92152101586862</v>
      </c>
      <c r="H19" s="15">
        <v>99.879073006847761</v>
      </c>
      <c r="I19" s="16">
        <v>102.20690057121564</v>
      </c>
      <c r="K19" s="93"/>
    </row>
    <row r="20" spans="2:11" ht="13.5" customHeight="1" x14ac:dyDescent="0.25">
      <c r="B20" s="318" t="s">
        <v>10</v>
      </c>
      <c r="C20" s="13">
        <v>387990</v>
      </c>
      <c r="D20" s="13">
        <v>201849291</v>
      </c>
      <c r="E20" s="13">
        <v>520.24353978195313</v>
      </c>
      <c r="F20" s="13">
        <v>521.11521885245486</v>
      </c>
      <c r="G20" s="14">
        <v>514.18980254849623</v>
      </c>
      <c r="H20" s="15">
        <v>99.832728149367568</v>
      </c>
      <c r="I20" s="16">
        <v>101.17733514034167</v>
      </c>
      <c r="K20" s="93"/>
    </row>
    <row r="21" spans="2:11" ht="13.5" customHeight="1" x14ac:dyDescent="0.25">
      <c r="B21" s="321" t="s">
        <v>13</v>
      </c>
      <c r="C21" s="10">
        <v>38327</v>
      </c>
      <c r="D21" s="13">
        <v>21655434</v>
      </c>
      <c r="E21" s="10">
        <v>565.01771597046468</v>
      </c>
      <c r="F21" s="13">
        <v>564.67641381469116</v>
      </c>
      <c r="G21" s="14">
        <v>553.44745230987201</v>
      </c>
      <c r="H21" s="15">
        <v>100.06044207751974</v>
      </c>
      <c r="I21" s="16">
        <v>102.09058034548772</v>
      </c>
      <c r="K21" s="93"/>
    </row>
    <row r="22" spans="2:11" ht="13.5" customHeight="1" x14ac:dyDescent="0.25">
      <c r="B22" s="318" t="s">
        <v>14</v>
      </c>
      <c r="C22" s="13">
        <v>12394</v>
      </c>
      <c r="D22" s="13">
        <v>6288443</v>
      </c>
      <c r="E22" s="13">
        <v>507.37800548652575</v>
      </c>
      <c r="F22" s="13">
        <v>507.40521823159929</v>
      </c>
      <c r="G22" s="14">
        <v>501.94279893433634</v>
      </c>
      <c r="H22" s="15">
        <v>99.994636881116762</v>
      </c>
      <c r="I22" s="16">
        <v>101.08283385352451</v>
      </c>
      <c r="K22" s="93"/>
    </row>
    <row r="23" spans="2:11" ht="13.5" customHeight="1" x14ac:dyDescent="0.25">
      <c r="B23" s="321" t="s">
        <v>15</v>
      </c>
      <c r="C23" s="10">
        <v>439889</v>
      </c>
      <c r="D23" s="13">
        <v>253125670</v>
      </c>
      <c r="E23" s="10">
        <v>575.430779128371</v>
      </c>
      <c r="F23" s="13">
        <v>575.3878680945628</v>
      </c>
      <c r="G23" s="14">
        <v>560.74020204973283</v>
      </c>
      <c r="H23" s="15">
        <v>100.0074577578339</v>
      </c>
      <c r="I23" s="16">
        <v>102.61985443970988</v>
      </c>
      <c r="K23" s="93"/>
    </row>
    <row r="24" spans="2:11" ht="13.5" customHeight="1" x14ac:dyDescent="0.25">
      <c r="B24" s="318" t="s">
        <v>14</v>
      </c>
      <c r="C24" s="13">
        <v>203089</v>
      </c>
      <c r="D24" s="13">
        <v>106994123</v>
      </c>
      <c r="E24" s="13">
        <v>526.83366898256429</v>
      </c>
      <c r="F24" s="13">
        <v>526.95632209437633</v>
      </c>
      <c r="G24" s="14">
        <v>518.32338645280004</v>
      </c>
      <c r="H24" s="15">
        <v>99.976724235639765</v>
      </c>
      <c r="I24" s="16">
        <v>101.64188665844411</v>
      </c>
      <c r="K24" s="93"/>
    </row>
    <row r="25" spans="2:11" ht="13.5" customHeight="1" x14ac:dyDescent="0.25">
      <c r="B25" s="321" t="s">
        <v>16</v>
      </c>
      <c r="C25" s="10">
        <v>352204</v>
      </c>
      <c r="D25" s="13">
        <v>196206619</v>
      </c>
      <c r="E25" s="10">
        <v>557.08231309127666</v>
      </c>
      <c r="F25" s="13">
        <v>558.50362706521241</v>
      </c>
      <c r="G25" s="14">
        <v>546.3888384079354</v>
      </c>
      <c r="H25" s="15">
        <v>99.745513922370677</v>
      </c>
      <c r="I25" s="16">
        <v>101.95711806897445</v>
      </c>
      <c r="J25" s="84"/>
      <c r="K25" s="93"/>
    </row>
    <row r="26" spans="2:11" ht="13.5" customHeight="1" x14ac:dyDescent="0.25">
      <c r="B26" s="318" t="s">
        <v>14</v>
      </c>
      <c r="C26" s="13">
        <v>172507</v>
      </c>
      <c r="D26" s="13">
        <v>88566725</v>
      </c>
      <c r="E26" s="13">
        <v>513.40945584816848</v>
      </c>
      <c r="F26" s="13">
        <v>515.01070583329908</v>
      </c>
      <c r="G26" s="14">
        <v>509.23411552346573</v>
      </c>
      <c r="H26" s="15">
        <v>99.689084136117174</v>
      </c>
      <c r="I26" s="16">
        <v>100.81992549152186</v>
      </c>
      <c r="K26" s="93"/>
    </row>
    <row r="27" spans="2:11" ht="13.5" customHeight="1" x14ac:dyDescent="0.25">
      <c r="B27" s="318" t="s">
        <v>17</v>
      </c>
      <c r="C27" s="10">
        <v>553994</v>
      </c>
      <c r="D27" s="13">
        <v>212159796</v>
      </c>
      <c r="E27" s="10">
        <v>382.96406820290474</v>
      </c>
      <c r="F27" s="13">
        <v>382.03184417266471</v>
      </c>
      <c r="G27" s="14">
        <v>365.80717977666836</v>
      </c>
      <c r="H27" s="15">
        <v>100.24401736254707</v>
      </c>
      <c r="I27" s="16">
        <v>104.6901453483529</v>
      </c>
      <c r="K27" s="93"/>
    </row>
    <row r="28" spans="2:11" ht="13.5" customHeight="1" x14ac:dyDescent="0.25">
      <c r="B28" s="318" t="s">
        <v>112</v>
      </c>
      <c r="C28" s="10">
        <v>1200</v>
      </c>
      <c r="D28" s="10">
        <v>231285</v>
      </c>
      <c r="E28" s="10">
        <v>192.73750000000001</v>
      </c>
      <c r="F28" s="10">
        <v>192.72249589490968</v>
      </c>
      <c r="G28" s="17">
        <v>192.34853641933287</v>
      </c>
      <c r="H28" s="18">
        <v>100.00778534183084</v>
      </c>
      <c r="I28" s="19">
        <v>100.20221811296717</v>
      </c>
      <c r="K28" s="92"/>
    </row>
    <row r="29" spans="2:11" ht="13.5" customHeight="1" thickBot="1" x14ac:dyDescent="0.3">
      <c r="B29" s="322" t="s">
        <v>10</v>
      </c>
      <c r="C29" s="94">
        <v>890</v>
      </c>
      <c r="D29" s="94">
        <v>170728</v>
      </c>
      <c r="E29" s="94">
        <v>191.82921348314608</v>
      </c>
      <c r="F29" s="94">
        <v>191.80841638981173</v>
      </c>
      <c r="G29" s="95">
        <v>191.63868613138686</v>
      </c>
      <c r="H29" s="96">
        <v>100.01084263856914</v>
      </c>
      <c r="I29" s="97">
        <v>100.09942008871246</v>
      </c>
      <c r="K29" s="93"/>
    </row>
    <row r="30" spans="2:11" ht="13.5" customHeight="1" x14ac:dyDescent="0.2">
      <c r="B30" s="323" t="s">
        <v>113</v>
      </c>
      <c r="C30" s="17">
        <v>7476</v>
      </c>
      <c r="D30" s="17">
        <v>1805973</v>
      </c>
      <c r="E30" s="17">
        <v>241.56942215088282</v>
      </c>
      <c r="F30" s="17">
        <v>241.77839116719244</v>
      </c>
      <c r="G30" s="17">
        <v>244.05783316934514</v>
      </c>
      <c r="H30" s="98">
        <v>99.91357001951215</v>
      </c>
      <c r="I30" s="99">
        <v>98.98040108520685</v>
      </c>
      <c r="K30" s="92"/>
    </row>
    <row r="31" spans="2:11" ht="13.5" customHeight="1" thickBot="1" x14ac:dyDescent="0.3">
      <c r="B31" s="324" t="s">
        <v>10</v>
      </c>
      <c r="C31" s="20">
        <v>5298</v>
      </c>
      <c r="D31" s="20">
        <v>957716</v>
      </c>
      <c r="E31" s="20">
        <v>180.76934692336729</v>
      </c>
      <c r="F31" s="20">
        <v>180.81423804226918</v>
      </c>
      <c r="G31" s="20">
        <v>181.74310932177144</v>
      </c>
      <c r="H31" s="21">
        <v>99.975172796463411</v>
      </c>
      <c r="I31" s="22">
        <v>99.464209453641445</v>
      </c>
      <c r="K31" s="93"/>
    </row>
    <row r="32" spans="2:11" ht="13.5" customHeight="1" thickTop="1" x14ac:dyDescent="0.2">
      <c r="B32" s="357" t="s">
        <v>114</v>
      </c>
      <c r="C32" s="357"/>
      <c r="D32" s="357"/>
      <c r="E32" s="357"/>
      <c r="F32" s="357"/>
      <c r="G32" s="357"/>
      <c r="H32" s="357"/>
      <c r="I32" s="357"/>
      <c r="J32" s="93"/>
    </row>
    <row r="33" spans="2:11" ht="13.5" customHeight="1" x14ac:dyDescent="0.25">
      <c r="B33" s="353" t="s">
        <v>132</v>
      </c>
      <c r="C33" s="354"/>
      <c r="D33" s="354"/>
      <c r="E33" s="354"/>
      <c r="F33" s="354"/>
      <c r="G33" s="354"/>
      <c r="H33" s="354"/>
      <c r="I33" s="354"/>
      <c r="J33" s="93"/>
    </row>
    <row r="34" spans="2:11" ht="28.5" customHeight="1" x14ac:dyDescent="0.25">
      <c r="B34" s="353" t="s">
        <v>377</v>
      </c>
      <c r="C34" s="353"/>
      <c r="D34" s="353"/>
      <c r="E34" s="353"/>
      <c r="F34" s="353"/>
      <c r="G34" s="353"/>
      <c r="H34" s="353"/>
      <c r="I34" s="353"/>
      <c r="J34" s="93"/>
    </row>
    <row r="35" spans="2:11" ht="15.75" x14ac:dyDescent="0.25">
      <c r="E35" s="23"/>
      <c r="F35" s="23"/>
      <c r="G35" s="23"/>
      <c r="H35" s="23"/>
      <c r="K35" s="24"/>
    </row>
    <row r="36" spans="2:11" ht="15.75" x14ac:dyDescent="0.25">
      <c r="E36" s="23"/>
      <c r="F36" s="23"/>
      <c r="G36" s="23"/>
      <c r="H36" s="23"/>
    </row>
    <row r="37" spans="2:11" ht="15.75" x14ac:dyDescent="0.25">
      <c r="E37" s="23"/>
      <c r="F37" s="23"/>
      <c r="G37" s="23"/>
      <c r="H37" s="23"/>
    </row>
    <row r="38" spans="2:11" ht="25.5" customHeight="1" x14ac:dyDescent="0.25">
      <c r="E38" s="23"/>
      <c r="F38" s="23"/>
      <c r="G38" s="23"/>
      <c r="H38" s="23"/>
    </row>
    <row r="39" spans="2:11" ht="20.25" customHeight="1" x14ac:dyDescent="0.25">
      <c r="E39" s="23" t="s">
        <v>18</v>
      </c>
      <c r="F39" s="23"/>
      <c r="G39" s="23"/>
      <c r="H39" s="23"/>
    </row>
    <row r="40" spans="2:11" ht="19.5" customHeight="1" x14ac:dyDescent="0.25">
      <c r="E40" s="23" t="s">
        <v>18</v>
      </c>
      <c r="F40" s="100" t="s">
        <v>18</v>
      </c>
      <c r="G40" s="100"/>
      <c r="H40" s="23"/>
    </row>
    <row r="41" spans="2:11" ht="21" customHeight="1" x14ac:dyDescent="0.25">
      <c r="E41" s="23" t="s">
        <v>18</v>
      </c>
      <c r="F41" s="23"/>
      <c r="G41" s="23"/>
      <c r="H41" s="23"/>
    </row>
    <row r="42" spans="2:11" ht="20.25" customHeight="1" x14ac:dyDescent="0.25">
      <c r="E42" s="23" t="s">
        <v>18</v>
      </c>
      <c r="F42" s="23"/>
      <c r="G42" s="23"/>
      <c r="H42" s="23"/>
    </row>
    <row r="43" spans="2:11" ht="17.25" customHeight="1" x14ac:dyDescent="0.25">
      <c r="E43" s="23" t="s">
        <v>18</v>
      </c>
      <c r="F43" s="23"/>
      <c r="G43" s="23"/>
      <c r="H43" s="23"/>
    </row>
    <row r="44" spans="2:11" ht="19.5" customHeight="1" x14ac:dyDescent="0.25">
      <c r="E44" s="23" t="s">
        <v>18</v>
      </c>
      <c r="F44" s="23"/>
      <c r="G44" s="23"/>
      <c r="H44" s="23"/>
    </row>
    <row r="45" spans="2:11" ht="18" customHeight="1" x14ac:dyDescent="0.25">
      <c r="E45" s="23" t="s">
        <v>18</v>
      </c>
      <c r="F45" s="23"/>
      <c r="G45" s="23"/>
      <c r="H45" s="23"/>
    </row>
    <row r="46" spans="2:11" ht="17.25" customHeight="1" x14ac:dyDescent="0.25">
      <c r="E46" s="23" t="s">
        <v>18</v>
      </c>
      <c r="F46" s="23"/>
      <c r="G46" s="23"/>
      <c r="H46" s="23"/>
    </row>
    <row r="47" spans="2:11" ht="18" customHeight="1" x14ac:dyDescent="0.25">
      <c r="E47" s="23" t="s">
        <v>18</v>
      </c>
      <c r="F47" s="23"/>
      <c r="G47" s="23"/>
      <c r="H47" s="23"/>
    </row>
    <row r="48" spans="2:11" ht="16.5" customHeight="1" x14ac:dyDescent="0.25">
      <c r="E48" s="23" t="s">
        <v>18</v>
      </c>
      <c r="F48" s="23"/>
      <c r="G48" s="23"/>
      <c r="H48" s="23"/>
    </row>
    <row r="49" spans="6:8" ht="21" customHeight="1" x14ac:dyDescent="0.25">
      <c r="F49" s="23"/>
      <c r="G49" s="23"/>
      <c r="H49" s="23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pageSetUpPr fitToPage="1"/>
  </sheetPr>
  <dimension ref="A1:G16"/>
  <sheetViews>
    <sheetView workbookViewId="0">
      <selection activeCell="C12" sqref="C12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24" t="s">
        <v>369</v>
      </c>
      <c r="B1" s="424"/>
      <c r="C1" s="424"/>
      <c r="D1" s="424"/>
      <c r="E1" s="424"/>
      <c r="F1" s="424"/>
      <c r="G1" s="424"/>
    </row>
    <row r="3" spans="1:7" ht="43.5" customHeight="1" thickBot="1" x14ac:dyDescent="0.25">
      <c r="A3" s="422" t="s">
        <v>404</v>
      </c>
      <c r="B3" s="423"/>
      <c r="C3" s="423"/>
      <c r="D3" s="423"/>
    </row>
    <row r="4" spans="1:7" ht="66" customHeight="1" thickBot="1" x14ac:dyDescent="0.25">
      <c r="A4" s="283" t="s">
        <v>262</v>
      </c>
      <c r="B4" s="284" t="s">
        <v>263</v>
      </c>
      <c r="C4" s="284" t="s">
        <v>264</v>
      </c>
      <c r="D4" s="284" t="s">
        <v>265</v>
      </c>
    </row>
    <row r="5" spans="1:7" s="199" customFormat="1" ht="43.5" customHeight="1" thickBot="1" x14ac:dyDescent="0.3">
      <c r="A5" s="285" t="s">
        <v>266</v>
      </c>
      <c r="B5" s="286">
        <v>202172</v>
      </c>
      <c r="C5" s="286">
        <v>144.35219021427301</v>
      </c>
      <c r="D5" s="286">
        <f>C5/4.2405</f>
        <v>34.041313574878671</v>
      </c>
      <c r="E5" s="297"/>
    </row>
    <row r="6" spans="1:7" s="199" customFormat="1" ht="53.25" customHeight="1" thickBot="1" x14ac:dyDescent="0.3">
      <c r="A6" s="285" t="s">
        <v>267</v>
      </c>
      <c r="B6" s="286">
        <v>60298</v>
      </c>
      <c r="C6" s="286">
        <v>451</v>
      </c>
      <c r="D6" s="286">
        <f t="shared" ref="D6:D12" si="0">C6/4.2405</f>
        <v>106.35538261997407</v>
      </c>
      <c r="E6" s="297"/>
    </row>
    <row r="7" spans="1:7" s="199" customFormat="1" ht="84.75" customHeight="1" thickBot="1" x14ac:dyDescent="0.3">
      <c r="A7" s="285" t="s">
        <v>362</v>
      </c>
      <c r="B7" s="286">
        <v>117696</v>
      </c>
      <c r="C7" s="286">
        <v>281</v>
      </c>
      <c r="D7" s="286">
        <f t="shared" si="0"/>
        <v>66.265770545926188</v>
      </c>
      <c r="E7" s="297"/>
    </row>
    <row r="8" spans="1:7" s="199" customFormat="1" ht="50.25" customHeight="1" thickBot="1" x14ac:dyDescent="0.3">
      <c r="A8" s="285" t="s">
        <v>268</v>
      </c>
      <c r="B8" s="286">
        <v>177107</v>
      </c>
      <c r="C8" s="286">
        <v>47</v>
      </c>
      <c r="D8" s="286">
        <f t="shared" si="0"/>
        <v>11.083598632236765</v>
      </c>
      <c r="E8" s="297"/>
    </row>
    <row r="9" spans="1:7" s="199" customFormat="1" ht="41.25" customHeight="1" thickBot="1" x14ac:dyDescent="0.3">
      <c r="A9" s="285" t="s">
        <v>395</v>
      </c>
      <c r="B9" s="286">
        <v>16098</v>
      </c>
      <c r="C9" s="286">
        <v>2416</v>
      </c>
      <c r="D9" s="286">
        <f t="shared" si="0"/>
        <v>569.74413394646854</v>
      </c>
      <c r="E9" s="297"/>
    </row>
    <row r="10" spans="1:7" s="199" customFormat="1" ht="35.1" customHeight="1" thickBot="1" x14ac:dyDescent="0.35">
      <c r="A10" s="287" t="s">
        <v>396</v>
      </c>
      <c r="B10" s="282">
        <v>324</v>
      </c>
      <c r="C10" s="282">
        <v>316</v>
      </c>
      <c r="D10" s="286">
        <f t="shared" si="0"/>
        <v>74.519514208230163</v>
      </c>
      <c r="E10" s="297"/>
    </row>
    <row r="11" spans="1:7" s="199" customFormat="1" ht="35.1" customHeight="1" thickBot="1" x14ac:dyDescent="0.35">
      <c r="A11" s="287" t="s">
        <v>397</v>
      </c>
      <c r="B11" s="282">
        <v>10186</v>
      </c>
      <c r="C11" s="282">
        <v>620</v>
      </c>
      <c r="D11" s="286">
        <f t="shared" si="0"/>
        <v>146.20917344652753</v>
      </c>
      <c r="E11" s="297"/>
    </row>
    <row r="12" spans="1:7" s="199" customFormat="1" ht="35.1" customHeight="1" thickBot="1" x14ac:dyDescent="0.35">
      <c r="A12" s="287" t="s">
        <v>398</v>
      </c>
      <c r="B12" s="282">
        <v>197929</v>
      </c>
      <c r="C12" s="282">
        <v>112</v>
      </c>
      <c r="D12" s="286">
        <f t="shared" si="0"/>
        <v>26.411979719372717</v>
      </c>
      <c r="E12" s="297"/>
    </row>
    <row r="14" spans="1:7" ht="19.5" x14ac:dyDescent="0.3">
      <c r="A14" s="288" t="s">
        <v>269</v>
      </c>
    </row>
    <row r="15" spans="1:7" ht="29.25" customHeight="1" x14ac:dyDescent="0.3">
      <c r="A15" s="288" t="s">
        <v>408</v>
      </c>
    </row>
    <row r="16" spans="1:7" ht="19.5" x14ac:dyDescent="0.3">
      <c r="A16" s="288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9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M58"/>
  <sheetViews>
    <sheetView topLeftCell="A16" zoomScaleNormal="100" workbookViewId="0">
      <selection activeCell="K21" sqref="K21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8" max="8" width="10.7109375" bestFit="1" customWidth="1"/>
  </cols>
  <sheetData>
    <row r="1" spans="1:13" s="200" customFormat="1" ht="60.75" customHeight="1" thickBot="1" x14ac:dyDescent="0.25">
      <c r="A1" s="433" t="s">
        <v>270</v>
      </c>
      <c r="B1" s="430" t="s">
        <v>141</v>
      </c>
      <c r="C1" s="435" t="s">
        <v>407</v>
      </c>
      <c r="D1" s="436"/>
      <c r="E1" s="436"/>
      <c r="F1" s="437"/>
    </row>
    <row r="2" spans="1:13" s="199" customFormat="1" ht="48.75" customHeight="1" x14ac:dyDescent="0.2">
      <c r="A2" s="434"/>
      <c r="B2" s="431"/>
      <c r="C2" s="427" t="s">
        <v>271</v>
      </c>
      <c r="D2" s="428"/>
      <c r="E2" s="428" t="s">
        <v>272</v>
      </c>
      <c r="F2" s="429"/>
    </row>
    <row r="3" spans="1:13" ht="48.75" customHeight="1" thickBot="1" x14ac:dyDescent="0.25">
      <c r="A3" s="434"/>
      <c r="B3" s="432"/>
      <c r="C3" s="266" t="s">
        <v>273</v>
      </c>
      <c r="D3" s="267" t="s">
        <v>274</v>
      </c>
      <c r="E3" s="267" t="s">
        <v>273</v>
      </c>
      <c r="F3" s="309" t="s">
        <v>274</v>
      </c>
    </row>
    <row r="4" spans="1:13" ht="15" customHeight="1" x14ac:dyDescent="0.25">
      <c r="A4" s="289" t="s">
        <v>246</v>
      </c>
      <c r="B4" s="290" t="s">
        <v>275</v>
      </c>
      <c r="C4" s="268">
        <v>7472</v>
      </c>
      <c r="D4" s="269">
        <v>97.534261241970015</v>
      </c>
      <c r="E4" s="269">
        <v>2030</v>
      </c>
      <c r="F4" s="270">
        <v>89.759605911330056</v>
      </c>
      <c r="G4" s="298"/>
      <c r="J4" s="84"/>
      <c r="K4" s="84"/>
      <c r="L4" s="84"/>
      <c r="M4" s="84"/>
    </row>
    <row r="5" spans="1:13" ht="15" customHeight="1" x14ac:dyDescent="0.25">
      <c r="A5" s="291" t="s">
        <v>247</v>
      </c>
      <c r="B5" s="292" t="s">
        <v>276</v>
      </c>
      <c r="C5" s="271">
        <v>9951</v>
      </c>
      <c r="D5" s="272">
        <v>92.659632197769071</v>
      </c>
      <c r="E5" s="272">
        <v>3266</v>
      </c>
      <c r="F5" s="273">
        <v>90.189222290263316</v>
      </c>
      <c r="G5" s="298"/>
      <c r="J5" s="84"/>
      <c r="K5" s="84"/>
      <c r="L5" s="84"/>
      <c r="M5" s="84"/>
    </row>
    <row r="6" spans="1:13" ht="15" customHeight="1" x14ac:dyDescent="0.25">
      <c r="A6" s="291" t="s">
        <v>248</v>
      </c>
      <c r="B6" s="292" t="s">
        <v>277</v>
      </c>
      <c r="C6" s="271">
        <v>12137</v>
      </c>
      <c r="D6" s="272">
        <v>90.789157122847485</v>
      </c>
      <c r="E6" s="272">
        <v>5136</v>
      </c>
      <c r="F6" s="273">
        <v>99.599493769470399</v>
      </c>
      <c r="G6" s="298"/>
      <c r="J6" s="84"/>
      <c r="K6" s="84"/>
      <c r="L6" s="84"/>
      <c r="M6" s="84"/>
    </row>
    <row r="7" spans="1:13" ht="15" customHeight="1" x14ac:dyDescent="0.25">
      <c r="A7" s="291" t="s">
        <v>249</v>
      </c>
      <c r="B7" s="292" t="s">
        <v>278</v>
      </c>
      <c r="C7" s="271">
        <v>13963</v>
      </c>
      <c r="D7" s="272">
        <v>96.102198667908041</v>
      </c>
      <c r="E7" s="272">
        <v>7838</v>
      </c>
      <c r="F7" s="273">
        <v>85.388491962235264</v>
      </c>
      <c r="G7" s="298"/>
      <c r="J7" s="84"/>
      <c r="K7" s="84"/>
      <c r="L7" s="84"/>
      <c r="M7" s="84"/>
    </row>
    <row r="8" spans="1:13" ht="15" customHeight="1" x14ac:dyDescent="0.25">
      <c r="A8" s="291" t="s">
        <v>250</v>
      </c>
      <c r="B8" s="292" t="s">
        <v>279</v>
      </c>
      <c r="C8" s="271">
        <v>13363</v>
      </c>
      <c r="D8" s="272">
        <v>87.222105814562596</v>
      </c>
      <c r="E8" s="272">
        <v>3701</v>
      </c>
      <c r="F8" s="273">
        <v>87.293704404215077</v>
      </c>
      <c r="G8" s="298"/>
      <c r="J8" s="84"/>
      <c r="K8" s="84"/>
      <c r="L8" s="84"/>
      <c r="M8" s="84"/>
    </row>
    <row r="9" spans="1:13" ht="15" customHeight="1" x14ac:dyDescent="0.25">
      <c r="A9" s="291" t="s">
        <v>251</v>
      </c>
      <c r="B9" s="292" t="s">
        <v>280</v>
      </c>
      <c r="C9" s="271">
        <v>8744</v>
      </c>
      <c r="D9" s="272">
        <v>102.34537968892955</v>
      </c>
      <c r="E9" s="272">
        <v>2331</v>
      </c>
      <c r="F9" s="273">
        <v>81.835692835692839</v>
      </c>
      <c r="G9" s="298"/>
      <c r="J9" s="84"/>
      <c r="K9" s="84"/>
      <c r="L9" s="84"/>
      <c r="M9" s="84"/>
    </row>
    <row r="10" spans="1:13" ht="15" customHeight="1" x14ac:dyDescent="0.25">
      <c r="A10" s="291" t="s">
        <v>252</v>
      </c>
      <c r="B10" s="292" t="s">
        <v>281</v>
      </c>
      <c r="C10" s="271">
        <v>9898</v>
      </c>
      <c r="D10" s="272">
        <v>93.289149323095572</v>
      </c>
      <c r="E10" s="272">
        <v>10032</v>
      </c>
      <c r="F10" s="273">
        <v>76.139952153110045</v>
      </c>
      <c r="G10" s="298"/>
      <c r="J10" s="84"/>
      <c r="K10" s="84"/>
      <c r="L10" s="84"/>
      <c r="M10" s="84"/>
    </row>
    <row r="11" spans="1:13" ht="15" customHeight="1" x14ac:dyDescent="0.25">
      <c r="A11" s="291" t="s">
        <v>253</v>
      </c>
      <c r="B11" s="292" t="s">
        <v>282</v>
      </c>
      <c r="C11" s="271">
        <v>6383</v>
      </c>
      <c r="D11" s="272">
        <v>88.340592198026002</v>
      </c>
      <c r="E11" s="272">
        <v>979</v>
      </c>
      <c r="F11" s="273">
        <v>93.327885597548516</v>
      </c>
      <c r="G11" s="298"/>
      <c r="J11" s="84"/>
      <c r="K11" s="84"/>
      <c r="L11" s="84"/>
      <c r="M11" s="84"/>
    </row>
    <row r="12" spans="1:13" ht="15" customHeight="1" x14ac:dyDescent="0.25">
      <c r="A12" s="291" t="s">
        <v>254</v>
      </c>
      <c r="B12" s="292" t="s">
        <v>283</v>
      </c>
      <c r="C12" s="271">
        <v>7667</v>
      </c>
      <c r="D12" s="272">
        <v>88.180122603365078</v>
      </c>
      <c r="E12" s="272">
        <v>4137</v>
      </c>
      <c r="F12" s="273">
        <v>80.426154218032394</v>
      </c>
      <c r="G12" s="298"/>
      <c r="J12" s="84"/>
      <c r="K12" s="84"/>
      <c r="L12" s="84"/>
      <c r="M12" s="84"/>
    </row>
    <row r="13" spans="1:13" ht="15" customHeight="1" x14ac:dyDescent="0.25">
      <c r="A13" s="291" t="s">
        <v>284</v>
      </c>
      <c r="B13" s="292" t="s">
        <v>285</v>
      </c>
      <c r="C13" s="271">
        <v>10795</v>
      </c>
      <c r="D13" s="272">
        <v>87.458638258452993</v>
      </c>
      <c r="E13" s="272">
        <v>7538</v>
      </c>
      <c r="F13" s="273">
        <v>80.988723799416292</v>
      </c>
      <c r="G13" s="298"/>
      <c r="J13" s="84"/>
      <c r="K13" s="84"/>
      <c r="L13" s="84"/>
      <c r="M13" s="84"/>
    </row>
    <row r="14" spans="1:13" ht="15" customHeight="1" x14ac:dyDescent="0.25">
      <c r="A14" s="291" t="s">
        <v>286</v>
      </c>
      <c r="B14" s="292" t="s">
        <v>287</v>
      </c>
      <c r="C14" s="271">
        <v>7307</v>
      </c>
      <c r="D14" s="272">
        <v>91.740112221157787</v>
      </c>
      <c r="E14" s="272">
        <v>1337</v>
      </c>
      <c r="F14" s="273">
        <v>101.32909498878085</v>
      </c>
      <c r="G14" s="298"/>
      <c r="J14" s="84"/>
      <c r="K14" s="84"/>
      <c r="L14" s="84"/>
      <c r="M14" s="84"/>
    </row>
    <row r="15" spans="1:13" ht="15" customHeight="1" x14ac:dyDescent="0.25">
      <c r="A15" s="291" t="s">
        <v>288</v>
      </c>
      <c r="B15" s="292" t="s">
        <v>289</v>
      </c>
      <c r="C15" s="271">
        <v>9681</v>
      </c>
      <c r="D15" s="272">
        <v>90.454498502220844</v>
      </c>
      <c r="E15" s="272">
        <v>4079</v>
      </c>
      <c r="F15" s="273">
        <v>76.90634959548909</v>
      </c>
      <c r="G15" s="298"/>
      <c r="J15" s="84"/>
      <c r="K15" s="84"/>
      <c r="L15" s="84"/>
      <c r="M15" s="84"/>
    </row>
    <row r="16" spans="1:13" ht="15" customHeight="1" x14ac:dyDescent="0.25">
      <c r="A16" s="291" t="s">
        <v>290</v>
      </c>
      <c r="B16" s="292" t="s">
        <v>291</v>
      </c>
      <c r="C16" s="271">
        <v>14016</v>
      </c>
      <c r="D16" s="272">
        <v>94.698130707762559</v>
      </c>
      <c r="E16" s="272">
        <v>2787</v>
      </c>
      <c r="F16" s="273">
        <v>97.036957301758164</v>
      </c>
      <c r="G16" s="298"/>
      <c r="J16" s="84"/>
      <c r="K16" s="84"/>
      <c r="L16" s="84"/>
      <c r="M16" s="84"/>
    </row>
    <row r="17" spans="1:13" ht="15" customHeight="1" x14ac:dyDescent="0.25">
      <c r="A17" s="291" t="s">
        <v>292</v>
      </c>
      <c r="B17" s="292" t="s">
        <v>293</v>
      </c>
      <c r="C17" s="271">
        <v>4164</v>
      </c>
      <c r="D17" s="272">
        <v>91.232468780019218</v>
      </c>
      <c r="E17" s="272">
        <v>1204</v>
      </c>
      <c r="F17" s="273">
        <v>91.495847176079735</v>
      </c>
      <c r="G17" s="298"/>
      <c r="J17" s="84"/>
      <c r="K17" s="84"/>
      <c r="L17" s="84"/>
      <c r="M17" s="84"/>
    </row>
    <row r="18" spans="1:13" ht="15" customHeight="1" x14ac:dyDescent="0.25">
      <c r="A18" s="291" t="s">
        <v>294</v>
      </c>
      <c r="B18" s="292" t="s">
        <v>295</v>
      </c>
      <c r="C18" s="271">
        <v>11571</v>
      </c>
      <c r="D18" s="272">
        <v>97.762941837352002</v>
      </c>
      <c r="E18" s="272">
        <v>5365</v>
      </c>
      <c r="F18" s="273">
        <v>88.313140726933824</v>
      </c>
      <c r="G18" s="298"/>
      <c r="J18" s="84"/>
      <c r="K18" s="84"/>
      <c r="L18" s="84"/>
      <c r="M18" s="84"/>
    </row>
    <row r="19" spans="1:13" ht="15" customHeight="1" x14ac:dyDescent="0.25">
      <c r="A19" s="291" t="s">
        <v>296</v>
      </c>
      <c r="B19" s="292" t="s">
        <v>297</v>
      </c>
      <c r="C19" s="271">
        <v>13811</v>
      </c>
      <c r="D19" s="272">
        <v>83.485337774237919</v>
      </c>
      <c r="E19" s="272">
        <v>12468</v>
      </c>
      <c r="F19" s="273">
        <v>72.872874558870706</v>
      </c>
      <c r="G19" s="298"/>
      <c r="J19" s="84"/>
      <c r="K19" s="84"/>
      <c r="L19" s="84"/>
      <c r="M19" s="84"/>
    </row>
    <row r="20" spans="1:13" ht="15" customHeight="1" x14ac:dyDescent="0.25">
      <c r="A20" s="291" t="s">
        <v>298</v>
      </c>
      <c r="B20" s="292" t="s">
        <v>299</v>
      </c>
      <c r="C20" s="271">
        <v>11245</v>
      </c>
      <c r="D20" s="272">
        <v>93.673899510893733</v>
      </c>
      <c r="E20" s="272">
        <v>6756</v>
      </c>
      <c r="F20" s="273">
        <v>86.055062166962699</v>
      </c>
      <c r="G20" s="298"/>
      <c r="J20" s="84"/>
      <c r="K20" s="84"/>
      <c r="L20" s="84"/>
      <c r="M20" s="84"/>
    </row>
    <row r="21" spans="1:13" ht="15" customHeight="1" x14ac:dyDescent="0.25">
      <c r="A21" s="291" t="s">
        <v>300</v>
      </c>
      <c r="B21" s="292" t="s">
        <v>301</v>
      </c>
      <c r="C21" s="271">
        <v>7117</v>
      </c>
      <c r="D21" s="272">
        <v>91.980890824785718</v>
      </c>
      <c r="E21" s="272">
        <v>3001</v>
      </c>
      <c r="F21" s="273">
        <v>109.42852382539154</v>
      </c>
      <c r="G21" s="298"/>
      <c r="J21" s="84"/>
      <c r="K21" s="84"/>
      <c r="L21" s="84"/>
      <c r="M21" s="84"/>
    </row>
    <row r="22" spans="1:13" ht="15" customHeight="1" x14ac:dyDescent="0.25">
      <c r="A22" s="291" t="s">
        <v>302</v>
      </c>
      <c r="B22" s="292" t="s">
        <v>303</v>
      </c>
      <c r="C22" s="271">
        <v>6716</v>
      </c>
      <c r="D22" s="272">
        <v>94.090232281119711</v>
      </c>
      <c r="E22" s="272">
        <v>1808</v>
      </c>
      <c r="F22" s="273">
        <v>97.893805309734518</v>
      </c>
      <c r="G22" s="298"/>
      <c r="J22" s="84"/>
      <c r="K22" s="84"/>
      <c r="L22" s="84"/>
      <c r="M22" s="84"/>
    </row>
    <row r="23" spans="1:13" ht="15" customHeight="1" x14ac:dyDescent="0.25">
      <c r="A23" s="291" t="s">
        <v>304</v>
      </c>
      <c r="B23" s="292" t="s">
        <v>305</v>
      </c>
      <c r="C23" s="271">
        <v>7231</v>
      </c>
      <c r="D23" s="272">
        <v>90.390679020882317</v>
      </c>
      <c r="E23" s="272">
        <v>1604</v>
      </c>
      <c r="F23" s="273">
        <v>98.787406483790519</v>
      </c>
      <c r="G23" s="298"/>
      <c r="J23" s="84"/>
      <c r="K23" s="84"/>
      <c r="L23" s="84"/>
      <c r="M23" s="84"/>
    </row>
    <row r="24" spans="1:13" ht="15" customHeight="1" x14ac:dyDescent="0.25">
      <c r="A24" s="291" t="s">
        <v>306</v>
      </c>
      <c r="B24" s="292" t="s">
        <v>307</v>
      </c>
      <c r="C24" s="271">
        <v>6484</v>
      </c>
      <c r="D24" s="272">
        <v>83.419339913633564</v>
      </c>
      <c r="E24" s="272">
        <v>4387</v>
      </c>
      <c r="F24" s="273">
        <v>78.307955322543876</v>
      </c>
      <c r="G24" s="298"/>
      <c r="J24" s="84"/>
      <c r="K24" s="84"/>
      <c r="L24" s="84"/>
      <c r="M24" s="84"/>
    </row>
    <row r="25" spans="1:13" ht="15" customHeight="1" x14ac:dyDescent="0.25">
      <c r="A25" s="291" t="s">
        <v>308</v>
      </c>
      <c r="B25" s="292" t="s">
        <v>309</v>
      </c>
      <c r="C25" s="271">
        <v>14191</v>
      </c>
      <c r="D25" s="272">
        <v>95.592065393559295</v>
      </c>
      <c r="E25" s="272">
        <v>11918</v>
      </c>
      <c r="F25" s="273">
        <v>77.877160597415667</v>
      </c>
      <c r="G25" s="298"/>
      <c r="J25" s="84"/>
      <c r="K25" s="84"/>
      <c r="L25" s="84"/>
      <c r="M25" s="84"/>
    </row>
    <row r="26" spans="1:13" ht="15" customHeight="1" x14ac:dyDescent="0.25">
      <c r="A26" s="291" t="s">
        <v>310</v>
      </c>
      <c r="B26" s="292" t="s">
        <v>311</v>
      </c>
      <c r="C26" s="271">
        <v>7942</v>
      </c>
      <c r="D26" s="272">
        <v>88.847393603626287</v>
      </c>
      <c r="E26" s="272">
        <v>5747</v>
      </c>
      <c r="F26" s="273">
        <v>83.512093266051849</v>
      </c>
      <c r="G26" s="298"/>
      <c r="J26" s="84"/>
      <c r="K26" s="84"/>
      <c r="L26" s="84"/>
      <c r="M26" s="84"/>
    </row>
    <row r="27" spans="1:13" ht="15" customHeight="1" x14ac:dyDescent="0.25">
      <c r="A27" s="291" t="s">
        <v>312</v>
      </c>
      <c r="B27" s="292" t="s">
        <v>313</v>
      </c>
      <c r="C27" s="271">
        <v>12467</v>
      </c>
      <c r="D27" s="272">
        <v>95.283147509424879</v>
      </c>
      <c r="E27" s="272">
        <v>3228</v>
      </c>
      <c r="F27" s="273">
        <v>89.873605947955397</v>
      </c>
      <c r="G27" s="298"/>
      <c r="J27" s="84"/>
      <c r="K27" s="84"/>
      <c r="L27" s="84"/>
      <c r="M27" s="84"/>
    </row>
    <row r="28" spans="1:13" ht="15" customHeight="1" x14ac:dyDescent="0.25">
      <c r="A28" s="291" t="s">
        <v>314</v>
      </c>
      <c r="B28" s="292" t="s">
        <v>315</v>
      </c>
      <c r="C28" s="271">
        <v>6312</v>
      </c>
      <c r="D28" s="272">
        <v>91.01013941698352</v>
      </c>
      <c r="E28" s="272">
        <v>4303</v>
      </c>
      <c r="F28" s="273">
        <v>92.589123867069489</v>
      </c>
      <c r="G28" s="298"/>
      <c r="J28" s="84"/>
      <c r="K28" s="84"/>
      <c r="L28" s="84"/>
      <c r="M28" s="84"/>
    </row>
    <row r="29" spans="1:13" ht="15" customHeight="1" x14ac:dyDescent="0.25">
      <c r="A29" s="291" t="s">
        <v>316</v>
      </c>
      <c r="B29" s="292" t="s">
        <v>317</v>
      </c>
      <c r="C29" s="271">
        <v>11551</v>
      </c>
      <c r="D29" s="272">
        <v>86.987966409834641</v>
      </c>
      <c r="E29" s="272">
        <v>5198</v>
      </c>
      <c r="F29" s="273">
        <v>79.260292420161605</v>
      </c>
      <c r="G29" s="298"/>
      <c r="J29" s="84"/>
      <c r="K29" s="84"/>
      <c r="L29" s="84"/>
      <c r="M29" s="84"/>
    </row>
    <row r="30" spans="1:13" ht="15" customHeight="1" x14ac:dyDescent="0.25">
      <c r="A30" s="291" t="s">
        <v>318</v>
      </c>
      <c r="B30" s="292" t="s">
        <v>319</v>
      </c>
      <c r="C30" s="271">
        <v>11232</v>
      </c>
      <c r="D30" s="272">
        <v>95.418091168091166</v>
      </c>
      <c r="E30" s="272">
        <v>6692</v>
      </c>
      <c r="F30" s="273">
        <v>87.249252839210996</v>
      </c>
      <c r="G30" s="298"/>
      <c r="J30" s="84"/>
      <c r="K30" s="84"/>
      <c r="L30" s="84"/>
      <c r="M30" s="84"/>
    </row>
    <row r="31" spans="1:13" ht="15" customHeight="1" x14ac:dyDescent="0.25">
      <c r="A31" s="291" t="s">
        <v>320</v>
      </c>
      <c r="B31" s="292" t="s">
        <v>321</v>
      </c>
      <c r="C31" s="271">
        <v>11206</v>
      </c>
      <c r="D31" s="272">
        <v>85.012761020881669</v>
      </c>
      <c r="E31" s="272">
        <v>12179</v>
      </c>
      <c r="F31" s="273">
        <v>84.112899252812213</v>
      </c>
      <c r="G31" s="298"/>
      <c r="J31" s="84"/>
      <c r="K31" s="84"/>
      <c r="L31" s="84"/>
      <c r="M31" s="84"/>
    </row>
    <row r="32" spans="1:13" ht="15" customHeight="1" x14ac:dyDescent="0.25">
      <c r="A32" s="291" t="s">
        <v>322</v>
      </c>
      <c r="B32" s="292" t="s">
        <v>323</v>
      </c>
      <c r="C32" s="271">
        <v>13015</v>
      </c>
      <c r="D32" s="272">
        <v>88.761429120245865</v>
      </c>
      <c r="E32" s="272">
        <v>4406</v>
      </c>
      <c r="F32" s="273">
        <v>92.40422151611439</v>
      </c>
      <c r="G32" s="298"/>
      <c r="J32" s="84"/>
      <c r="K32" s="84"/>
      <c r="L32" s="84"/>
      <c r="M32" s="84"/>
    </row>
    <row r="33" spans="1:13" ht="15" customHeight="1" x14ac:dyDescent="0.25">
      <c r="A33" s="291" t="s">
        <v>324</v>
      </c>
      <c r="B33" s="292" t="s">
        <v>325</v>
      </c>
      <c r="C33" s="271">
        <v>9165</v>
      </c>
      <c r="D33" s="272">
        <v>88.919476268412438</v>
      </c>
      <c r="E33" s="272">
        <v>2941</v>
      </c>
      <c r="F33" s="273">
        <v>88.808568514110846</v>
      </c>
      <c r="G33" s="298"/>
      <c r="J33" s="84"/>
      <c r="K33" s="84"/>
      <c r="L33" s="84"/>
      <c r="M33" s="84"/>
    </row>
    <row r="34" spans="1:13" ht="15" customHeight="1" x14ac:dyDescent="0.25">
      <c r="A34" s="291" t="s">
        <v>326</v>
      </c>
      <c r="B34" s="292" t="s">
        <v>327</v>
      </c>
      <c r="C34" s="271">
        <v>5426</v>
      </c>
      <c r="D34" s="272">
        <v>85.821046811647619</v>
      </c>
      <c r="E34" s="272">
        <v>2761</v>
      </c>
      <c r="F34" s="273">
        <v>81.844259326331041</v>
      </c>
      <c r="G34" s="298"/>
      <c r="J34" s="84"/>
      <c r="K34" s="84"/>
      <c r="L34" s="84"/>
      <c r="M34" s="84"/>
    </row>
    <row r="35" spans="1:13" ht="15" customHeight="1" x14ac:dyDescent="0.25">
      <c r="A35" s="291" t="s">
        <v>328</v>
      </c>
      <c r="B35" s="292" t="s">
        <v>329</v>
      </c>
      <c r="C35" s="271">
        <v>6536</v>
      </c>
      <c r="D35" s="272">
        <v>94.479498164014686</v>
      </c>
      <c r="E35" s="272">
        <v>1740</v>
      </c>
      <c r="F35" s="273">
        <v>88.786781609195401</v>
      </c>
      <c r="G35" s="298"/>
      <c r="J35" s="84"/>
      <c r="K35" s="84"/>
      <c r="L35" s="84"/>
      <c r="M35" s="84"/>
    </row>
    <row r="36" spans="1:13" ht="15" customHeight="1" x14ac:dyDescent="0.25">
      <c r="A36" s="291" t="s">
        <v>330</v>
      </c>
      <c r="B36" s="292" t="s">
        <v>331</v>
      </c>
      <c r="C36" s="271">
        <v>16179</v>
      </c>
      <c r="D36" s="272">
        <v>96.502688670498799</v>
      </c>
      <c r="E36" s="272">
        <v>9210</v>
      </c>
      <c r="F36" s="273">
        <v>82.626601520086865</v>
      </c>
      <c r="G36" s="298"/>
      <c r="J36" s="84"/>
      <c r="K36" s="84"/>
      <c r="L36" s="84"/>
      <c r="M36" s="84"/>
    </row>
    <row r="37" spans="1:13" ht="15" customHeight="1" x14ac:dyDescent="0.25">
      <c r="A37" s="291" t="s">
        <v>332</v>
      </c>
      <c r="B37" s="292" t="s">
        <v>333</v>
      </c>
      <c r="C37" s="271">
        <v>9528</v>
      </c>
      <c r="D37" s="272">
        <v>83.685558354324101</v>
      </c>
      <c r="E37" s="272">
        <v>10810</v>
      </c>
      <c r="F37" s="273">
        <v>76.280296022201668</v>
      </c>
      <c r="G37" s="298"/>
      <c r="J37" s="84"/>
      <c r="K37" s="84"/>
      <c r="L37" s="84"/>
      <c r="M37" s="84"/>
    </row>
    <row r="38" spans="1:13" ht="15" customHeight="1" x14ac:dyDescent="0.25">
      <c r="A38" s="291" t="s">
        <v>334</v>
      </c>
      <c r="B38" s="292" t="s">
        <v>335</v>
      </c>
      <c r="C38" s="271">
        <v>10642</v>
      </c>
      <c r="D38" s="272">
        <v>91.212460063897765</v>
      </c>
      <c r="E38" s="272">
        <v>3203</v>
      </c>
      <c r="F38" s="273">
        <v>92.889790821105208</v>
      </c>
      <c r="G38" s="298"/>
      <c r="J38" s="84"/>
      <c r="K38" s="84"/>
      <c r="L38" s="84"/>
      <c r="M38" s="84"/>
    </row>
    <row r="39" spans="1:13" ht="15" customHeight="1" x14ac:dyDescent="0.25">
      <c r="A39" s="291" t="s">
        <v>336</v>
      </c>
      <c r="B39" s="292" t="s">
        <v>337</v>
      </c>
      <c r="C39" s="271">
        <v>5294</v>
      </c>
      <c r="D39" s="272">
        <v>92.016244805440124</v>
      </c>
      <c r="E39" s="272">
        <v>2005</v>
      </c>
      <c r="F39" s="273">
        <v>94.359102244389021</v>
      </c>
      <c r="G39" s="298"/>
      <c r="J39" s="84"/>
      <c r="K39" s="84"/>
      <c r="L39" s="84"/>
      <c r="M39" s="84"/>
    </row>
    <row r="40" spans="1:13" ht="15" customHeight="1" x14ac:dyDescent="0.25">
      <c r="A40" s="291" t="s">
        <v>338</v>
      </c>
      <c r="B40" s="292" t="s">
        <v>339</v>
      </c>
      <c r="C40" s="271">
        <v>9673</v>
      </c>
      <c r="D40" s="272">
        <v>94.416520210896309</v>
      </c>
      <c r="E40" s="272">
        <v>9084</v>
      </c>
      <c r="F40" s="273">
        <v>83.774108322324963</v>
      </c>
      <c r="G40" s="298"/>
      <c r="J40" s="84"/>
      <c r="K40" s="84"/>
      <c r="L40" s="84"/>
      <c r="M40" s="84"/>
    </row>
    <row r="41" spans="1:13" ht="15" customHeight="1" x14ac:dyDescent="0.25">
      <c r="A41" s="291" t="s">
        <v>340</v>
      </c>
      <c r="B41" s="292" t="s">
        <v>341</v>
      </c>
      <c r="C41" s="271">
        <v>10763</v>
      </c>
      <c r="D41" s="272">
        <v>89.283842794759821</v>
      </c>
      <c r="E41" s="272">
        <v>6470</v>
      </c>
      <c r="F41" s="273">
        <v>98.677125193199387</v>
      </c>
      <c r="G41" s="298"/>
      <c r="J41" s="84"/>
      <c r="K41" s="84"/>
      <c r="L41" s="84"/>
      <c r="M41" s="84"/>
    </row>
    <row r="42" spans="1:13" ht="15" customHeight="1" x14ac:dyDescent="0.25">
      <c r="A42" s="291" t="s">
        <v>342</v>
      </c>
      <c r="B42" s="292" t="s">
        <v>343</v>
      </c>
      <c r="C42" s="271">
        <v>10361</v>
      </c>
      <c r="D42" s="272">
        <v>100.65756201138886</v>
      </c>
      <c r="E42" s="272">
        <v>5475</v>
      </c>
      <c r="F42" s="273">
        <v>85.47050228310502</v>
      </c>
      <c r="G42" s="298"/>
      <c r="J42" s="84"/>
      <c r="K42" s="84"/>
      <c r="L42" s="84"/>
      <c r="M42" s="84"/>
    </row>
    <row r="43" spans="1:13" ht="15" customHeight="1" x14ac:dyDescent="0.25">
      <c r="A43" s="291" t="s">
        <v>344</v>
      </c>
      <c r="B43" s="292" t="s">
        <v>345</v>
      </c>
      <c r="C43" s="271">
        <v>7567</v>
      </c>
      <c r="D43" s="272">
        <v>89.005286110744024</v>
      </c>
      <c r="E43" s="272">
        <v>4555</v>
      </c>
      <c r="F43" s="273">
        <v>82.850054884742036</v>
      </c>
      <c r="G43" s="298"/>
      <c r="J43" s="84"/>
      <c r="K43" s="84"/>
      <c r="L43" s="84"/>
      <c r="M43" s="84"/>
    </row>
    <row r="44" spans="1:13" ht="15" customHeight="1" x14ac:dyDescent="0.25">
      <c r="A44" s="291" t="s">
        <v>346</v>
      </c>
      <c r="B44" s="292" t="s">
        <v>347</v>
      </c>
      <c r="C44" s="271">
        <v>2173</v>
      </c>
      <c r="D44" s="272">
        <v>83.130694891854574</v>
      </c>
      <c r="E44" s="272">
        <v>58</v>
      </c>
      <c r="F44" s="273">
        <v>139.51724137931035</v>
      </c>
      <c r="G44" s="298"/>
      <c r="J44" s="84"/>
      <c r="K44" s="84"/>
      <c r="L44" s="84"/>
      <c r="M44" s="84"/>
    </row>
    <row r="45" spans="1:13" ht="15" customHeight="1" x14ac:dyDescent="0.25">
      <c r="A45" s="291" t="s">
        <v>348</v>
      </c>
      <c r="B45" s="292" t="s">
        <v>349</v>
      </c>
      <c r="C45" s="271">
        <v>3377</v>
      </c>
      <c r="D45" s="272">
        <v>78.577731714539539</v>
      </c>
      <c r="E45" s="272">
        <v>186</v>
      </c>
      <c r="F45" s="273">
        <v>132.93010752688173</v>
      </c>
      <c r="G45" s="298"/>
      <c r="J45" s="84"/>
      <c r="K45" s="84"/>
      <c r="L45" s="84"/>
      <c r="M45" s="84"/>
    </row>
    <row r="46" spans="1:13" ht="15" customHeight="1" x14ac:dyDescent="0.25">
      <c r="A46" s="291" t="s">
        <v>350</v>
      </c>
      <c r="B46" s="292" t="s">
        <v>351</v>
      </c>
      <c r="C46" s="271">
        <v>3183</v>
      </c>
      <c r="D46" s="272">
        <v>78.397423814011944</v>
      </c>
      <c r="E46" s="272">
        <v>103</v>
      </c>
      <c r="F46" s="273">
        <v>113.46601941747574</v>
      </c>
      <c r="G46" s="298"/>
      <c r="J46" s="84"/>
      <c r="K46" s="84"/>
      <c r="L46" s="84"/>
      <c r="M46" s="84"/>
    </row>
    <row r="47" spans="1:13" ht="15" customHeight="1" x14ac:dyDescent="0.25">
      <c r="A47" s="291" t="s">
        <v>352</v>
      </c>
      <c r="B47" s="292" t="s">
        <v>353</v>
      </c>
      <c r="C47" s="271">
        <v>2385</v>
      </c>
      <c r="D47" s="272">
        <v>77.66331236897274</v>
      </c>
      <c r="E47" s="272">
        <v>163</v>
      </c>
      <c r="F47" s="273">
        <v>145.04294478527606</v>
      </c>
      <c r="G47" s="298"/>
      <c r="J47" s="84"/>
      <c r="K47" s="84"/>
      <c r="L47" s="84"/>
      <c r="M47" s="84"/>
    </row>
    <row r="48" spans="1:13" ht="15" customHeight="1" x14ac:dyDescent="0.25">
      <c r="A48" s="291" t="s">
        <v>354</v>
      </c>
      <c r="B48" s="292" t="s">
        <v>355</v>
      </c>
      <c r="C48" s="271">
        <v>2807</v>
      </c>
      <c r="D48" s="272">
        <v>79.102244389027433</v>
      </c>
      <c r="E48" s="272">
        <v>112</v>
      </c>
      <c r="F48" s="273">
        <v>128.39285714285714</v>
      </c>
      <c r="G48" s="298"/>
      <c r="J48" s="84"/>
      <c r="K48" s="84"/>
      <c r="L48" s="84"/>
      <c r="M48" s="84"/>
    </row>
    <row r="49" spans="1:13" ht="15" customHeight="1" x14ac:dyDescent="0.25">
      <c r="A49" s="291" t="s">
        <v>356</v>
      </c>
      <c r="B49" s="292" t="s">
        <v>357</v>
      </c>
      <c r="C49" s="271">
        <v>2581</v>
      </c>
      <c r="D49" s="272">
        <v>78.943820224719104</v>
      </c>
      <c r="E49" s="272">
        <v>63</v>
      </c>
      <c r="F49" s="273">
        <v>125.53968253968254</v>
      </c>
      <c r="G49" s="298"/>
      <c r="J49" s="84"/>
      <c r="K49" s="84"/>
      <c r="L49" s="84"/>
      <c r="M49" s="84"/>
    </row>
    <row r="50" spans="1:13" ht="15" customHeight="1" thickBot="1" x14ac:dyDescent="0.3">
      <c r="A50" s="293" t="s">
        <v>358</v>
      </c>
      <c r="B50" s="294" t="s">
        <v>359</v>
      </c>
      <c r="C50" s="274">
        <v>5680</v>
      </c>
      <c r="D50" s="275">
        <v>84.397359154929575</v>
      </c>
      <c r="E50" s="275">
        <v>2501</v>
      </c>
      <c r="F50" s="276">
        <v>114.69772091163534</v>
      </c>
      <c r="G50" s="298"/>
      <c r="J50" s="84"/>
      <c r="K50" s="84"/>
      <c r="L50" s="84"/>
      <c r="M50" s="84"/>
    </row>
    <row r="51" spans="1:13" s="280" customFormat="1" ht="20.25" customHeight="1" thickBot="1" x14ac:dyDescent="0.3">
      <c r="A51" s="425" t="s">
        <v>360</v>
      </c>
      <c r="B51" s="426"/>
      <c r="C51" s="277">
        <v>410952</v>
      </c>
      <c r="D51" s="278">
        <v>91.092244349705069</v>
      </c>
      <c r="E51" s="278">
        <v>206895</v>
      </c>
      <c r="F51" s="279">
        <v>85.216182121365904</v>
      </c>
      <c r="J51" s="84"/>
      <c r="K51" s="84"/>
      <c r="L51" s="84"/>
      <c r="M51" s="84"/>
    </row>
    <row r="53" spans="1:13" x14ac:dyDescent="0.2">
      <c r="E53" s="84"/>
    </row>
    <row r="54" spans="1:13" x14ac:dyDescent="0.2">
      <c r="C54" s="84"/>
    </row>
    <row r="58" spans="1:13" x14ac:dyDescent="0.2">
      <c r="F58" s="84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115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358" t="s">
        <v>123</v>
      </c>
      <c r="B2" s="358"/>
      <c r="C2" s="358"/>
      <c r="D2" s="358"/>
      <c r="E2" s="358"/>
      <c r="F2" s="358"/>
      <c r="G2" s="358"/>
      <c r="H2" s="358"/>
      <c r="I2" s="358"/>
    </row>
    <row r="3" spans="1:9" ht="15.75" x14ac:dyDescent="0.25">
      <c r="A3" s="101" t="s">
        <v>116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400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25" t="s">
        <v>19</v>
      </c>
      <c r="B5" s="326" t="s">
        <v>20</v>
      </c>
      <c r="C5" s="327" t="s">
        <v>21</v>
      </c>
      <c r="D5" s="327" t="s">
        <v>22</v>
      </c>
      <c r="E5" s="327" t="s">
        <v>23</v>
      </c>
      <c r="F5" s="327" t="s">
        <v>117</v>
      </c>
      <c r="G5" s="326" t="s">
        <v>24</v>
      </c>
      <c r="H5" s="328" t="s">
        <v>25</v>
      </c>
    </row>
    <row r="6" spans="1:9" ht="17.25" thickTop="1" thickBot="1" x14ac:dyDescent="0.25">
      <c r="A6" s="113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4">
        <v>7</v>
      </c>
    </row>
    <row r="7" spans="1:9" ht="13.5" thickTop="1" x14ac:dyDescent="0.2">
      <c r="A7" s="329" t="s">
        <v>118</v>
      </c>
      <c r="B7" s="115">
        <v>673429</v>
      </c>
      <c r="C7" s="116">
        <v>209728138</v>
      </c>
      <c r="D7" s="115">
        <v>311.4331844930943</v>
      </c>
      <c r="E7" s="116">
        <v>311.26300041271151</v>
      </c>
      <c r="F7" s="116">
        <v>309.28885112753608</v>
      </c>
      <c r="G7" s="117">
        <v>100.0546753324864</v>
      </c>
      <c r="H7" s="118">
        <v>100.69331091558615</v>
      </c>
    </row>
    <row r="8" spans="1:9" ht="15.75" x14ac:dyDescent="0.25">
      <c r="A8" s="330" t="s">
        <v>26</v>
      </c>
      <c r="B8" s="119">
        <v>597461</v>
      </c>
      <c r="C8" s="120">
        <v>197715660</v>
      </c>
      <c r="D8" s="119">
        <v>330.92647051439343</v>
      </c>
      <c r="E8" s="120">
        <v>330.75972198221433</v>
      </c>
      <c r="F8" s="120">
        <v>329.18473865172882</v>
      </c>
      <c r="G8" s="121">
        <v>100.05041379620825</v>
      </c>
      <c r="H8" s="122">
        <v>100.52910468140119</v>
      </c>
    </row>
    <row r="9" spans="1:9" ht="15.75" x14ac:dyDescent="0.25">
      <c r="A9" s="330" t="s">
        <v>27</v>
      </c>
      <c r="B9" s="123">
        <v>527058</v>
      </c>
      <c r="C9" s="120">
        <v>174254092</v>
      </c>
      <c r="D9" s="123">
        <v>330.61653935619989</v>
      </c>
      <c r="E9" s="120">
        <v>330.4354680378417</v>
      </c>
      <c r="F9" s="120">
        <v>328.89007832529859</v>
      </c>
      <c r="G9" s="121">
        <v>100.05479778530841</v>
      </c>
      <c r="H9" s="122">
        <v>100.52493557716681</v>
      </c>
      <c r="I9" s="27"/>
    </row>
    <row r="10" spans="1:9" ht="15.75" x14ac:dyDescent="0.25">
      <c r="A10" s="330" t="s">
        <v>28</v>
      </c>
      <c r="B10" s="115">
        <v>13121</v>
      </c>
      <c r="C10" s="120">
        <v>2928392</v>
      </c>
      <c r="D10" s="115">
        <v>223.18359881106622</v>
      </c>
      <c r="E10" s="120">
        <v>223.30109723798714</v>
      </c>
      <c r="F10" s="120">
        <v>223.17159960093116</v>
      </c>
      <c r="G10" s="121">
        <v>99.947381169025036</v>
      </c>
      <c r="H10" s="122">
        <v>100.0053766743423</v>
      </c>
    </row>
    <row r="11" spans="1:9" ht="15.75" x14ac:dyDescent="0.25">
      <c r="A11" s="330" t="s">
        <v>27</v>
      </c>
      <c r="B11" s="124">
        <v>10203</v>
      </c>
      <c r="C11" s="120">
        <v>2395606</v>
      </c>
      <c r="D11" s="124">
        <v>234.79427619327649</v>
      </c>
      <c r="E11" s="120">
        <v>234.9232191514208</v>
      </c>
      <c r="F11" s="120">
        <v>234.31599212800549</v>
      </c>
      <c r="G11" s="121">
        <v>99.945112722952601</v>
      </c>
      <c r="H11" s="122">
        <v>100.20411925832605</v>
      </c>
    </row>
    <row r="12" spans="1:9" ht="15.75" x14ac:dyDescent="0.25">
      <c r="A12" s="331" t="s">
        <v>29</v>
      </c>
      <c r="B12" s="115">
        <v>1268</v>
      </c>
      <c r="C12" s="120">
        <v>232121</v>
      </c>
      <c r="D12" s="115">
        <v>183.06072555205049</v>
      </c>
      <c r="E12" s="120">
        <v>183.06245120999219</v>
      </c>
      <c r="F12" s="120">
        <v>184.22802001429594</v>
      </c>
      <c r="G12" s="121">
        <v>99.999057339213863</v>
      </c>
      <c r="H12" s="122">
        <v>99.36638603500441</v>
      </c>
    </row>
    <row r="13" spans="1:9" ht="15.75" x14ac:dyDescent="0.25">
      <c r="A13" s="330" t="s">
        <v>30</v>
      </c>
      <c r="B13" s="124">
        <v>748</v>
      </c>
      <c r="C13" s="120">
        <v>146177</v>
      </c>
      <c r="D13" s="124">
        <v>195.42379679144386</v>
      </c>
      <c r="E13" s="120">
        <v>195.58807947019866</v>
      </c>
      <c r="F13" s="120">
        <v>196.6558752997602</v>
      </c>
      <c r="G13" s="121">
        <v>99.91600578153853</v>
      </c>
      <c r="H13" s="122">
        <v>99.373485024824049</v>
      </c>
    </row>
    <row r="14" spans="1:9" ht="15.75" x14ac:dyDescent="0.25">
      <c r="A14" s="331" t="s">
        <v>31</v>
      </c>
      <c r="B14" s="115">
        <v>11853</v>
      </c>
      <c r="C14" s="120">
        <v>2696271</v>
      </c>
      <c r="D14" s="115">
        <v>227.47582890407492</v>
      </c>
      <c r="E14" s="120">
        <v>227.62032847326964</v>
      </c>
      <c r="F14" s="120">
        <v>227.16705778820767</v>
      </c>
      <c r="G14" s="121">
        <v>99.936517282896503</v>
      </c>
      <c r="H14" s="122">
        <v>100.13592248756204</v>
      </c>
    </row>
    <row r="15" spans="1:9" ht="15.75" x14ac:dyDescent="0.25">
      <c r="A15" s="330" t="s">
        <v>30</v>
      </c>
      <c r="B15" s="124">
        <v>9455</v>
      </c>
      <c r="C15" s="120">
        <v>2249429</v>
      </c>
      <c r="D15" s="124">
        <v>237.90893707033317</v>
      </c>
      <c r="E15" s="120">
        <v>238.04243251759269</v>
      </c>
      <c r="F15" s="120">
        <v>237.20998802174515</v>
      </c>
      <c r="G15" s="121">
        <v>99.9439194744199</v>
      </c>
      <c r="H15" s="122">
        <v>100.29465413932061</v>
      </c>
    </row>
    <row r="16" spans="1:9" ht="16.5" thickBot="1" x14ac:dyDescent="0.3">
      <c r="A16" s="332" t="s">
        <v>32</v>
      </c>
      <c r="B16" s="125">
        <v>62847</v>
      </c>
      <c r="C16" s="126">
        <v>9084086</v>
      </c>
      <c r="D16" s="125">
        <v>144.54287396375324</v>
      </c>
      <c r="E16" s="126">
        <v>144.50429858186234</v>
      </c>
      <c r="F16" s="126">
        <v>143.67305464582469</v>
      </c>
      <c r="G16" s="127">
        <v>100.02669497189321</v>
      </c>
      <c r="H16" s="128">
        <v>100.60541576155167</v>
      </c>
    </row>
    <row r="17" spans="1:8" ht="16.5" thickTop="1" x14ac:dyDescent="0.25">
      <c r="A17" s="23"/>
      <c r="B17" s="23"/>
      <c r="C17" s="23"/>
      <c r="D17" s="23"/>
      <c r="E17" s="23"/>
      <c r="F17" s="23"/>
      <c r="G17" s="23"/>
      <c r="H17" s="23"/>
    </row>
    <row r="18" spans="1:8" ht="15.75" x14ac:dyDescent="0.25">
      <c r="A18" s="102"/>
      <c r="B18" s="102"/>
      <c r="C18" s="102"/>
      <c r="D18" s="23"/>
      <c r="E18" s="23"/>
      <c r="F18" s="103"/>
      <c r="G18" s="23"/>
      <c r="H18" s="23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fitToPage="1"/>
  </sheetPr>
  <dimension ref="A1:J43"/>
  <sheetViews>
    <sheetView zoomScaleNormal="100" workbookViewId="0">
      <selection activeCell="B8" sqref="B8:F27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 x14ac:dyDescent="0.25">
      <c r="A1" s="104"/>
      <c r="B1" s="105"/>
      <c r="C1" s="5"/>
      <c r="D1" s="6"/>
    </row>
    <row r="2" spans="1:6" ht="13.5" customHeight="1" x14ac:dyDescent="0.25">
      <c r="A2" s="106" t="s">
        <v>119</v>
      </c>
      <c r="B2" s="105"/>
      <c r="C2" s="5"/>
      <c r="D2" s="6"/>
    </row>
    <row r="3" spans="1:6" ht="13.5" customHeight="1" x14ac:dyDescent="0.25">
      <c r="A3" s="25"/>
      <c r="B3" s="105"/>
      <c r="C3" s="5"/>
      <c r="D3" s="6"/>
    </row>
    <row r="4" spans="1:6" ht="16.5" customHeight="1" x14ac:dyDescent="0.25">
      <c r="A4" s="107" t="s">
        <v>401</v>
      </c>
      <c r="B4" s="108"/>
      <c r="C4" s="107"/>
      <c r="D4" s="102"/>
    </row>
    <row r="5" spans="1:6" ht="16.5" customHeight="1" thickBot="1" x14ac:dyDescent="0.3">
      <c r="A5" s="107"/>
      <c r="B5" s="108"/>
      <c r="C5" s="107"/>
      <c r="D5" s="102"/>
    </row>
    <row r="6" spans="1:6" ht="72.75" customHeight="1" thickTop="1" thickBot="1" x14ac:dyDescent="0.25">
      <c r="A6" s="325" t="s">
        <v>1</v>
      </c>
      <c r="B6" s="327" t="s">
        <v>106</v>
      </c>
      <c r="C6" s="327" t="s">
        <v>107</v>
      </c>
      <c r="D6" s="333" t="s">
        <v>4</v>
      </c>
      <c r="E6" s="327" t="s">
        <v>5</v>
      </c>
      <c r="F6" s="334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29">
        <v>3</v>
      </c>
      <c r="E7" s="8">
        <v>4</v>
      </c>
      <c r="F7" s="114">
        <v>5</v>
      </c>
    </row>
    <row r="8" spans="1:6" ht="15.95" customHeight="1" thickTop="1" x14ac:dyDescent="0.25">
      <c r="A8" s="312" t="s">
        <v>378</v>
      </c>
      <c r="B8" s="130">
        <v>5415799</v>
      </c>
      <c r="C8" s="130">
        <v>3888379101</v>
      </c>
      <c r="D8" s="10">
        <v>717.96961094752589</v>
      </c>
      <c r="E8" s="17">
        <v>717.4703883885345</v>
      </c>
      <c r="F8" s="12">
        <v>100.06958092864468</v>
      </c>
    </row>
    <row r="9" spans="1:6" ht="15.95" customHeight="1" x14ac:dyDescent="0.25">
      <c r="A9" s="312" t="s">
        <v>110</v>
      </c>
      <c r="B9" s="131">
        <v>1423622</v>
      </c>
      <c r="C9" s="131">
        <v>369415835</v>
      </c>
      <c r="D9" s="10">
        <v>259.49011394878698</v>
      </c>
      <c r="E9" s="17">
        <v>259.6180136325508</v>
      </c>
      <c r="F9" s="99">
        <v>99.95073543550609</v>
      </c>
    </row>
    <row r="10" spans="1:6" ht="15.95" customHeight="1" x14ac:dyDescent="0.25">
      <c r="A10" s="312" t="s">
        <v>111</v>
      </c>
      <c r="B10" s="131">
        <v>774393</v>
      </c>
      <c r="C10" s="131">
        <v>244138625</v>
      </c>
      <c r="D10" s="10">
        <v>315.26450394050568</v>
      </c>
      <c r="E10" s="17">
        <v>315.11381042332903</v>
      </c>
      <c r="F10" s="99">
        <v>100.04782193359733</v>
      </c>
    </row>
    <row r="11" spans="1:6" ht="15.95" customHeight="1" x14ac:dyDescent="0.25">
      <c r="A11" s="318" t="s">
        <v>379</v>
      </c>
      <c r="B11" s="132">
        <v>3816318</v>
      </c>
      <c r="C11" s="133">
        <v>3096518405</v>
      </c>
      <c r="D11" s="10">
        <v>811.38898933474627</v>
      </c>
      <c r="E11" s="14">
        <v>810.53398349567772</v>
      </c>
      <c r="F11" s="16">
        <v>100.10548673547051</v>
      </c>
    </row>
    <row r="12" spans="1:6" ht="15.95" customHeight="1" x14ac:dyDescent="0.25">
      <c r="A12" s="318" t="s">
        <v>8</v>
      </c>
      <c r="B12" s="134">
        <v>2215229</v>
      </c>
      <c r="C12" s="133">
        <v>1503926851</v>
      </c>
      <c r="D12" s="13">
        <v>678.90355850343235</v>
      </c>
      <c r="E12" s="14">
        <v>678.06793542084506</v>
      </c>
      <c r="F12" s="16">
        <v>100.12323589406549</v>
      </c>
    </row>
    <row r="13" spans="1:6" ht="15.95" customHeight="1" x14ac:dyDescent="0.25">
      <c r="A13" s="319" t="s">
        <v>9</v>
      </c>
      <c r="B13" s="136">
        <v>9640</v>
      </c>
      <c r="C13" s="133">
        <v>9255038</v>
      </c>
      <c r="D13" s="10">
        <v>960.06618257261414</v>
      </c>
      <c r="E13" s="14">
        <v>964.04159574468088</v>
      </c>
      <c r="F13" s="16">
        <v>99.587630534863393</v>
      </c>
    </row>
    <row r="14" spans="1:6" ht="15.95" customHeight="1" x14ac:dyDescent="0.25">
      <c r="A14" s="318" t="s">
        <v>10</v>
      </c>
      <c r="B14" s="137">
        <v>6014</v>
      </c>
      <c r="C14" s="133">
        <v>5599582</v>
      </c>
      <c r="D14" s="13">
        <v>931.09112071832396</v>
      </c>
      <c r="E14" s="14">
        <v>935.03686714237176</v>
      </c>
      <c r="F14" s="16">
        <v>99.578011673902594</v>
      </c>
    </row>
    <row r="15" spans="1:6" ht="15.95" customHeight="1" x14ac:dyDescent="0.2">
      <c r="A15" s="320" t="s">
        <v>11</v>
      </c>
      <c r="B15" s="136">
        <v>128259</v>
      </c>
      <c r="C15" s="133">
        <v>87214376</v>
      </c>
      <c r="D15" s="10">
        <v>679.98640251366373</v>
      </c>
      <c r="E15" s="14">
        <v>683.04781849639483</v>
      </c>
      <c r="F15" s="16">
        <v>99.551800635353729</v>
      </c>
    </row>
    <row r="16" spans="1:6" ht="15.95" customHeight="1" x14ac:dyDescent="0.25">
      <c r="A16" s="318" t="s">
        <v>10</v>
      </c>
      <c r="B16" s="137">
        <v>78328</v>
      </c>
      <c r="C16" s="133">
        <v>50128655</v>
      </c>
      <c r="D16" s="13">
        <v>639.98384996425284</v>
      </c>
      <c r="E16" s="14">
        <v>642.5358586116937</v>
      </c>
      <c r="F16" s="16">
        <v>99.602822377422655</v>
      </c>
    </row>
    <row r="17" spans="1:10" ht="15.95" customHeight="1" x14ac:dyDescent="0.25">
      <c r="A17" s="318" t="s">
        <v>12</v>
      </c>
      <c r="B17" s="135">
        <v>843541</v>
      </c>
      <c r="C17" s="138">
        <v>473916115</v>
      </c>
      <c r="D17" s="10">
        <v>561.8175227997217</v>
      </c>
      <c r="E17" s="14">
        <v>562.47875342401062</v>
      </c>
      <c r="F17" s="16">
        <v>99.882443448705615</v>
      </c>
    </row>
    <row r="18" spans="1:10" ht="15.95" customHeight="1" x14ac:dyDescent="0.25">
      <c r="A18" s="318" t="s">
        <v>10</v>
      </c>
      <c r="B18" s="133">
        <v>398193</v>
      </c>
      <c r="C18" s="138">
        <v>204244897</v>
      </c>
      <c r="D18" s="13">
        <v>512.92940106933065</v>
      </c>
      <c r="E18" s="14">
        <v>513.76445328707609</v>
      </c>
      <c r="F18" s="16">
        <v>99.837463994948891</v>
      </c>
    </row>
    <row r="19" spans="1:10" ht="15.95" customHeight="1" x14ac:dyDescent="0.25">
      <c r="A19" s="321" t="s">
        <v>13</v>
      </c>
      <c r="B19" s="135">
        <v>39595</v>
      </c>
      <c r="C19" s="133">
        <v>21887555</v>
      </c>
      <c r="D19" s="10">
        <v>552.78583154438695</v>
      </c>
      <c r="E19" s="14">
        <v>552.3370775172275</v>
      </c>
      <c r="F19" s="16">
        <v>100.08124640648364</v>
      </c>
    </row>
    <row r="20" spans="1:10" ht="15.95" customHeight="1" x14ac:dyDescent="0.25">
      <c r="A20" s="318" t="s">
        <v>14</v>
      </c>
      <c r="B20" s="133">
        <v>13142</v>
      </c>
      <c r="C20" s="133">
        <v>6434620</v>
      </c>
      <c r="D20" s="13">
        <v>489.62258408157055</v>
      </c>
      <c r="E20" s="14">
        <v>489.53366734988231</v>
      </c>
      <c r="F20" s="16">
        <v>100.01816355801832</v>
      </c>
    </row>
    <row r="21" spans="1:10" ht="15.95" customHeight="1" x14ac:dyDescent="0.25">
      <c r="A21" s="321" t="s">
        <v>15</v>
      </c>
      <c r="B21" s="135">
        <v>451742</v>
      </c>
      <c r="C21" s="133">
        <v>255821941</v>
      </c>
      <c r="D21" s="10">
        <v>566.30098817466603</v>
      </c>
      <c r="E21" s="14">
        <v>566.35926809795535</v>
      </c>
      <c r="F21" s="16">
        <v>99.989709725509556</v>
      </c>
    </row>
    <row r="22" spans="1:10" ht="15.95" customHeight="1" x14ac:dyDescent="0.25">
      <c r="A22" s="318" t="s">
        <v>14</v>
      </c>
      <c r="B22" s="133">
        <v>212544</v>
      </c>
      <c r="C22" s="133">
        <v>109243552</v>
      </c>
      <c r="D22" s="13">
        <v>513.98087925323694</v>
      </c>
      <c r="E22" s="14">
        <v>514.25829071034218</v>
      </c>
      <c r="F22" s="16">
        <v>99.94605600685172</v>
      </c>
    </row>
    <row r="23" spans="1:10" ht="15.95" customHeight="1" x14ac:dyDescent="0.25">
      <c r="A23" s="321" t="s">
        <v>16</v>
      </c>
      <c r="B23" s="135">
        <v>352204</v>
      </c>
      <c r="C23" s="133">
        <v>196206619</v>
      </c>
      <c r="D23" s="10">
        <v>557.08231309127666</v>
      </c>
      <c r="E23" s="14">
        <v>558.50362706521241</v>
      </c>
      <c r="F23" s="16">
        <v>99.745513922370677</v>
      </c>
      <c r="H23" s="84"/>
    </row>
    <row r="24" spans="1:10" ht="15.95" customHeight="1" x14ac:dyDescent="0.25">
      <c r="A24" s="318" t="s">
        <v>14</v>
      </c>
      <c r="B24" s="133">
        <v>172507</v>
      </c>
      <c r="C24" s="133">
        <v>88566725</v>
      </c>
      <c r="D24" s="13">
        <v>513.40945584816848</v>
      </c>
      <c r="E24" s="14">
        <v>515.01070583329908</v>
      </c>
      <c r="F24" s="16">
        <v>99.689084136117174</v>
      </c>
    </row>
    <row r="25" spans="1:10" ht="15.95" customHeight="1" x14ac:dyDescent="0.25">
      <c r="A25" s="318" t="s">
        <v>17</v>
      </c>
      <c r="B25" s="139">
        <v>616841</v>
      </c>
      <c r="C25" s="140">
        <v>221243882</v>
      </c>
      <c r="D25" s="141">
        <v>358.67246502745439</v>
      </c>
      <c r="E25" s="142">
        <v>357.59604517940312</v>
      </c>
      <c r="F25" s="16">
        <v>100.30101559079358</v>
      </c>
    </row>
    <row r="26" spans="1:10" ht="17.25" customHeight="1" x14ac:dyDescent="0.25">
      <c r="A26" s="335" t="s">
        <v>120</v>
      </c>
      <c r="B26" s="143">
        <v>1200</v>
      </c>
      <c r="C26" s="144">
        <v>231285</v>
      </c>
      <c r="D26" s="145">
        <v>192.73750000000001</v>
      </c>
      <c r="E26" s="146">
        <v>192.72249589490968</v>
      </c>
      <c r="F26" s="147">
        <v>100.00778534183084</v>
      </c>
    </row>
    <row r="27" spans="1:10" ht="16.5" thickBot="1" x14ac:dyDescent="0.3">
      <c r="A27" s="324" t="s">
        <v>14</v>
      </c>
      <c r="B27" s="148">
        <v>890</v>
      </c>
      <c r="C27" s="149">
        <v>170728</v>
      </c>
      <c r="D27" s="150">
        <v>191.82921348314608</v>
      </c>
      <c r="E27" s="151">
        <v>191.80841638981173</v>
      </c>
      <c r="F27" s="152">
        <v>100.01084263856914</v>
      </c>
    </row>
    <row r="28" spans="1:10" ht="16.5" thickTop="1" x14ac:dyDescent="0.25">
      <c r="A28" s="23"/>
      <c r="B28" s="2"/>
      <c r="C28" s="23"/>
      <c r="D28" s="23"/>
      <c r="E28" s="109"/>
      <c r="F28" s="110"/>
    </row>
    <row r="29" spans="1:10" ht="15.75" customHeight="1" x14ac:dyDescent="0.25">
      <c r="A29" s="353" t="s">
        <v>380</v>
      </c>
      <c r="B29" s="353"/>
      <c r="C29" s="353"/>
      <c r="D29" s="353"/>
      <c r="E29" s="353"/>
      <c r="F29" s="353"/>
      <c r="G29" s="199"/>
      <c r="H29" s="199"/>
      <c r="J29" s="93"/>
    </row>
    <row r="30" spans="1:10" ht="33.75" customHeight="1" x14ac:dyDescent="0.25">
      <c r="A30" s="353" t="s">
        <v>381</v>
      </c>
      <c r="B30" s="353"/>
      <c r="C30" s="353"/>
      <c r="D30" s="353"/>
      <c r="E30" s="353"/>
      <c r="F30" s="353"/>
      <c r="G30" s="310"/>
      <c r="H30" s="310"/>
      <c r="J30" s="93"/>
    </row>
    <row r="31" spans="1:10" ht="15.75" x14ac:dyDescent="0.25">
      <c r="D31" s="23"/>
    </row>
    <row r="32" spans="1:10" ht="25.5" customHeight="1" x14ac:dyDescent="0.25">
      <c r="D32" s="23"/>
    </row>
    <row r="33" spans="4:4" ht="20.25" customHeight="1" x14ac:dyDescent="0.25">
      <c r="D33" s="23" t="s">
        <v>18</v>
      </c>
    </row>
    <row r="34" spans="4:4" ht="19.5" customHeight="1" x14ac:dyDescent="0.25">
      <c r="D34" s="23" t="s">
        <v>18</v>
      </c>
    </row>
    <row r="35" spans="4:4" ht="21" customHeight="1" x14ac:dyDescent="0.25">
      <c r="D35" s="23" t="s">
        <v>18</v>
      </c>
    </row>
    <row r="36" spans="4:4" ht="20.25" customHeight="1" x14ac:dyDescent="0.25">
      <c r="D36" s="23" t="s">
        <v>18</v>
      </c>
    </row>
    <row r="37" spans="4:4" ht="17.25" customHeight="1" x14ac:dyDescent="0.25">
      <c r="D37" s="23" t="s">
        <v>18</v>
      </c>
    </row>
    <row r="38" spans="4:4" ht="19.5" customHeight="1" x14ac:dyDescent="0.25">
      <c r="D38" s="23" t="s">
        <v>18</v>
      </c>
    </row>
    <row r="39" spans="4:4" ht="18" customHeight="1" x14ac:dyDescent="0.25">
      <c r="D39" s="23" t="s">
        <v>18</v>
      </c>
    </row>
    <row r="40" spans="4:4" ht="17.25" customHeight="1" x14ac:dyDescent="0.25">
      <c r="D40" s="23" t="s">
        <v>18</v>
      </c>
    </row>
    <row r="41" spans="4:4" ht="18" customHeight="1" x14ac:dyDescent="0.25">
      <c r="D41" s="23" t="s">
        <v>18</v>
      </c>
    </row>
    <row r="42" spans="4:4" ht="16.5" customHeight="1" x14ac:dyDescent="0.25">
      <c r="D42" s="23" t="s">
        <v>18</v>
      </c>
    </row>
    <row r="43" spans="4:4" ht="21" customHeight="1" x14ac:dyDescent="0.2"/>
  </sheetData>
  <mergeCells count="2">
    <mergeCell ref="A29:F29"/>
    <mergeCell ref="A30:F30"/>
  </mergeCells>
  <phoneticPr fontId="27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 x14ac:dyDescent="0.2">
      <c r="A1" s="25" t="s">
        <v>121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402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36" t="s">
        <v>33</v>
      </c>
      <c r="B5" s="337" t="s">
        <v>34</v>
      </c>
      <c r="C5" s="337" t="s">
        <v>35</v>
      </c>
      <c r="D5" s="337" t="s">
        <v>36</v>
      </c>
      <c r="E5" s="337" t="s">
        <v>37</v>
      </c>
      <c r="F5" s="337" t="s">
        <v>38</v>
      </c>
      <c r="G5" s="338" t="s">
        <v>39</v>
      </c>
      <c r="H5" s="29"/>
    </row>
    <row r="6" spans="1:8" ht="16.5" thickBot="1" x14ac:dyDescent="0.25">
      <c r="A6" s="153">
        <v>0</v>
      </c>
      <c r="B6" s="154">
        <v>1</v>
      </c>
      <c r="C6" s="154">
        <v>2</v>
      </c>
      <c r="D6" s="154">
        <v>3</v>
      </c>
      <c r="E6" s="154">
        <v>4</v>
      </c>
      <c r="F6" s="154" t="s">
        <v>40</v>
      </c>
      <c r="G6" s="155" t="s">
        <v>41</v>
      </c>
    </row>
    <row r="7" spans="1:8" ht="27" customHeight="1" thickBot="1" x14ac:dyDescent="0.25">
      <c r="A7" s="339" t="s">
        <v>42</v>
      </c>
      <c r="B7" s="156">
        <v>202172</v>
      </c>
      <c r="C7" s="157">
        <v>15084804</v>
      </c>
      <c r="D7" s="157">
        <v>829864</v>
      </c>
      <c r="E7" s="157">
        <v>13269303</v>
      </c>
      <c r="F7" s="157">
        <v>29183971</v>
      </c>
      <c r="G7" s="158">
        <v>144.35219021427301</v>
      </c>
    </row>
    <row r="8" spans="1:8" ht="15.75" x14ac:dyDescent="0.2">
      <c r="A8" s="340" t="s">
        <v>43</v>
      </c>
      <c r="B8" s="159">
        <v>276</v>
      </c>
      <c r="C8" s="159">
        <v>40848</v>
      </c>
      <c r="D8" s="159">
        <v>5075</v>
      </c>
      <c r="E8" s="159">
        <v>47987</v>
      </c>
      <c r="F8" s="160">
        <v>93910</v>
      </c>
      <c r="G8" s="161">
        <v>340.25362318840581</v>
      </c>
    </row>
    <row r="9" spans="1:8" ht="15.75" x14ac:dyDescent="0.2">
      <c r="A9" s="341" t="s">
        <v>44</v>
      </c>
      <c r="B9" s="162">
        <v>778</v>
      </c>
      <c r="C9" s="162">
        <v>102696</v>
      </c>
      <c r="D9" s="162">
        <v>13345</v>
      </c>
      <c r="E9" s="162">
        <v>152502</v>
      </c>
      <c r="F9" s="163">
        <v>268543</v>
      </c>
      <c r="G9" s="164">
        <v>345.17095115681235</v>
      </c>
    </row>
    <row r="10" spans="1:8" ht="16.5" thickBot="1" x14ac:dyDescent="0.25">
      <c r="A10" s="342" t="s">
        <v>45</v>
      </c>
      <c r="B10" s="165">
        <v>15</v>
      </c>
      <c r="C10" s="165">
        <v>1680</v>
      </c>
      <c r="D10" s="165">
        <v>520</v>
      </c>
      <c r="E10" s="165">
        <v>1924</v>
      </c>
      <c r="F10" s="166">
        <v>4124</v>
      </c>
      <c r="G10" s="167">
        <v>274.93333333333334</v>
      </c>
    </row>
    <row r="11" spans="1:8" ht="16.5" thickBot="1" x14ac:dyDescent="0.25">
      <c r="A11" s="343" t="s">
        <v>46</v>
      </c>
      <c r="B11" s="168">
        <v>1069</v>
      </c>
      <c r="C11" s="168">
        <v>145224</v>
      </c>
      <c r="D11" s="168">
        <v>18940</v>
      </c>
      <c r="E11" s="168">
        <v>202413</v>
      </c>
      <c r="F11" s="168">
        <v>366577</v>
      </c>
      <c r="G11" s="169">
        <v>342.91580916744618</v>
      </c>
    </row>
    <row r="12" spans="1:8" ht="15.75" x14ac:dyDescent="0.2">
      <c r="A12" s="344" t="s">
        <v>47</v>
      </c>
      <c r="B12" s="159">
        <v>1959</v>
      </c>
      <c r="C12" s="159">
        <v>180228</v>
      </c>
      <c r="D12" s="159">
        <v>0</v>
      </c>
      <c r="E12" s="159">
        <v>26306</v>
      </c>
      <c r="F12" s="160">
        <v>206534</v>
      </c>
      <c r="G12" s="161">
        <v>105.42827973455844</v>
      </c>
    </row>
    <row r="13" spans="1:8" ht="15.75" x14ac:dyDescent="0.2">
      <c r="A13" s="341" t="s">
        <v>48</v>
      </c>
      <c r="B13" s="162">
        <v>43153</v>
      </c>
      <c r="C13" s="162">
        <v>3969799</v>
      </c>
      <c r="D13" s="162">
        <v>810914</v>
      </c>
      <c r="E13" s="162">
        <v>6306565</v>
      </c>
      <c r="F13" s="163">
        <v>11087278</v>
      </c>
      <c r="G13" s="164">
        <v>256.92948346580772</v>
      </c>
    </row>
    <row r="14" spans="1:8" ht="15.75" x14ac:dyDescent="0.2">
      <c r="A14" s="345" t="s">
        <v>49</v>
      </c>
      <c r="B14" s="162">
        <v>73</v>
      </c>
      <c r="C14" s="162">
        <v>10368</v>
      </c>
      <c r="D14" s="162">
        <v>0</v>
      </c>
      <c r="E14" s="162">
        <v>1110</v>
      </c>
      <c r="F14" s="163">
        <v>11478</v>
      </c>
      <c r="G14" s="164">
        <v>157.23287671232876</v>
      </c>
    </row>
    <row r="15" spans="1:8" ht="16.5" thickBot="1" x14ac:dyDescent="0.25">
      <c r="A15" s="346" t="s">
        <v>50</v>
      </c>
      <c r="B15" s="170">
        <v>155918</v>
      </c>
      <c r="C15" s="170">
        <v>10779185</v>
      </c>
      <c r="D15" s="170">
        <v>10</v>
      </c>
      <c r="E15" s="170">
        <v>6732909</v>
      </c>
      <c r="F15" s="171">
        <v>17512104</v>
      </c>
      <c r="G15" s="172">
        <v>112.31611488089894</v>
      </c>
    </row>
    <row r="16" spans="1:8" ht="13.5" thickTop="1" x14ac:dyDescent="0.2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0"/>
  </sheetPr>
  <dimension ref="A1:N235"/>
  <sheetViews>
    <sheetView topLeftCell="A208" zoomScaleNormal="100" workbookViewId="0">
      <selection activeCell="B178" sqref="B178:K234"/>
    </sheetView>
  </sheetViews>
  <sheetFormatPr defaultRowHeight="9.75" x14ac:dyDescent="0.15"/>
  <cols>
    <col min="1" max="1" width="9.140625" style="41"/>
    <col min="2" max="3" width="13.140625" style="30" bestFit="1" customWidth="1"/>
    <col min="4" max="5" width="13" style="30" customWidth="1"/>
    <col min="6" max="6" width="10.85546875" style="30" bestFit="1" customWidth="1"/>
    <col min="7" max="8" width="11" style="30" bestFit="1" customWidth="1"/>
    <col min="9" max="9" width="10.85546875" style="30" bestFit="1" customWidth="1"/>
    <col min="10" max="11" width="11" style="30" bestFit="1" customWidth="1"/>
    <col min="12" max="12" width="10.85546875" style="30" bestFit="1" customWidth="1"/>
    <col min="13" max="13" width="9.28515625" style="30" bestFit="1" customWidth="1"/>
    <col min="14" max="16384" width="9.140625" style="30"/>
  </cols>
  <sheetData>
    <row r="1" spans="1:14" customFormat="1" ht="12.75" x14ac:dyDescent="0.2"/>
    <row r="2" spans="1:14" customFormat="1" ht="12.75" x14ac:dyDescent="0.2">
      <c r="F2" s="31"/>
      <c r="G2" s="31"/>
      <c r="H2" s="31"/>
      <c r="I2" s="31"/>
      <c r="J2" s="31"/>
      <c r="K2" s="31"/>
    </row>
    <row r="3" spans="1:14" customFormat="1" ht="12.75" x14ac:dyDescent="0.2">
      <c r="F3" s="31"/>
      <c r="G3" s="31"/>
      <c r="H3" s="31"/>
      <c r="I3" s="31"/>
      <c r="J3" s="31"/>
      <c r="K3" s="31"/>
    </row>
    <row r="4" spans="1:14" customFormat="1" ht="12.75" x14ac:dyDescent="0.2">
      <c r="A4" s="31" t="s">
        <v>387</v>
      </c>
      <c r="F4" s="30"/>
      <c r="G4" s="30"/>
      <c r="H4" s="30"/>
      <c r="I4" s="31"/>
      <c r="J4" s="31"/>
      <c r="K4" s="31"/>
    </row>
    <row r="5" spans="1:14" ht="12.75" customHeight="1" x14ac:dyDescent="0.25">
      <c r="A5" s="32"/>
      <c r="B5" s="33"/>
      <c r="C5" s="33"/>
      <c r="D5" s="33"/>
      <c r="E5" s="33"/>
      <c r="J5" s="34"/>
    </row>
    <row r="6" spans="1:14" ht="16.5" x14ac:dyDescent="0.25">
      <c r="A6" s="35" t="s">
        <v>382</v>
      </c>
      <c r="B6" s="36"/>
      <c r="C6" s="36"/>
      <c r="D6" s="36"/>
      <c r="E6" s="36"/>
      <c r="F6" s="38"/>
      <c r="G6" s="39"/>
      <c r="H6" s="39"/>
      <c r="I6" s="37"/>
      <c r="J6" s="34"/>
    </row>
    <row r="7" spans="1:14" ht="16.5" x14ac:dyDescent="0.25">
      <c r="A7" s="35" t="s">
        <v>51</v>
      </c>
      <c r="B7" s="34"/>
      <c r="F7" s="38" t="s">
        <v>52</v>
      </c>
      <c r="G7" s="40"/>
      <c r="H7" s="34"/>
      <c r="I7" s="34"/>
    </row>
    <row r="8" spans="1:14" ht="31.5" customHeight="1" x14ac:dyDescent="0.15">
      <c r="A8" s="378" t="s">
        <v>394</v>
      </c>
      <c r="B8" s="372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</row>
    <row r="9" spans="1:14" ht="16.5" x14ac:dyDescent="0.25">
      <c r="A9" s="377" t="s">
        <v>403</v>
      </c>
      <c r="B9" s="377"/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</row>
    <row r="10" spans="1:14" ht="16.5" x14ac:dyDescent="0.25">
      <c r="C10" s="34"/>
      <c r="D10" s="34"/>
      <c r="E10" s="34"/>
      <c r="F10" s="42"/>
      <c r="G10" s="42"/>
      <c r="H10" s="34"/>
      <c r="I10" s="34"/>
    </row>
    <row r="11" spans="1:14" ht="10.5" thickBot="1" x14ac:dyDescent="0.2"/>
    <row r="12" spans="1:14" s="43" customFormat="1" ht="26.25" customHeight="1" x14ac:dyDescent="0.2">
      <c r="A12" s="375" t="s">
        <v>53</v>
      </c>
      <c r="B12" s="373" t="s">
        <v>54</v>
      </c>
      <c r="C12" s="373" t="s">
        <v>55</v>
      </c>
      <c r="D12" s="373" t="s">
        <v>56</v>
      </c>
      <c r="E12" s="373" t="s">
        <v>57</v>
      </c>
      <c r="F12" s="373" t="s">
        <v>58</v>
      </c>
      <c r="G12" s="361" t="s">
        <v>374</v>
      </c>
      <c r="H12" s="362"/>
      <c r="I12" s="363"/>
      <c r="J12" s="373" t="s">
        <v>59</v>
      </c>
      <c r="K12" s="379" t="s">
        <v>122</v>
      </c>
    </row>
    <row r="13" spans="1:14" s="44" customFormat="1" x14ac:dyDescent="0.15">
      <c r="A13" s="376"/>
      <c r="B13" s="374"/>
      <c r="C13" s="374"/>
      <c r="D13" s="374"/>
      <c r="E13" s="374"/>
      <c r="F13" s="374"/>
      <c r="G13" s="364"/>
      <c r="H13" s="365"/>
      <c r="I13" s="366"/>
      <c r="J13" s="374"/>
      <c r="K13" s="380"/>
    </row>
    <row r="14" spans="1:14" ht="10.5" thickBot="1" x14ac:dyDescent="0.2">
      <c r="A14" s="376"/>
      <c r="B14" s="374"/>
      <c r="C14" s="374"/>
      <c r="D14" s="374"/>
      <c r="E14" s="374"/>
      <c r="F14" s="374"/>
      <c r="G14" s="364"/>
      <c r="H14" s="365"/>
      <c r="I14" s="366"/>
      <c r="J14" s="374"/>
      <c r="K14" s="380"/>
    </row>
    <row r="15" spans="1:14" ht="12.95" customHeight="1" x14ac:dyDescent="0.15">
      <c r="A15" s="45" t="s">
        <v>60</v>
      </c>
      <c r="B15" s="46">
        <v>1255</v>
      </c>
      <c r="C15" s="47">
        <v>679</v>
      </c>
      <c r="D15" s="47">
        <v>2</v>
      </c>
      <c r="E15" s="47">
        <v>22</v>
      </c>
      <c r="F15" s="47">
        <v>126</v>
      </c>
      <c r="G15" s="47">
        <v>3</v>
      </c>
      <c r="H15" s="47">
        <v>32</v>
      </c>
      <c r="I15" s="47">
        <v>91</v>
      </c>
      <c r="J15" s="47">
        <v>416</v>
      </c>
      <c r="K15" s="48">
        <v>10</v>
      </c>
      <c r="N15" s="53"/>
    </row>
    <row r="16" spans="1:14" ht="12.95" customHeight="1" x14ac:dyDescent="0.15">
      <c r="A16" s="49" t="s">
        <v>61</v>
      </c>
      <c r="B16" s="50">
        <v>285</v>
      </c>
      <c r="C16" s="51">
        <v>160</v>
      </c>
      <c r="D16" s="51">
        <v>0</v>
      </c>
      <c r="E16" s="51">
        <v>2</v>
      </c>
      <c r="F16" s="51">
        <v>19</v>
      </c>
      <c r="G16" s="51">
        <v>0</v>
      </c>
      <c r="H16" s="51">
        <v>9</v>
      </c>
      <c r="I16" s="51">
        <v>10</v>
      </c>
      <c r="J16" s="51">
        <v>104</v>
      </c>
      <c r="K16" s="52">
        <v>0</v>
      </c>
      <c r="N16" s="53"/>
    </row>
    <row r="17" spans="1:14" ht="12.95" customHeight="1" x14ac:dyDescent="0.15">
      <c r="A17" s="49" t="s">
        <v>62</v>
      </c>
      <c r="B17" s="50">
        <v>327</v>
      </c>
      <c r="C17" s="51">
        <v>187</v>
      </c>
      <c r="D17" s="51">
        <v>1</v>
      </c>
      <c r="E17" s="51">
        <v>10</v>
      </c>
      <c r="F17" s="51">
        <v>22</v>
      </c>
      <c r="G17" s="51">
        <v>2</v>
      </c>
      <c r="H17" s="51">
        <v>7</v>
      </c>
      <c r="I17" s="51">
        <v>13</v>
      </c>
      <c r="J17" s="51">
        <v>107</v>
      </c>
      <c r="K17" s="52">
        <v>0</v>
      </c>
      <c r="N17" s="53"/>
    </row>
    <row r="18" spans="1:14" ht="12.95" customHeight="1" x14ac:dyDescent="0.15">
      <c r="A18" s="49" t="s">
        <v>63</v>
      </c>
      <c r="B18" s="50">
        <v>390</v>
      </c>
      <c r="C18" s="51">
        <v>242</v>
      </c>
      <c r="D18" s="51">
        <v>0</v>
      </c>
      <c r="E18" s="51">
        <v>4</v>
      </c>
      <c r="F18" s="51">
        <v>28</v>
      </c>
      <c r="G18" s="51">
        <v>0</v>
      </c>
      <c r="H18" s="51">
        <v>10</v>
      </c>
      <c r="I18" s="51">
        <v>18</v>
      </c>
      <c r="J18" s="51">
        <v>116</v>
      </c>
      <c r="K18" s="52">
        <v>0</v>
      </c>
      <c r="N18" s="53"/>
    </row>
    <row r="19" spans="1:14" ht="12.95" customHeight="1" x14ac:dyDescent="0.15">
      <c r="A19" s="49" t="s">
        <v>64</v>
      </c>
      <c r="B19" s="50">
        <v>375</v>
      </c>
      <c r="C19" s="51">
        <v>220</v>
      </c>
      <c r="D19" s="51">
        <v>3</v>
      </c>
      <c r="E19" s="51">
        <v>3</v>
      </c>
      <c r="F19" s="51">
        <v>24</v>
      </c>
      <c r="G19" s="51">
        <v>1</v>
      </c>
      <c r="H19" s="51">
        <v>8</v>
      </c>
      <c r="I19" s="51">
        <v>15</v>
      </c>
      <c r="J19" s="51">
        <v>125</v>
      </c>
      <c r="K19" s="52">
        <v>0</v>
      </c>
      <c r="N19" s="53"/>
    </row>
    <row r="20" spans="1:14" ht="12.95" customHeight="1" x14ac:dyDescent="0.15">
      <c r="A20" s="49" t="s">
        <v>65</v>
      </c>
      <c r="B20" s="50">
        <v>521</v>
      </c>
      <c r="C20" s="51">
        <v>201</v>
      </c>
      <c r="D20" s="51">
        <v>2</v>
      </c>
      <c r="E20" s="51">
        <v>4</v>
      </c>
      <c r="F20" s="51">
        <v>45</v>
      </c>
      <c r="G20" s="51">
        <v>1</v>
      </c>
      <c r="H20" s="51">
        <v>13</v>
      </c>
      <c r="I20" s="51">
        <v>31</v>
      </c>
      <c r="J20" s="51">
        <v>269</v>
      </c>
      <c r="K20" s="52">
        <v>0</v>
      </c>
      <c r="N20" s="53"/>
    </row>
    <row r="21" spans="1:14" ht="12.95" customHeight="1" x14ac:dyDescent="0.15">
      <c r="A21" s="49" t="s">
        <v>66</v>
      </c>
      <c r="B21" s="50">
        <v>542</v>
      </c>
      <c r="C21" s="51">
        <v>230</v>
      </c>
      <c r="D21" s="51">
        <v>0</v>
      </c>
      <c r="E21" s="51">
        <v>3</v>
      </c>
      <c r="F21" s="51">
        <v>36</v>
      </c>
      <c r="G21" s="51">
        <v>0</v>
      </c>
      <c r="H21" s="51">
        <v>11</v>
      </c>
      <c r="I21" s="51">
        <v>25</v>
      </c>
      <c r="J21" s="51">
        <v>271</v>
      </c>
      <c r="K21" s="52">
        <v>2</v>
      </c>
      <c r="N21" s="53"/>
    </row>
    <row r="22" spans="1:14" ht="12.95" customHeight="1" x14ac:dyDescent="0.15">
      <c r="A22" s="49" t="s">
        <v>67</v>
      </c>
      <c r="B22" s="50">
        <v>632</v>
      </c>
      <c r="C22" s="51">
        <v>239</v>
      </c>
      <c r="D22" s="51">
        <v>1</v>
      </c>
      <c r="E22" s="51">
        <v>7</v>
      </c>
      <c r="F22" s="51">
        <v>41</v>
      </c>
      <c r="G22" s="51">
        <v>0</v>
      </c>
      <c r="H22" s="51">
        <v>14</v>
      </c>
      <c r="I22" s="51">
        <v>27</v>
      </c>
      <c r="J22" s="51">
        <v>344</v>
      </c>
      <c r="K22" s="52">
        <v>0</v>
      </c>
      <c r="N22" s="53"/>
    </row>
    <row r="23" spans="1:14" ht="12.95" customHeight="1" x14ac:dyDescent="0.15">
      <c r="A23" s="49" t="s">
        <v>68</v>
      </c>
      <c r="B23" s="50">
        <v>573</v>
      </c>
      <c r="C23" s="51">
        <v>192</v>
      </c>
      <c r="D23" s="51">
        <v>1</v>
      </c>
      <c r="E23" s="51">
        <v>4</v>
      </c>
      <c r="F23" s="51">
        <v>42</v>
      </c>
      <c r="G23" s="51">
        <v>0</v>
      </c>
      <c r="H23" s="51">
        <v>13</v>
      </c>
      <c r="I23" s="51">
        <v>29</v>
      </c>
      <c r="J23" s="51">
        <v>334</v>
      </c>
      <c r="K23" s="52">
        <v>0</v>
      </c>
      <c r="N23" s="53"/>
    </row>
    <row r="24" spans="1:14" ht="12.95" customHeight="1" x14ac:dyDescent="0.15">
      <c r="A24" s="49" t="s">
        <v>69</v>
      </c>
      <c r="B24" s="50">
        <v>838</v>
      </c>
      <c r="C24" s="51">
        <v>268</v>
      </c>
      <c r="D24" s="51">
        <v>2</v>
      </c>
      <c r="E24" s="51">
        <v>6</v>
      </c>
      <c r="F24" s="51">
        <v>43</v>
      </c>
      <c r="G24" s="51">
        <v>3</v>
      </c>
      <c r="H24" s="51">
        <v>13</v>
      </c>
      <c r="I24" s="51">
        <v>27</v>
      </c>
      <c r="J24" s="51">
        <v>519</v>
      </c>
      <c r="K24" s="52">
        <v>0</v>
      </c>
      <c r="N24" s="53"/>
    </row>
    <row r="25" spans="1:14" ht="12.95" customHeight="1" x14ac:dyDescent="0.15">
      <c r="A25" s="49" t="s">
        <v>70</v>
      </c>
      <c r="B25" s="50">
        <v>1351</v>
      </c>
      <c r="C25" s="51">
        <v>334</v>
      </c>
      <c r="D25" s="51">
        <v>0</v>
      </c>
      <c r="E25" s="51">
        <v>3</v>
      </c>
      <c r="F25" s="51">
        <v>57</v>
      </c>
      <c r="G25" s="51">
        <v>1</v>
      </c>
      <c r="H25" s="51">
        <v>19</v>
      </c>
      <c r="I25" s="51">
        <v>37</v>
      </c>
      <c r="J25" s="51">
        <v>957</v>
      </c>
      <c r="K25" s="52">
        <v>0</v>
      </c>
      <c r="N25" s="53"/>
    </row>
    <row r="26" spans="1:14" ht="12.95" customHeight="1" x14ac:dyDescent="0.15">
      <c r="A26" s="49" t="s">
        <v>71</v>
      </c>
      <c r="B26" s="50">
        <v>1266</v>
      </c>
      <c r="C26" s="51">
        <v>298</v>
      </c>
      <c r="D26" s="51">
        <v>0</v>
      </c>
      <c r="E26" s="51">
        <v>6</v>
      </c>
      <c r="F26" s="51">
        <v>45</v>
      </c>
      <c r="G26" s="51">
        <v>0</v>
      </c>
      <c r="H26" s="51">
        <v>13</v>
      </c>
      <c r="I26" s="51">
        <v>32</v>
      </c>
      <c r="J26" s="51">
        <v>917</v>
      </c>
      <c r="K26" s="52">
        <v>0</v>
      </c>
      <c r="L26" s="53"/>
      <c r="N26" s="53"/>
    </row>
    <row r="27" spans="1:14" ht="12.95" customHeight="1" x14ac:dyDescent="0.15">
      <c r="A27" s="49" t="s">
        <v>72</v>
      </c>
      <c r="B27" s="50">
        <v>1696</v>
      </c>
      <c r="C27" s="51">
        <v>359</v>
      </c>
      <c r="D27" s="51">
        <v>1</v>
      </c>
      <c r="E27" s="51">
        <v>4</v>
      </c>
      <c r="F27" s="51">
        <v>51</v>
      </c>
      <c r="G27" s="51">
        <v>1</v>
      </c>
      <c r="H27" s="51">
        <v>16</v>
      </c>
      <c r="I27" s="51">
        <v>34</v>
      </c>
      <c r="J27" s="51">
        <v>1281</v>
      </c>
      <c r="K27" s="52">
        <v>0</v>
      </c>
      <c r="N27" s="53"/>
    </row>
    <row r="28" spans="1:14" ht="12.95" customHeight="1" x14ac:dyDescent="0.15">
      <c r="A28" s="49" t="s">
        <v>73</v>
      </c>
      <c r="B28" s="50">
        <v>4875</v>
      </c>
      <c r="C28" s="51">
        <v>1846</v>
      </c>
      <c r="D28" s="51">
        <v>3</v>
      </c>
      <c r="E28" s="51">
        <v>8</v>
      </c>
      <c r="F28" s="51">
        <v>115</v>
      </c>
      <c r="G28" s="51">
        <v>6</v>
      </c>
      <c r="H28" s="51">
        <v>37</v>
      </c>
      <c r="I28" s="51">
        <v>72</v>
      </c>
      <c r="J28" s="51">
        <v>2903</v>
      </c>
      <c r="K28" s="52">
        <v>0</v>
      </c>
      <c r="N28" s="53"/>
    </row>
    <row r="29" spans="1:14" ht="12.95" customHeight="1" x14ac:dyDescent="0.15">
      <c r="A29" s="49" t="s">
        <v>74</v>
      </c>
      <c r="B29" s="50">
        <v>4517</v>
      </c>
      <c r="C29" s="51">
        <v>1224</v>
      </c>
      <c r="D29" s="51">
        <v>4</v>
      </c>
      <c r="E29" s="51">
        <v>6</v>
      </c>
      <c r="F29" s="51">
        <v>136</v>
      </c>
      <c r="G29" s="51">
        <v>2</v>
      </c>
      <c r="H29" s="51">
        <v>51</v>
      </c>
      <c r="I29" s="51">
        <v>83</v>
      </c>
      <c r="J29" s="51">
        <v>3146</v>
      </c>
      <c r="K29" s="52">
        <v>1</v>
      </c>
      <c r="N29" s="53"/>
    </row>
    <row r="30" spans="1:14" ht="12.95" customHeight="1" x14ac:dyDescent="0.15">
      <c r="A30" s="49" t="s">
        <v>75</v>
      </c>
      <c r="B30" s="50">
        <v>7514</v>
      </c>
      <c r="C30" s="51">
        <v>2094</v>
      </c>
      <c r="D30" s="51">
        <v>1</v>
      </c>
      <c r="E30" s="51">
        <v>9</v>
      </c>
      <c r="F30" s="51">
        <v>144</v>
      </c>
      <c r="G30" s="51">
        <v>5</v>
      </c>
      <c r="H30" s="51">
        <v>55</v>
      </c>
      <c r="I30" s="51">
        <v>84</v>
      </c>
      <c r="J30" s="51">
        <v>5264</v>
      </c>
      <c r="K30" s="52">
        <v>2</v>
      </c>
      <c r="N30" s="53"/>
    </row>
    <row r="31" spans="1:14" ht="12.95" customHeight="1" x14ac:dyDescent="0.15">
      <c r="A31" s="49" t="s">
        <v>76</v>
      </c>
      <c r="B31" s="50">
        <v>6266</v>
      </c>
      <c r="C31" s="51">
        <v>1931</v>
      </c>
      <c r="D31" s="51">
        <v>2</v>
      </c>
      <c r="E31" s="51">
        <v>14</v>
      </c>
      <c r="F31" s="51">
        <v>201</v>
      </c>
      <c r="G31" s="51">
        <v>3</v>
      </c>
      <c r="H31" s="51">
        <v>70</v>
      </c>
      <c r="I31" s="51">
        <v>128</v>
      </c>
      <c r="J31" s="51">
        <v>4113</v>
      </c>
      <c r="K31" s="52">
        <v>5</v>
      </c>
      <c r="N31" s="53"/>
    </row>
    <row r="32" spans="1:14" ht="12.95" customHeight="1" x14ac:dyDescent="0.15">
      <c r="A32" s="49" t="s">
        <v>77</v>
      </c>
      <c r="B32" s="50">
        <v>7130</v>
      </c>
      <c r="C32" s="51">
        <v>2393</v>
      </c>
      <c r="D32" s="51">
        <v>0</v>
      </c>
      <c r="E32" s="51">
        <v>8</v>
      </c>
      <c r="F32" s="51">
        <v>227</v>
      </c>
      <c r="G32" s="51">
        <v>10</v>
      </c>
      <c r="H32" s="51">
        <v>81</v>
      </c>
      <c r="I32" s="51">
        <v>136</v>
      </c>
      <c r="J32" s="51">
        <v>4502</v>
      </c>
      <c r="K32" s="52">
        <v>0</v>
      </c>
      <c r="N32" s="53"/>
    </row>
    <row r="33" spans="1:14" ht="12.95" customHeight="1" x14ac:dyDescent="0.15">
      <c r="A33" s="49" t="s">
        <v>78</v>
      </c>
      <c r="B33" s="50">
        <v>8714</v>
      </c>
      <c r="C33" s="51">
        <v>3210</v>
      </c>
      <c r="D33" s="51">
        <v>2</v>
      </c>
      <c r="E33" s="51">
        <v>18</v>
      </c>
      <c r="F33" s="51">
        <v>270</v>
      </c>
      <c r="G33" s="51">
        <v>10</v>
      </c>
      <c r="H33" s="51">
        <v>94</v>
      </c>
      <c r="I33" s="51">
        <v>166</v>
      </c>
      <c r="J33" s="51">
        <v>5210</v>
      </c>
      <c r="K33" s="52">
        <v>4</v>
      </c>
      <c r="N33" s="53"/>
    </row>
    <row r="34" spans="1:14" ht="12.95" customHeight="1" x14ac:dyDescent="0.15">
      <c r="A34" s="49" t="s">
        <v>79</v>
      </c>
      <c r="B34" s="50">
        <v>11216</v>
      </c>
      <c r="C34" s="51">
        <v>5064</v>
      </c>
      <c r="D34" s="51">
        <v>0</v>
      </c>
      <c r="E34" s="51">
        <v>17</v>
      </c>
      <c r="F34" s="51">
        <v>365</v>
      </c>
      <c r="G34" s="51">
        <v>12</v>
      </c>
      <c r="H34" s="51">
        <v>135</v>
      </c>
      <c r="I34" s="51">
        <v>218</v>
      </c>
      <c r="J34" s="51">
        <v>5767</v>
      </c>
      <c r="K34" s="52">
        <v>3</v>
      </c>
      <c r="N34" s="53"/>
    </row>
    <row r="35" spans="1:14" ht="12.95" customHeight="1" x14ac:dyDescent="0.15">
      <c r="A35" s="49" t="s">
        <v>80</v>
      </c>
      <c r="B35" s="50">
        <v>12464</v>
      </c>
      <c r="C35" s="51">
        <v>5304</v>
      </c>
      <c r="D35" s="51">
        <v>1</v>
      </c>
      <c r="E35" s="51">
        <v>21</v>
      </c>
      <c r="F35" s="51">
        <v>462</v>
      </c>
      <c r="G35" s="51">
        <v>11</v>
      </c>
      <c r="H35" s="51">
        <v>169</v>
      </c>
      <c r="I35" s="51">
        <v>282</v>
      </c>
      <c r="J35" s="51">
        <v>6374</v>
      </c>
      <c r="K35" s="52">
        <v>302</v>
      </c>
      <c r="N35" s="53"/>
    </row>
    <row r="36" spans="1:14" ht="12.95" customHeight="1" x14ac:dyDescent="0.15">
      <c r="A36" s="49" t="s">
        <v>81</v>
      </c>
      <c r="B36" s="50">
        <v>15768</v>
      </c>
      <c r="C36" s="51">
        <v>7817</v>
      </c>
      <c r="D36" s="51">
        <v>2</v>
      </c>
      <c r="E36" s="51">
        <v>24</v>
      </c>
      <c r="F36" s="51">
        <v>519</v>
      </c>
      <c r="G36" s="51">
        <v>15</v>
      </c>
      <c r="H36" s="51">
        <v>201</v>
      </c>
      <c r="I36" s="51">
        <v>303</v>
      </c>
      <c r="J36" s="51">
        <v>7296</v>
      </c>
      <c r="K36" s="52">
        <v>110</v>
      </c>
      <c r="N36" s="53"/>
    </row>
    <row r="37" spans="1:14" ht="12.95" customHeight="1" x14ac:dyDescent="0.15">
      <c r="A37" s="49" t="s">
        <v>82</v>
      </c>
      <c r="B37" s="50">
        <v>17935</v>
      </c>
      <c r="C37" s="51">
        <v>8473</v>
      </c>
      <c r="D37" s="51">
        <v>3</v>
      </c>
      <c r="E37" s="51">
        <v>34</v>
      </c>
      <c r="F37" s="51">
        <v>645</v>
      </c>
      <c r="G37" s="51">
        <v>14</v>
      </c>
      <c r="H37" s="51">
        <v>197</v>
      </c>
      <c r="I37" s="51">
        <v>434</v>
      </c>
      <c r="J37" s="51">
        <v>8282</v>
      </c>
      <c r="K37" s="52">
        <v>498</v>
      </c>
      <c r="N37" s="53"/>
    </row>
    <row r="38" spans="1:14" ht="12.95" customHeight="1" x14ac:dyDescent="0.15">
      <c r="A38" s="49" t="s">
        <v>83</v>
      </c>
      <c r="B38" s="50">
        <v>19957</v>
      </c>
      <c r="C38" s="51">
        <v>9766</v>
      </c>
      <c r="D38" s="51">
        <v>3</v>
      </c>
      <c r="E38" s="51">
        <v>31</v>
      </c>
      <c r="F38" s="51">
        <v>846</v>
      </c>
      <c r="G38" s="51">
        <v>21</v>
      </c>
      <c r="H38" s="51">
        <v>269</v>
      </c>
      <c r="I38" s="51">
        <v>556</v>
      </c>
      <c r="J38" s="51">
        <v>9090</v>
      </c>
      <c r="K38" s="52">
        <v>221</v>
      </c>
      <c r="N38" s="53"/>
    </row>
    <row r="39" spans="1:14" ht="12.95" customHeight="1" x14ac:dyDescent="0.15">
      <c r="A39" s="49" t="s">
        <v>84</v>
      </c>
      <c r="B39" s="50">
        <v>22286</v>
      </c>
      <c r="C39" s="51">
        <v>11154</v>
      </c>
      <c r="D39" s="51">
        <v>1</v>
      </c>
      <c r="E39" s="51">
        <v>36</v>
      </c>
      <c r="F39" s="51">
        <v>1064</v>
      </c>
      <c r="G39" s="51">
        <v>29</v>
      </c>
      <c r="H39" s="51">
        <v>336</v>
      </c>
      <c r="I39" s="51">
        <v>699</v>
      </c>
      <c r="J39" s="51">
        <v>10023</v>
      </c>
      <c r="K39" s="52">
        <v>8</v>
      </c>
      <c r="N39" s="53"/>
    </row>
    <row r="40" spans="1:14" ht="12.95" customHeight="1" x14ac:dyDescent="0.15">
      <c r="A40" s="49" t="s">
        <v>85</v>
      </c>
      <c r="B40" s="50">
        <v>23811</v>
      </c>
      <c r="C40" s="51">
        <v>10865</v>
      </c>
      <c r="D40" s="51">
        <v>2</v>
      </c>
      <c r="E40" s="51">
        <v>47</v>
      </c>
      <c r="F40" s="51">
        <v>1448</v>
      </c>
      <c r="G40" s="51">
        <v>28</v>
      </c>
      <c r="H40" s="51">
        <v>403</v>
      </c>
      <c r="I40" s="51">
        <v>1017</v>
      </c>
      <c r="J40" s="51">
        <v>11449</v>
      </c>
      <c r="K40" s="52">
        <v>0</v>
      </c>
      <c r="N40" s="53"/>
    </row>
    <row r="41" spans="1:14" ht="12.95" customHeight="1" x14ac:dyDescent="0.15">
      <c r="A41" s="49" t="s">
        <v>86</v>
      </c>
      <c r="B41" s="50">
        <v>27186</v>
      </c>
      <c r="C41" s="51">
        <v>12216</v>
      </c>
      <c r="D41" s="51">
        <v>3</v>
      </c>
      <c r="E41" s="51">
        <v>54</v>
      </c>
      <c r="F41" s="51">
        <v>1994</v>
      </c>
      <c r="G41" s="51">
        <v>33</v>
      </c>
      <c r="H41" s="51">
        <v>572</v>
      </c>
      <c r="I41" s="51">
        <v>1389</v>
      </c>
      <c r="J41" s="51">
        <v>12915</v>
      </c>
      <c r="K41" s="52">
        <v>4</v>
      </c>
      <c r="N41" s="53"/>
    </row>
    <row r="42" spans="1:14" ht="12.95" customHeight="1" x14ac:dyDescent="0.15">
      <c r="A42" s="49" t="s">
        <v>87</v>
      </c>
      <c r="B42" s="50">
        <v>29121</v>
      </c>
      <c r="C42" s="51">
        <v>12213</v>
      </c>
      <c r="D42" s="51">
        <v>1</v>
      </c>
      <c r="E42" s="51">
        <v>77</v>
      </c>
      <c r="F42" s="51">
        <v>2541</v>
      </c>
      <c r="G42" s="51">
        <v>49</v>
      </c>
      <c r="H42" s="51">
        <v>719</v>
      </c>
      <c r="I42" s="51">
        <v>1773</v>
      </c>
      <c r="J42" s="51">
        <v>14287</v>
      </c>
      <c r="K42" s="52">
        <v>2</v>
      </c>
      <c r="N42" s="53"/>
    </row>
    <row r="43" spans="1:14" ht="12.95" customHeight="1" x14ac:dyDescent="0.15">
      <c r="A43" s="49" t="s">
        <v>88</v>
      </c>
      <c r="B43" s="50">
        <v>30938</v>
      </c>
      <c r="C43" s="51">
        <v>12521</v>
      </c>
      <c r="D43" s="51">
        <v>4</v>
      </c>
      <c r="E43" s="51">
        <v>124</v>
      </c>
      <c r="F43" s="51">
        <v>3151</v>
      </c>
      <c r="G43" s="51">
        <v>57</v>
      </c>
      <c r="H43" s="51">
        <v>799</v>
      </c>
      <c r="I43" s="51">
        <v>2295</v>
      </c>
      <c r="J43" s="51">
        <v>15134</v>
      </c>
      <c r="K43" s="52">
        <v>4</v>
      </c>
      <c r="N43" s="53"/>
    </row>
    <row r="44" spans="1:14" ht="12.95" customHeight="1" x14ac:dyDescent="0.15">
      <c r="A44" s="49" t="s">
        <v>89</v>
      </c>
      <c r="B44" s="50">
        <v>33757</v>
      </c>
      <c r="C44" s="51">
        <v>13166</v>
      </c>
      <c r="D44" s="51">
        <v>2</v>
      </c>
      <c r="E44" s="51">
        <v>160</v>
      </c>
      <c r="F44" s="51">
        <v>3891</v>
      </c>
      <c r="G44" s="51">
        <v>51</v>
      </c>
      <c r="H44" s="51">
        <v>1117</v>
      </c>
      <c r="I44" s="51">
        <v>2723</v>
      </c>
      <c r="J44" s="51">
        <v>16533</v>
      </c>
      <c r="K44" s="52">
        <v>5</v>
      </c>
      <c r="N44" s="53"/>
    </row>
    <row r="45" spans="1:14" ht="12.95" customHeight="1" x14ac:dyDescent="0.15">
      <c r="A45" s="49" t="s">
        <v>90</v>
      </c>
      <c r="B45" s="50">
        <v>34867</v>
      </c>
      <c r="C45" s="51">
        <v>12664</v>
      </c>
      <c r="D45" s="51">
        <v>4</v>
      </c>
      <c r="E45" s="51">
        <v>211</v>
      </c>
      <c r="F45" s="51">
        <v>4556</v>
      </c>
      <c r="G45" s="51">
        <v>58</v>
      </c>
      <c r="H45" s="51">
        <v>1309</v>
      </c>
      <c r="I45" s="51">
        <v>3189</v>
      </c>
      <c r="J45" s="51">
        <v>17429</v>
      </c>
      <c r="K45" s="52">
        <v>3</v>
      </c>
      <c r="N45" s="53"/>
    </row>
    <row r="46" spans="1:14" ht="12.95" customHeight="1" x14ac:dyDescent="0.15">
      <c r="A46" s="49" t="s">
        <v>91</v>
      </c>
      <c r="B46" s="50">
        <v>36417</v>
      </c>
      <c r="C46" s="51">
        <v>13665</v>
      </c>
      <c r="D46" s="51">
        <v>6</v>
      </c>
      <c r="E46" s="51">
        <v>308</v>
      </c>
      <c r="F46" s="51">
        <v>5130</v>
      </c>
      <c r="G46" s="51">
        <v>82</v>
      </c>
      <c r="H46" s="51">
        <v>1461</v>
      </c>
      <c r="I46" s="51">
        <v>3587</v>
      </c>
      <c r="J46" s="51">
        <v>17303</v>
      </c>
      <c r="K46" s="52">
        <v>5</v>
      </c>
      <c r="N46" s="53"/>
    </row>
    <row r="47" spans="1:14" ht="12.95" customHeight="1" x14ac:dyDescent="0.15">
      <c r="A47" s="49" t="s">
        <v>92</v>
      </c>
      <c r="B47" s="50">
        <v>36835</v>
      </c>
      <c r="C47" s="51">
        <v>13758</v>
      </c>
      <c r="D47" s="51">
        <v>1</v>
      </c>
      <c r="E47" s="51">
        <v>374</v>
      </c>
      <c r="F47" s="51">
        <v>5622</v>
      </c>
      <c r="G47" s="51">
        <v>98</v>
      </c>
      <c r="H47" s="51">
        <v>1867</v>
      </c>
      <c r="I47" s="51">
        <v>3657</v>
      </c>
      <c r="J47" s="51">
        <v>17078</v>
      </c>
      <c r="K47" s="52">
        <v>2</v>
      </c>
      <c r="N47" s="53"/>
    </row>
    <row r="48" spans="1:14" ht="12.95" customHeight="1" x14ac:dyDescent="0.15">
      <c r="A48" s="49" t="s">
        <v>93</v>
      </c>
      <c r="B48" s="50">
        <v>95154</v>
      </c>
      <c r="C48" s="51">
        <v>36855</v>
      </c>
      <c r="D48" s="51">
        <v>13</v>
      </c>
      <c r="E48" s="51">
        <v>1360</v>
      </c>
      <c r="F48" s="51">
        <v>16206</v>
      </c>
      <c r="G48" s="51">
        <v>340</v>
      </c>
      <c r="H48" s="51">
        <v>5757</v>
      </c>
      <c r="I48" s="51">
        <v>10109</v>
      </c>
      <c r="J48" s="51">
        <v>40718</v>
      </c>
      <c r="K48" s="52">
        <v>2</v>
      </c>
      <c r="N48" s="53"/>
    </row>
    <row r="49" spans="1:14" ht="12.95" customHeight="1" x14ac:dyDescent="0.15">
      <c r="A49" s="49" t="s">
        <v>94</v>
      </c>
      <c r="B49" s="50">
        <v>102235</v>
      </c>
      <c r="C49" s="51">
        <v>40185</v>
      </c>
      <c r="D49" s="51">
        <v>14</v>
      </c>
      <c r="E49" s="51">
        <v>2016</v>
      </c>
      <c r="F49" s="51">
        <v>22253</v>
      </c>
      <c r="G49" s="51">
        <v>533</v>
      </c>
      <c r="H49" s="51">
        <v>10405</v>
      </c>
      <c r="I49" s="51">
        <v>11315</v>
      </c>
      <c r="J49" s="51">
        <v>37765</v>
      </c>
      <c r="K49" s="52">
        <v>2</v>
      </c>
      <c r="N49" s="53"/>
    </row>
    <row r="50" spans="1:14" ht="12.95" customHeight="1" x14ac:dyDescent="0.15">
      <c r="A50" s="49" t="s">
        <v>95</v>
      </c>
      <c r="B50" s="50">
        <v>113154</v>
      </c>
      <c r="C50" s="51">
        <v>43772</v>
      </c>
      <c r="D50" s="51">
        <v>10</v>
      </c>
      <c r="E50" s="51">
        <v>2794</v>
      </c>
      <c r="F50" s="51">
        <v>31573</v>
      </c>
      <c r="G50" s="51">
        <v>1156</v>
      </c>
      <c r="H50" s="51">
        <v>17403</v>
      </c>
      <c r="I50" s="51">
        <v>13014</v>
      </c>
      <c r="J50" s="51">
        <v>35003</v>
      </c>
      <c r="K50" s="52">
        <v>2</v>
      </c>
      <c r="N50" s="53"/>
    </row>
    <row r="51" spans="1:14" ht="12.95" customHeight="1" x14ac:dyDescent="0.15">
      <c r="A51" s="49" t="s">
        <v>96</v>
      </c>
      <c r="B51" s="50">
        <v>120281</v>
      </c>
      <c r="C51" s="51">
        <v>47191</v>
      </c>
      <c r="D51" s="51">
        <v>11</v>
      </c>
      <c r="E51" s="51">
        <v>3570</v>
      </c>
      <c r="F51" s="51">
        <v>37476</v>
      </c>
      <c r="G51" s="51">
        <v>1759</v>
      </c>
      <c r="H51" s="51">
        <v>21132</v>
      </c>
      <c r="I51" s="51">
        <v>14585</v>
      </c>
      <c r="J51" s="51">
        <v>32031</v>
      </c>
      <c r="K51" s="52">
        <v>2</v>
      </c>
      <c r="N51" s="53"/>
    </row>
    <row r="52" spans="1:14" ht="12.95" customHeight="1" x14ac:dyDescent="0.15">
      <c r="A52" s="49" t="s">
        <v>97</v>
      </c>
      <c r="B52" s="50">
        <v>267879</v>
      </c>
      <c r="C52" s="51">
        <v>115209</v>
      </c>
      <c r="D52" s="51">
        <v>37</v>
      </c>
      <c r="E52" s="51">
        <v>9324</v>
      </c>
      <c r="F52" s="51">
        <v>87894</v>
      </c>
      <c r="G52" s="51">
        <v>5770</v>
      </c>
      <c r="H52" s="51">
        <v>48066</v>
      </c>
      <c r="I52" s="51">
        <v>34058</v>
      </c>
      <c r="J52" s="51">
        <v>55415</v>
      </c>
      <c r="K52" s="52">
        <v>0</v>
      </c>
      <c r="N52" s="53"/>
    </row>
    <row r="53" spans="1:14" ht="12.95" customHeight="1" x14ac:dyDescent="0.15">
      <c r="A53" s="49" t="s">
        <v>98</v>
      </c>
      <c r="B53" s="50">
        <v>266806</v>
      </c>
      <c r="C53" s="51">
        <v>113420</v>
      </c>
      <c r="D53" s="51">
        <v>42</v>
      </c>
      <c r="E53" s="51">
        <v>10625</v>
      </c>
      <c r="F53" s="51">
        <v>99587</v>
      </c>
      <c r="G53" s="51">
        <v>6318</v>
      </c>
      <c r="H53" s="51">
        <v>53091</v>
      </c>
      <c r="I53" s="51">
        <v>40178</v>
      </c>
      <c r="J53" s="51">
        <v>43132</v>
      </c>
      <c r="K53" s="52">
        <v>0</v>
      </c>
      <c r="N53" s="53"/>
    </row>
    <row r="54" spans="1:14" ht="12.95" customHeight="1" x14ac:dyDescent="0.15">
      <c r="A54" s="49" t="s">
        <v>133</v>
      </c>
      <c r="B54" s="50">
        <v>519146</v>
      </c>
      <c r="C54" s="51">
        <v>240764</v>
      </c>
      <c r="D54" s="51">
        <v>161</v>
      </c>
      <c r="E54" s="51">
        <v>24118</v>
      </c>
      <c r="F54" s="51">
        <v>199195</v>
      </c>
      <c r="G54" s="51">
        <v>9607</v>
      </c>
      <c r="H54" s="51">
        <v>108550</v>
      </c>
      <c r="I54" s="51">
        <v>81038</v>
      </c>
      <c r="J54" s="51">
        <v>54907</v>
      </c>
      <c r="K54" s="52">
        <v>1</v>
      </c>
      <c r="N54" s="53"/>
    </row>
    <row r="55" spans="1:14" ht="12.95" customHeight="1" x14ac:dyDescent="0.15">
      <c r="A55" s="49" t="s">
        <v>384</v>
      </c>
      <c r="B55" s="50">
        <v>666250</v>
      </c>
      <c r="C55" s="51">
        <v>421638</v>
      </c>
      <c r="D55" s="51">
        <v>1035</v>
      </c>
      <c r="E55" s="51">
        <v>31448</v>
      </c>
      <c r="F55" s="51">
        <v>179790</v>
      </c>
      <c r="G55" s="51">
        <v>7129</v>
      </c>
      <c r="H55" s="51">
        <v>98781</v>
      </c>
      <c r="I55" s="51">
        <v>73880</v>
      </c>
      <c r="J55" s="51">
        <v>32339</v>
      </c>
      <c r="K55" s="52">
        <v>0</v>
      </c>
      <c r="N55" s="53"/>
    </row>
    <row r="56" spans="1:14" ht="12.95" customHeight="1" x14ac:dyDescent="0.15">
      <c r="A56" s="49" t="s">
        <v>385</v>
      </c>
      <c r="B56" s="50">
        <v>259879</v>
      </c>
      <c r="C56" s="51">
        <v>200891</v>
      </c>
      <c r="D56" s="51">
        <v>1005</v>
      </c>
      <c r="E56" s="51">
        <v>10350</v>
      </c>
      <c r="F56" s="51">
        <v>41090</v>
      </c>
      <c r="G56" s="51">
        <v>1605</v>
      </c>
      <c r="H56" s="51">
        <v>22527</v>
      </c>
      <c r="I56" s="51">
        <v>16958</v>
      </c>
      <c r="J56" s="51">
        <v>6543</v>
      </c>
      <c r="K56" s="52">
        <v>0</v>
      </c>
      <c r="N56" s="53"/>
    </row>
    <row r="57" spans="1:14" ht="12.95" customHeight="1" x14ac:dyDescent="0.15">
      <c r="A57" s="49" t="s">
        <v>134</v>
      </c>
      <c r="B57" s="50">
        <v>399883</v>
      </c>
      <c r="C57" s="51">
        <v>339293</v>
      </c>
      <c r="D57" s="51">
        <v>2002</v>
      </c>
      <c r="E57" s="51">
        <v>12048</v>
      </c>
      <c r="F57" s="51">
        <v>39580</v>
      </c>
      <c r="G57" s="51">
        <v>1585</v>
      </c>
      <c r="H57" s="51">
        <v>21566</v>
      </c>
      <c r="I57" s="51">
        <v>16429</v>
      </c>
      <c r="J57" s="51">
        <v>6960</v>
      </c>
      <c r="K57" s="52">
        <v>0</v>
      </c>
      <c r="N57" s="53"/>
    </row>
    <row r="58" spans="1:14" ht="12.75" customHeight="1" x14ac:dyDescent="0.15">
      <c r="A58" s="49" t="s">
        <v>135</v>
      </c>
      <c r="B58" s="50">
        <v>348566</v>
      </c>
      <c r="C58" s="51">
        <v>315966</v>
      </c>
      <c r="D58" s="51">
        <v>1867</v>
      </c>
      <c r="E58" s="51">
        <v>7287</v>
      </c>
      <c r="F58" s="51">
        <v>19634</v>
      </c>
      <c r="G58" s="51">
        <v>839</v>
      </c>
      <c r="H58" s="51">
        <v>10641</v>
      </c>
      <c r="I58" s="51">
        <v>8154</v>
      </c>
      <c r="J58" s="51">
        <v>3812</v>
      </c>
      <c r="K58" s="52">
        <v>0</v>
      </c>
      <c r="N58" s="53"/>
    </row>
    <row r="59" spans="1:14" ht="12.75" customHeight="1" x14ac:dyDescent="0.15">
      <c r="A59" s="54" t="s">
        <v>124</v>
      </c>
      <c r="B59" s="50">
        <v>521550</v>
      </c>
      <c r="C59" s="51">
        <v>494863</v>
      </c>
      <c r="D59" s="51">
        <v>2101</v>
      </c>
      <c r="E59" s="51">
        <v>6554</v>
      </c>
      <c r="F59" s="51">
        <v>14517</v>
      </c>
      <c r="G59" s="51">
        <v>662</v>
      </c>
      <c r="H59" s="51">
        <v>7721</v>
      </c>
      <c r="I59" s="51">
        <v>6134</v>
      </c>
      <c r="J59" s="51">
        <v>3515</v>
      </c>
      <c r="K59" s="52">
        <v>0</v>
      </c>
      <c r="N59" s="53"/>
    </row>
    <row r="60" spans="1:14" ht="12.75" customHeight="1" x14ac:dyDescent="0.15">
      <c r="A60" s="306" t="s">
        <v>370</v>
      </c>
      <c r="B60" s="50">
        <v>463474</v>
      </c>
      <c r="C60" s="51">
        <v>451019</v>
      </c>
      <c r="D60" s="51">
        <v>1006</v>
      </c>
      <c r="E60" s="51">
        <v>3678</v>
      </c>
      <c r="F60" s="51">
        <v>6164</v>
      </c>
      <c r="G60" s="51">
        <v>344</v>
      </c>
      <c r="H60" s="51">
        <v>3322</v>
      </c>
      <c r="I60" s="51">
        <v>2498</v>
      </c>
      <c r="J60" s="51">
        <v>1607</v>
      </c>
      <c r="K60" s="52">
        <v>0</v>
      </c>
      <c r="N60" s="53"/>
    </row>
    <row r="61" spans="1:14" ht="12.95" customHeight="1" x14ac:dyDescent="0.15">
      <c r="A61" s="307" t="s">
        <v>371</v>
      </c>
      <c r="B61" s="50">
        <v>84702</v>
      </c>
      <c r="C61" s="51">
        <v>83013</v>
      </c>
      <c r="D61" s="51">
        <v>155</v>
      </c>
      <c r="E61" s="51">
        <v>627</v>
      </c>
      <c r="F61" s="51">
        <v>723</v>
      </c>
      <c r="G61" s="51">
        <v>40</v>
      </c>
      <c r="H61" s="51">
        <v>379</v>
      </c>
      <c r="I61" s="51">
        <v>304</v>
      </c>
      <c r="J61" s="51">
        <v>184</v>
      </c>
      <c r="K61" s="52">
        <v>0</v>
      </c>
      <c r="N61" s="53"/>
    </row>
    <row r="62" spans="1:14" ht="12.95" customHeight="1" x14ac:dyDescent="0.15">
      <c r="A62" s="307" t="s">
        <v>372</v>
      </c>
      <c r="B62" s="50">
        <v>46050</v>
      </c>
      <c r="C62" s="51">
        <v>45179</v>
      </c>
      <c r="D62" s="51">
        <v>75</v>
      </c>
      <c r="E62" s="51">
        <v>338</v>
      </c>
      <c r="F62" s="51">
        <v>370</v>
      </c>
      <c r="G62" s="51">
        <v>17</v>
      </c>
      <c r="H62" s="51">
        <v>183</v>
      </c>
      <c r="I62" s="51">
        <v>170</v>
      </c>
      <c r="J62" s="51">
        <v>88</v>
      </c>
      <c r="K62" s="52">
        <v>0</v>
      </c>
      <c r="N62" s="53"/>
    </row>
    <row r="63" spans="1:14" ht="12.95" customHeight="1" x14ac:dyDescent="0.15">
      <c r="A63" s="307" t="s">
        <v>125</v>
      </c>
      <c r="B63" s="50">
        <v>45620</v>
      </c>
      <c r="C63" s="51">
        <v>44838</v>
      </c>
      <c r="D63" s="51">
        <v>41</v>
      </c>
      <c r="E63" s="51">
        <v>321</v>
      </c>
      <c r="F63" s="51">
        <v>338</v>
      </c>
      <c r="G63" s="51">
        <v>10</v>
      </c>
      <c r="H63" s="51">
        <v>177</v>
      </c>
      <c r="I63" s="51">
        <v>151</v>
      </c>
      <c r="J63" s="51">
        <v>82</v>
      </c>
      <c r="K63" s="52">
        <v>0</v>
      </c>
      <c r="N63" s="53"/>
    </row>
    <row r="64" spans="1:14" ht="12.95" customHeight="1" x14ac:dyDescent="0.15">
      <c r="A64" s="307" t="s">
        <v>126</v>
      </c>
      <c r="B64" s="50">
        <v>12863</v>
      </c>
      <c r="C64" s="51">
        <v>12705</v>
      </c>
      <c r="D64" s="51">
        <v>4</v>
      </c>
      <c r="E64" s="51">
        <v>73</v>
      </c>
      <c r="F64" s="51">
        <v>65</v>
      </c>
      <c r="G64" s="51">
        <v>4</v>
      </c>
      <c r="H64" s="51">
        <v>34</v>
      </c>
      <c r="I64" s="51">
        <v>27</v>
      </c>
      <c r="J64" s="51">
        <v>16</v>
      </c>
      <c r="K64" s="52">
        <v>0</v>
      </c>
      <c r="N64" s="53"/>
    </row>
    <row r="65" spans="1:14" ht="12.95" customHeight="1" x14ac:dyDescent="0.15">
      <c r="A65" s="307" t="s">
        <v>127</v>
      </c>
      <c r="B65" s="50">
        <v>4354</v>
      </c>
      <c r="C65" s="51">
        <v>4275</v>
      </c>
      <c r="D65" s="51">
        <v>2</v>
      </c>
      <c r="E65" s="51">
        <v>34</v>
      </c>
      <c r="F65" s="51">
        <v>35</v>
      </c>
      <c r="G65" s="51">
        <v>2</v>
      </c>
      <c r="H65" s="51">
        <v>18</v>
      </c>
      <c r="I65" s="51">
        <v>15</v>
      </c>
      <c r="J65" s="51">
        <v>8</v>
      </c>
      <c r="K65" s="52">
        <v>0</v>
      </c>
      <c r="N65" s="53"/>
    </row>
    <row r="66" spans="1:14" ht="12.95" customHeight="1" x14ac:dyDescent="0.15">
      <c r="A66" s="307" t="s">
        <v>128</v>
      </c>
      <c r="B66" s="50">
        <v>1541</v>
      </c>
      <c r="C66" s="51">
        <v>1510</v>
      </c>
      <c r="D66" s="51">
        <v>1</v>
      </c>
      <c r="E66" s="51">
        <v>19</v>
      </c>
      <c r="F66" s="51">
        <v>7</v>
      </c>
      <c r="G66" s="51">
        <v>0</v>
      </c>
      <c r="H66" s="51">
        <v>6</v>
      </c>
      <c r="I66" s="51">
        <v>1</v>
      </c>
      <c r="J66" s="51">
        <v>4</v>
      </c>
      <c r="K66" s="52">
        <v>0</v>
      </c>
      <c r="N66" s="53"/>
    </row>
    <row r="67" spans="1:14" ht="12.95" customHeight="1" x14ac:dyDescent="0.15">
      <c r="A67" s="307" t="s">
        <v>129</v>
      </c>
      <c r="B67" s="50">
        <v>670</v>
      </c>
      <c r="C67" s="51">
        <v>650</v>
      </c>
      <c r="D67" s="51">
        <v>0</v>
      </c>
      <c r="E67" s="51">
        <v>8</v>
      </c>
      <c r="F67" s="51">
        <v>7</v>
      </c>
      <c r="G67" s="51">
        <v>0</v>
      </c>
      <c r="H67" s="51">
        <v>5</v>
      </c>
      <c r="I67" s="51">
        <v>2</v>
      </c>
      <c r="J67" s="51">
        <v>5</v>
      </c>
      <c r="K67" s="52">
        <v>0</v>
      </c>
      <c r="N67" s="53"/>
    </row>
    <row r="68" spans="1:14" ht="12.95" customHeight="1" x14ac:dyDescent="0.15">
      <c r="A68" s="307" t="s">
        <v>130</v>
      </c>
      <c r="B68" s="50">
        <v>281</v>
      </c>
      <c r="C68" s="51">
        <v>268</v>
      </c>
      <c r="D68" s="51">
        <v>0</v>
      </c>
      <c r="E68" s="51">
        <v>5</v>
      </c>
      <c r="F68" s="51">
        <v>8</v>
      </c>
      <c r="G68" s="51">
        <v>1</v>
      </c>
      <c r="H68" s="51">
        <v>4</v>
      </c>
      <c r="I68" s="51">
        <v>3</v>
      </c>
      <c r="J68" s="51">
        <v>0</v>
      </c>
      <c r="K68" s="52">
        <v>0</v>
      </c>
      <c r="N68" s="53"/>
    </row>
    <row r="69" spans="1:14" ht="12.95" customHeight="1" x14ac:dyDescent="0.15">
      <c r="A69" s="307" t="s">
        <v>131</v>
      </c>
      <c r="B69" s="50">
        <v>407</v>
      </c>
      <c r="C69" s="51">
        <v>400</v>
      </c>
      <c r="D69" s="51">
        <v>0</v>
      </c>
      <c r="E69" s="51">
        <v>3</v>
      </c>
      <c r="F69" s="51">
        <v>2</v>
      </c>
      <c r="G69" s="51">
        <v>0</v>
      </c>
      <c r="H69" s="51">
        <v>1</v>
      </c>
      <c r="I69" s="51">
        <v>1</v>
      </c>
      <c r="J69" s="51">
        <v>2</v>
      </c>
      <c r="K69" s="52">
        <v>0</v>
      </c>
      <c r="N69" s="53"/>
    </row>
    <row r="70" spans="1:14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7"/>
    </row>
    <row r="71" spans="1:14" ht="12.95" customHeight="1" thickBot="1" x14ac:dyDescent="0.2">
      <c r="A71" s="58" t="s">
        <v>99</v>
      </c>
      <c r="B71" s="59">
        <v>4742370</v>
      </c>
      <c r="C71" s="60">
        <v>3218857</v>
      </c>
      <c r="D71" s="60">
        <v>9640</v>
      </c>
      <c r="E71" s="60">
        <v>128259</v>
      </c>
      <c r="F71" s="60">
        <v>830420</v>
      </c>
      <c r="G71" s="60">
        <v>38327</v>
      </c>
      <c r="H71" s="60">
        <v>439889</v>
      </c>
      <c r="I71" s="60">
        <v>352204</v>
      </c>
      <c r="J71" s="60">
        <v>553994</v>
      </c>
      <c r="K71" s="61">
        <v>1200</v>
      </c>
    </row>
    <row r="72" spans="1:14" ht="12.95" customHeight="1" x14ac:dyDescent="0.15">
      <c r="A72" s="173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</row>
    <row r="73" spans="1:14" ht="12.95" customHeight="1" x14ac:dyDescent="0.15">
      <c r="A73" s="173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</row>
    <row r="74" spans="1:14" ht="12.95" customHeight="1" x14ac:dyDescent="0.15">
      <c r="A74" s="173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</row>
    <row r="75" spans="1:14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4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4" ht="69.75" customHeight="1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4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4" ht="2.25" customHeight="1" x14ac:dyDescent="0.25">
      <c r="B79" s="34"/>
      <c r="C79" s="34"/>
      <c r="D79" s="34"/>
      <c r="E79" s="34"/>
      <c r="F79" s="40"/>
      <c r="G79" s="40"/>
      <c r="H79" s="34"/>
      <c r="I79" s="34"/>
    </row>
    <row r="80" spans="1:14" ht="52.5" hidden="1" customHeight="1" x14ac:dyDescent="0.25">
      <c r="B80" s="34"/>
      <c r="C80" s="34"/>
      <c r="D80" s="34"/>
      <c r="E80" s="34"/>
      <c r="F80" s="40"/>
      <c r="G80" s="40"/>
      <c r="H80" s="34"/>
      <c r="I80" s="34"/>
    </row>
    <row r="81" spans="1:14" ht="5.25" hidden="1" customHeight="1" x14ac:dyDescent="0.25">
      <c r="B81" s="34"/>
      <c r="C81" s="34"/>
      <c r="D81" s="34"/>
      <c r="E81" s="34"/>
      <c r="F81" s="40"/>
      <c r="G81" s="40"/>
      <c r="H81" s="34"/>
      <c r="I81" s="34"/>
    </row>
    <row r="82" spans="1:14" customFormat="1" ht="12.75" x14ac:dyDescent="0.2"/>
    <row r="83" spans="1:14" ht="13.5" customHeight="1" x14ac:dyDescent="0.2">
      <c r="A83" s="352" t="s">
        <v>387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</row>
    <row r="84" spans="1:14" customFormat="1" ht="12.75" x14ac:dyDescent="0.2"/>
    <row r="85" spans="1:14" customFormat="1" ht="12.75" x14ac:dyDescent="0.2">
      <c r="A85" s="35" t="s">
        <v>382</v>
      </c>
      <c r="F85" s="31"/>
      <c r="G85" s="31"/>
      <c r="H85" s="31"/>
      <c r="I85" s="31"/>
      <c r="J85" s="31"/>
      <c r="K85" s="31"/>
    </row>
    <row r="86" spans="1:14" ht="12.75" customHeight="1" x14ac:dyDescent="0.25">
      <c r="A86" s="32"/>
      <c r="B86" s="33"/>
      <c r="C86" s="33"/>
      <c r="D86" s="33"/>
      <c r="E86" s="33"/>
      <c r="J86" s="34"/>
    </row>
    <row r="87" spans="1:14" ht="16.5" x14ac:dyDescent="0.25">
      <c r="A87" s="35"/>
      <c r="B87" s="36"/>
      <c r="C87" s="36"/>
      <c r="D87" s="36"/>
      <c r="E87" s="36"/>
      <c r="F87" s="38"/>
      <c r="G87" s="39"/>
      <c r="H87" s="39"/>
      <c r="I87" s="37"/>
      <c r="J87" s="34"/>
    </row>
    <row r="88" spans="1:14" ht="16.5" x14ac:dyDescent="0.25">
      <c r="A88" s="35" t="s">
        <v>51</v>
      </c>
      <c r="B88" s="34"/>
      <c r="F88" s="38" t="s">
        <v>100</v>
      </c>
      <c r="G88" s="40"/>
      <c r="H88" s="34"/>
      <c r="I88" s="34"/>
    </row>
    <row r="89" spans="1:14" ht="32.25" customHeight="1" x14ac:dyDescent="0.15">
      <c r="A89" s="371" t="s">
        <v>393</v>
      </c>
      <c r="B89" s="372"/>
      <c r="C89" s="372"/>
      <c r="D89" s="372"/>
      <c r="E89" s="372"/>
      <c r="F89" s="372"/>
      <c r="G89" s="372"/>
      <c r="H89" s="372"/>
      <c r="I89" s="372"/>
      <c r="J89" s="372"/>
      <c r="K89" s="372"/>
      <c r="L89" s="372"/>
      <c r="M89" s="372"/>
      <c r="N89" s="372"/>
    </row>
    <row r="90" spans="1:14" ht="16.5" x14ac:dyDescent="0.25">
      <c r="A90" s="377" t="s">
        <v>404</v>
      </c>
      <c r="B90" s="377"/>
      <c r="C90" s="377"/>
      <c r="D90" s="377"/>
      <c r="E90" s="377"/>
      <c r="F90" s="377"/>
      <c r="G90" s="377"/>
      <c r="H90" s="377"/>
      <c r="I90" s="377"/>
      <c r="J90" s="377"/>
      <c r="K90" s="377"/>
      <c r="L90" s="377"/>
      <c r="M90" s="377"/>
    </row>
    <row r="91" spans="1:14" ht="16.5" thickBot="1" x14ac:dyDescent="0.3">
      <c r="B91" s="34"/>
      <c r="C91" s="34"/>
      <c r="D91" s="34"/>
      <c r="E91" s="34"/>
      <c r="F91" s="34"/>
      <c r="G91" s="34"/>
      <c r="H91" s="34"/>
      <c r="I91" s="34"/>
    </row>
    <row r="92" spans="1:14" s="43" customFormat="1" ht="26.25" customHeight="1" x14ac:dyDescent="0.2">
      <c r="A92" s="367" t="s">
        <v>53</v>
      </c>
      <c r="B92" s="359" t="s">
        <v>54</v>
      </c>
      <c r="C92" s="359" t="s">
        <v>55</v>
      </c>
      <c r="D92" s="359" t="s">
        <v>56</v>
      </c>
      <c r="E92" s="359" t="s">
        <v>57</v>
      </c>
      <c r="F92" s="359" t="s">
        <v>58</v>
      </c>
      <c r="G92" s="361" t="s">
        <v>374</v>
      </c>
      <c r="H92" s="362"/>
      <c r="I92" s="363"/>
      <c r="J92" s="359" t="s">
        <v>59</v>
      </c>
      <c r="K92" s="359" t="s">
        <v>122</v>
      </c>
    </row>
    <row r="93" spans="1:14" s="44" customFormat="1" x14ac:dyDescent="0.15">
      <c r="A93" s="368"/>
      <c r="B93" s="360"/>
      <c r="C93" s="360"/>
      <c r="D93" s="360"/>
      <c r="E93" s="360"/>
      <c r="F93" s="360"/>
      <c r="G93" s="364"/>
      <c r="H93" s="365"/>
      <c r="I93" s="366"/>
      <c r="J93" s="360"/>
      <c r="K93" s="360"/>
    </row>
    <row r="94" spans="1:14" ht="10.5" thickBot="1" x14ac:dyDescent="0.2">
      <c r="A94" s="368"/>
      <c r="B94" s="360"/>
      <c r="C94" s="360"/>
      <c r="D94" s="360"/>
      <c r="E94" s="360"/>
      <c r="F94" s="360"/>
      <c r="G94" s="364"/>
      <c r="H94" s="365"/>
      <c r="I94" s="366"/>
      <c r="J94" s="360"/>
      <c r="K94" s="360"/>
    </row>
    <row r="95" spans="1:14" ht="12.95" customHeight="1" x14ac:dyDescent="0.15">
      <c r="A95" s="45" t="s">
        <v>60</v>
      </c>
      <c r="B95" s="64">
        <v>0.03</v>
      </c>
      <c r="C95" s="65">
        <v>0.02</v>
      </c>
      <c r="D95" s="65">
        <v>0.02</v>
      </c>
      <c r="E95" s="65">
        <v>0.02</v>
      </c>
      <c r="F95" s="65">
        <v>0.02</v>
      </c>
      <c r="G95" s="65">
        <v>0.01</v>
      </c>
      <c r="H95" s="65">
        <v>0.01</v>
      </c>
      <c r="I95" s="65">
        <v>0.03</v>
      </c>
      <c r="J95" s="65">
        <v>0.08</v>
      </c>
      <c r="K95" s="66">
        <v>0.83</v>
      </c>
    </row>
    <row r="96" spans="1:14" ht="12.95" customHeight="1" x14ac:dyDescent="0.15">
      <c r="A96" s="49" t="s">
        <v>61</v>
      </c>
      <c r="B96" s="67">
        <v>0.01</v>
      </c>
      <c r="C96" s="68">
        <v>0</v>
      </c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0.02</v>
      </c>
      <c r="K96" s="69">
        <v>0</v>
      </c>
    </row>
    <row r="97" spans="1:11" ht="12.95" customHeight="1" x14ac:dyDescent="0.15">
      <c r="A97" s="49" t="s">
        <v>62</v>
      </c>
      <c r="B97" s="67">
        <v>0.01</v>
      </c>
      <c r="C97" s="68">
        <v>0.01</v>
      </c>
      <c r="D97" s="68">
        <v>0.01</v>
      </c>
      <c r="E97" s="68">
        <v>0.01</v>
      </c>
      <c r="F97" s="68">
        <v>0</v>
      </c>
      <c r="G97" s="68">
        <v>0.01</v>
      </c>
      <c r="H97" s="68">
        <v>0</v>
      </c>
      <c r="I97" s="68">
        <v>0</v>
      </c>
      <c r="J97" s="68">
        <v>0.02</v>
      </c>
      <c r="K97" s="69">
        <v>0</v>
      </c>
    </row>
    <row r="98" spans="1:11" ht="12.95" customHeight="1" x14ac:dyDescent="0.15">
      <c r="A98" s="49" t="s">
        <v>63</v>
      </c>
      <c r="B98" s="67">
        <v>0.01</v>
      </c>
      <c r="C98" s="68">
        <v>0.01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0.01</v>
      </c>
      <c r="J98" s="68">
        <v>0.02</v>
      </c>
      <c r="K98" s="69">
        <v>0</v>
      </c>
    </row>
    <row r="99" spans="1:11" ht="12.95" customHeight="1" x14ac:dyDescent="0.15">
      <c r="A99" s="49" t="s">
        <v>64</v>
      </c>
      <c r="B99" s="67">
        <v>0.01</v>
      </c>
      <c r="C99" s="68">
        <v>0.01</v>
      </c>
      <c r="D99" s="68">
        <v>0.03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0.02</v>
      </c>
      <c r="K99" s="69">
        <v>0</v>
      </c>
    </row>
    <row r="100" spans="1:11" ht="12.95" customHeight="1" x14ac:dyDescent="0.15">
      <c r="A100" s="49" t="s">
        <v>65</v>
      </c>
      <c r="B100" s="67">
        <v>0.01</v>
      </c>
      <c r="C100" s="68">
        <v>0.01</v>
      </c>
      <c r="D100" s="68">
        <v>0.02</v>
      </c>
      <c r="E100" s="68">
        <v>0</v>
      </c>
      <c r="F100" s="68">
        <v>0.01</v>
      </c>
      <c r="G100" s="68">
        <v>0</v>
      </c>
      <c r="H100" s="68">
        <v>0</v>
      </c>
      <c r="I100" s="68">
        <v>0.01</v>
      </c>
      <c r="J100" s="68">
        <v>0.05</v>
      </c>
      <c r="K100" s="69">
        <v>0</v>
      </c>
    </row>
    <row r="101" spans="1:11" ht="12.95" customHeight="1" x14ac:dyDescent="0.15">
      <c r="A101" s="49" t="s">
        <v>66</v>
      </c>
      <c r="B101" s="67">
        <v>0.01</v>
      </c>
      <c r="C101" s="68">
        <v>0.01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0.01</v>
      </c>
      <c r="J101" s="68">
        <v>0.05</v>
      </c>
      <c r="K101" s="69">
        <v>0.17</v>
      </c>
    </row>
    <row r="102" spans="1:11" ht="12.95" customHeight="1" x14ac:dyDescent="0.15">
      <c r="A102" s="49" t="s">
        <v>67</v>
      </c>
      <c r="B102" s="67">
        <v>0.01</v>
      </c>
      <c r="C102" s="68">
        <v>0.01</v>
      </c>
      <c r="D102" s="68">
        <v>0.01</v>
      </c>
      <c r="E102" s="68">
        <v>0.01</v>
      </c>
      <c r="F102" s="68">
        <v>0</v>
      </c>
      <c r="G102" s="68">
        <v>0</v>
      </c>
      <c r="H102" s="68">
        <v>0</v>
      </c>
      <c r="I102" s="68">
        <v>0.01</v>
      </c>
      <c r="J102" s="68">
        <v>0.06</v>
      </c>
      <c r="K102" s="69">
        <v>0</v>
      </c>
    </row>
    <row r="103" spans="1:11" ht="12.95" customHeight="1" x14ac:dyDescent="0.15">
      <c r="A103" s="49" t="s">
        <v>68</v>
      </c>
      <c r="B103" s="67">
        <v>0.01</v>
      </c>
      <c r="C103" s="68">
        <v>0.01</v>
      </c>
      <c r="D103" s="68">
        <v>0.01</v>
      </c>
      <c r="E103" s="68">
        <v>0</v>
      </c>
      <c r="F103" s="68">
        <v>0.01</v>
      </c>
      <c r="G103" s="68">
        <v>0</v>
      </c>
      <c r="H103" s="68">
        <v>0</v>
      </c>
      <c r="I103" s="68">
        <v>0.01</v>
      </c>
      <c r="J103" s="68">
        <v>0.06</v>
      </c>
      <c r="K103" s="69">
        <v>0</v>
      </c>
    </row>
    <row r="104" spans="1:11" ht="12.95" customHeight="1" x14ac:dyDescent="0.15">
      <c r="A104" s="49" t="s">
        <v>69</v>
      </c>
      <c r="B104" s="67">
        <v>0.02</v>
      </c>
      <c r="C104" s="68">
        <v>0.01</v>
      </c>
      <c r="D104" s="68">
        <v>0.02</v>
      </c>
      <c r="E104" s="68">
        <v>0</v>
      </c>
      <c r="F104" s="68">
        <v>0.01</v>
      </c>
      <c r="G104" s="68">
        <v>0.01</v>
      </c>
      <c r="H104" s="68">
        <v>0</v>
      </c>
      <c r="I104" s="68">
        <v>0.01</v>
      </c>
      <c r="J104" s="68">
        <v>0.09</v>
      </c>
      <c r="K104" s="69">
        <v>0</v>
      </c>
    </row>
    <row r="105" spans="1:11" ht="12.95" customHeight="1" x14ac:dyDescent="0.15">
      <c r="A105" s="49" t="s">
        <v>70</v>
      </c>
      <c r="B105" s="67">
        <v>0.03</v>
      </c>
      <c r="C105" s="68">
        <v>0.01</v>
      </c>
      <c r="D105" s="68">
        <v>0</v>
      </c>
      <c r="E105" s="68">
        <v>0</v>
      </c>
      <c r="F105" s="68">
        <v>0.01</v>
      </c>
      <c r="G105" s="68">
        <v>0</v>
      </c>
      <c r="H105" s="68">
        <v>0</v>
      </c>
      <c r="I105" s="68">
        <v>0.01</v>
      </c>
      <c r="J105" s="68">
        <v>0.17</v>
      </c>
      <c r="K105" s="69">
        <v>0</v>
      </c>
    </row>
    <row r="106" spans="1:11" ht="12.95" customHeight="1" x14ac:dyDescent="0.15">
      <c r="A106" s="49" t="s">
        <v>71</v>
      </c>
      <c r="B106" s="67">
        <v>0.03</v>
      </c>
      <c r="C106" s="68">
        <v>0.01</v>
      </c>
      <c r="D106" s="68">
        <v>0</v>
      </c>
      <c r="E106" s="68">
        <v>0</v>
      </c>
      <c r="F106" s="68">
        <v>0.01</v>
      </c>
      <c r="G106" s="68">
        <v>0</v>
      </c>
      <c r="H106" s="68">
        <v>0</v>
      </c>
      <c r="I106" s="68">
        <v>0.01</v>
      </c>
      <c r="J106" s="68">
        <v>0.17</v>
      </c>
      <c r="K106" s="69">
        <v>0</v>
      </c>
    </row>
    <row r="107" spans="1:11" ht="12.95" customHeight="1" x14ac:dyDescent="0.15">
      <c r="A107" s="49" t="s">
        <v>72</v>
      </c>
      <c r="B107" s="67">
        <v>0.04</v>
      </c>
      <c r="C107" s="68">
        <v>0.01</v>
      </c>
      <c r="D107" s="68">
        <v>0.01</v>
      </c>
      <c r="E107" s="68">
        <v>0</v>
      </c>
      <c r="F107" s="68">
        <v>0.01</v>
      </c>
      <c r="G107" s="68">
        <v>0</v>
      </c>
      <c r="H107" s="68">
        <v>0</v>
      </c>
      <c r="I107" s="68">
        <v>0.01</v>
      </c>
      <c r="J107" s="68">
        <v>0.23</v>
      </c>
      <c r="K107" s="69">
        <v>0</v>
      </c>
    </row>
    <row r="108" spans="1:11" ht="12.95" customHeight="1" x14ac:dyDescent="0.15">
      <c r="A108" s="49" t="s">
        <v>73</v>
      </c>
      <c r="B108" s="67">
        <v>0.1</v>
      </c>
      <c r="C108" s="68">
        <v>0.06</v>
      </c>
      <c r="D108" s="68">
        <v>0.03</v>
      </c>
      <c r="E108" s="68">
        <v>0.01</v>
      </c>
      <c r="F108" s="68">
        <v>0.01</v>
      </c>
      <c r="G108" s="68">
        <v>0.02</v>
      </c>
      <c r="H108" s="68">
        <v>0.01</v>
      </c>
      <c r="I108" s="68">
        <v>0.02</v>
      </c>
      <c r="J108" s="68">
        <v>0.52</v>
      </c>
      <c r="K108" s="69">
        <v>0</v>
      </c>
    </row>
    <row r="109" spans="1:11" ht="12.95" customHeight="1" x14ac:dyDescent="0.15">
      <c r="A109" s="49" t="s">
        <v>74</v>
      </c>
      <c r="B109" s="67">
        <v>0.1</v>
      </c>
      <c r="C109" s="68">
        <v>0.04</v>
      </c>
      <c r="D109" s="68">
        <v>0.04</v>
      </c>
      <c r="E109" s="68">
        <v>0</v>
      </c>
      <c r="F109" s="68">
        <v>0.02</v>
      </c>
      <c r="G109" s="68">
        <v>0.01</v>
      </c>
      <c r="H109" s="68">
        <v>0.01</v>
      </c>
      <c r="I109" s="68">
        <v>0.02</v>
      </c>
      <c r="J109" s="68">
        <v>0.56999999999999995</v>
      </c>
      <c r="K109" s="69">
        <v>0.08</v>
      </c>
    </row>
    <row r="110" spans="1:11" ht="12.95" customHeight="1" x14ac:dyDescent="0.15">
      <c r="A110" s="49" t="s">
        <v>75</v>
      </c>
      <c r="B110" s="67">
        <v>0.16</v>
      </c>
      <c r="C110" s="68">
        <v>7.0000000000000007E-2</v>
      </c>
      <c r="D110" s="68">
        <v>0.01</v>
      </c>
      <c r="E110" s="68">
        <v>0.01</v>
      </c>
      <c r="F110" s="68">
        <v>0.02</v>
      </c>
      <c r="G110" s="68">
        <v>0.01</v>
      </c>
      <c r="H110" s="68">
        <v>0.01</v>
      </c>
      <c r="I110" s="68">
        <v>0.02</v>
      </c>
      <c r="J110" s="68">
        <v>0.95</v>
      </c>
      <c r="K110" s="69">
        <v>0.17</v>
      </c>
    </row>
    <row r="111" spans="1:11" ht="12.95" customHeight="1" x14ac:dyDescent="0.15">
      <c r="A111" s="49" t="s">
        <v>76</v>
      </c>
      <c r="B111" s="67">
        <v>0.13</v>
      </c>
      <c r="C111" s="68">
        <v>0.06</v>
      </c>
      <c r="D111" s="68">
        <v>0.02</v>
      </c>
      <c r="E111" s="68">
        <v>0.01</v>
      </c>
      <c r="F111" s="68">
        <v>0.02</v>
      </c>
      <c r="G111" s="68">
        <v>0.01</v>
      </c>
      <c r="H111" s="68">
        <v>0.02</v>
      </c>
      <c r="I111" s="68">
        <v>0.04</v>
      </c>
      <c r="J111" s="68">
        <v>0.74</v>
      </c>
      <c r="K111" s="69">
        <v>0.42</v>
      </c>
    </row>
    <row r="112" spans="1:11" ht="12.95" customHeight="1" x14ac:dyDescent="0.15">
      <c r="A112" s="49" t="s">
        <v>77</v>
      </c>
      <c r="B112" s="67">
        <v>0.15</v>
      </c>
      <c r="C112" s="68">
        <v>7.0000000000000007E-2</v>
      </c>
      <c r="D112" s="68">
        <v>0</v>
      </c>
      <c r="E112" s="68">
        <v>0.01</v>
      </c>
      <c r="F112" s="68">
        <v>0.03</v>
      </c>
      <c r="G112" s="68">
        <v>0.03</v>
      </c>
      <c r="H112" s="68">
        <v>0.02</v>
      </c>
      <c r="I112" s="68">
        <v>0.04</v>
      </c>
      <c r="J112" s="68">
        <v>0.81</v>
      </c>
      <c r="K112" s="69">
        <v>0</v>
      </c>
    </row>
    <row r="113" spans="1:11" ht="12.95" customHeight="1" x14ac:dyDescent="0.15">
      <c r="A113" s="49" t="s">
        <v>78</v>
      </c>
      <c r="B113" s="67">
        <v>0.18</v>
      </c>
      <c r="C113" s="68">
        <v>0.1</v>
      </c>
      <c r="D113" s="68">
        <v>0.02</v>
      </c>
      <c r="E113" s="68">
        <v>0.01</v>
      </c>
      <c r="F113" s="68">
        <v>0.03</v>
      </c>
      <c r="G113" s="68">
        <v>0.03</v>
      </c>
      <c r="H113" s="68">
        <v>0.02</v>
      </c>
      <c r="I113" s="68">
        <v>0.05</v>
      </c>
      <c r="J113" s="68">
        <v>0.94</v>
      </c>
      <c r="K113" s="69">
        <v>0.33</v>
      </c>
    </row>
    <row r="114" spans="1:11" ht="12.95" customHeight="1" x14ac:dyDescent="0.15">
      <c r="A114" s="49" t="s">
        <v>79</v>
      </c>
      <c r="B114" s="67">
        <v>0.24</v>
      </c>
      <c r="C114" s="68">
        <v>0.16</v>
      </c>
      <c r="D114" s="68">
        <v>0</v>
      </c>
      <c r="E114" s="68">
        <v>0.01</v>
      </c>
      <c r="F114" s="68">
        <v>0.04</v>
      </c>
      <c r="G114" s="68">
        <v>0.03</v>
      </c>
      <c r="H114" s="68">
        <v>0.03</v>
      </c>
      <c r="I114" s="68">
        <v>0.06</v>
      </c>
      <c r="J114" s="68">
        <v>1.04</v>
      </c>
      <c r="K114" s="69">
        <v>0.25</v>
      </c>
    </row>
    <row r="115" spans="1:11" ht="12.95" customHeight="1" x14ac:dyDescent="0.15">
      <c r="A115" s="49" t="s">
        <v>80</v>
      </c>
      <c r="B115" s="67">
        <v>0.26</v>
      </c>
      <c r="C115" s="68">
        <v>0.16</v>
      </c>
      <c r="D115" s="68">
        <v>0.01</v>
      </c>
      <c r="E115" s="68">
        <v>0.02</v>
      </c>
      <c r="F115" s="68">
        <v>0.06</v>
      </c>
      <c r="G115" s="68">
        <v>0.03</v>
      </c>
      <c r="H115" s="68">
        <v>0.04</v>
      </c>
      <c r="I115" s="68">
        <v>0.08</v>
      </c>
      <c r="J115" s="68">
        <v>1.1499999999999999</v>
      </c>
      <c r="K115" s="69">
        <v>25.17</v>
      </c>
    </row>
    <row r="116" spans="1:11" ht="12.95" customHeight="1" x14ac:dyDescent="0.15">
      <c r="A116" s="49" t="s">
        <v>81</v>
      </c>
      <c r="B116" s="67">
        <v>0.33</v>
      </c>
      <c r="C116" s="68">
        <v>0.24</v>
      </c>
      <c r="D116" s="68">
        <v>0.02</v>
      </c>
      <c r="E116" s="68">
        <v>0.02</v>
      </c>
      <c r="F116" s="68">
        <v>0.06</v>
      </c>
      <c r="G116" s="68">
        <v>0.04</v>
      </c>
      <c r="H116" s="68">
        <v>0.05</v>
      </c>
      <c r="I116" s="68">
        <v>0.09</v>
      </c>
      <c r="J116" s="68">
        <v>1.32</v>
      </c>
      <c r="K116" s="69">
        <v>9.17</v>
      </c>
    </row>
    <row r="117" spans="1:11" ht="12.95" customHeight="1" x14ac:dyDescent="0.15">
      <c r="A117" s="49" t="s">
        <v>82</v>
      </c>
      <c r="B117" s="67">
        <v>0.38</v>
      </c>
      <c r="C117" s="68">
        <v>0.26</v>
      </c>
      <c r="D117" s="68">
        <v>0.03</v>
      </c>
      <c r="E117" s="68">
        <v>0.03</v>
      </c>
      <c r="F117" s="68">
        <v>0.08</v>
      </c>
      <c r="G117" s="68">
        <v>0.04</v>
      </c>
      <c r="H117" s="68">
        <v>0.04</v>
      </c>
      <c r="I117" s="68">
        <v>0.12</v>
      </c>
      <c r="J117" s="68">
        <v>1.49</v>
      </c>
      <c r="K117" s="69">
        <v>41.5</v>
      </c>
    </row>
    <row r="118" spans="1:11" ht="12.95" customHeight="1" x14ac:dyDescent="0.15">
      <c r="A118" s="49" t="s">
        <v>83</v>
      </c>
      <c r="B118" s="67">
        <v>0.42</v>
      </c>
      <c r="C118" s="68">
        <v>0.3</v>
      </c>
      <c r="D118" s="68">
        <v>0.03</v>
      </c>
      <c r="E118" s="68">
        <v>0.02</v>
      </c>
      <c r="F118" s="68">
        <v>0.1</v>
      </c>
      <c r="G118" s="68">
        <v>0.05</v>
      </c>
      <c r="H118" s="68">
        <v>0.06</v>
      </c>
      <c r="I118" s="68">
        <v>0.16</v>
      </c>
      <c r="J118" s="68">
        <v>1.64</v>
      </c>
      <c r="K118" s="69">
        <v>18.420000000000002</v>
      </c>
    </row>
    <row r="119" spans="1:11" ht="12.95" customHeight="1" x14ac:dyDescent="0.15">
      <c r="A119" s="49" t="s">
        <v>84</v>
      </c>
      <c r="B119" s="67">
        <v>0.47</v>
      </c>
      <c r="C119" s="68">
        <v>0.35</v>
      </c>
      <c r="D119" s="68">
        <v>0.01</v>
      </c>
      <c r="E119" s="68">
        <v>0.03</v>
      </c>
      <c r="F119" s="68">
        <v>0.13</v>
      </c>
      <c r="G119" s="68">
        <v>0.08</v>
      </c>
      <c r="H119" s="68">
        <v>0.08</v>
      </c>
      <c r="I119" s="68">
        <v>0.2</v>
      </c>
      <c r="J119" s="68">
        <v>1.81</v>
      </c>
      <c r="K119" s="69">
        <v>0.67</v>
      </c>
    </row>
    <row r="120" spans="1:11" ht="12.95" customHeight="1" x14ac:dyDescent="0.15">
      <c r="A120" s="49" t="s">
        <v>85</v>
      </c>
      <c r="B120" s="67">
        <v>0.5</v>
      </c>
      <c r="C120" s="68">
        <v>0.34</v>
      </c>
      <c r="D120" s="68">
        <v>0.02</v>
      </c>
      <c r="E120" s="68">
        <v>0.04</v>
      </c>
      <c r="F120" s="68">
        <v>0.17</v>
      </c>
      <c r="G120" s="68">
        <v>7.0000000000000007E-2</v>
      </c>
      <c r="H120" s="68">
        <v>0.09</v>
      </c>
      <c r="I120" s="68">
        <v>0.28999999999999998</v>
      </c>
      <c r="J120" s="68">
        <v>2.0699999999999998</v>
      </c>
      <c r="K120" s="69">
        <v>0</v>
      </c>
    </row>
    <row r="121" spans="1:11" ht="12.95" customHeight="1" x14ac:dyDescent="0.15">
      <c r="A121" s="49" t="s">
        <v>86</v>
      </c>
      <c r="B121" s="67">
        <v>0.56999999999999995</v>
      </c>
      <c r="C121" s="68">
        <v>0.38</v>
      </c>
      <c r="D121" s="68">
        <v>0.03</v>
      </c>
      <c r="E121" s="68">
        <v>0.04</v>
      </c>
      <c r="F121" s="68">
        <v>0.24</v>
      </c>
      <c r="G121" s="68">
        <v>0.09</v>
      </c>
      <c r="H121" s="68">
        <v>0.13</v>
      </c>
      <c r="I121" s="68">
        <v>0.39</v>
      </c>
      <c r="J121" s="68">
        <v>2.33</v>
      </c>
      <c r="K121" s="69">
        <v>0.33</v>
      </c>
    </row>
    <row r="122" spans="1:11" ht="12.95" customHeight="1" x14ac:dyDescent="0.15">
      <c r="A122" s="49" t="s">
        <v>87</v>
      </c>
      <c r="B122" s="67">
        <v>0.61</v>
      </c>
      <c r="C122" s="68">
        <v>0.38</v>
      </c>
      <c r="D122" s="68">
        <v>0.01</v>
      </c>
      <c r="E122" s="68">
        <v>0.06</v>
      </c>
      <c r="F122" s="68">
        <v>0.31</v>
      </c>
      <c r="G122" s="68">
        <v>0.13</v>
      </c>
      <c r="H122" s="68">
        <v>0.16</v>
      </c>
      <c r="I122" s="68">
        <v>0.5</v>
      </c>
      <c r="J122" s="68">
        <v>2.58</v>
      </c>
      <c r="K122" s="69">
        <v>0.17</v>
      </c>
    </row>
    <row r="123" spans="1:11" ht="12.95" customHeight="1" x14ac:dyDescent="0.15">
      <c r="A123" s="49" t="s">
        <v>88</v>
      </c>
      <c r="B123" s="67">
        <v>0.65</v>
      </c>
      <c r="C123" s="68">
        <v>0.39</v>
      </c>
      <c r="D123" s="68">
        <v>0.04</v>
      </c>
      <c r="E123" s="68">
        <v>0.1</v>
      </c>
      <c r="F123" s="68">
        <v>0.38</v>
      </c>
      <c r="G123" s="68">
        <v>0.15</v>
      </c>
      <c r="H123" s="68">
        <v>0.18</v>
      </c>
      <c r="I123" s="68">
        <v>0.65</v>
      </c>
      <c r="J123" s="68">
        <v>2.73</v>
      </c>
      <c r="K123" s="69">
        <v>0.33</v>
      </c>
    </row>
    <row r="124" spans="1:11" ht="12.95" customHeight="1" x14ac:dyDescent="0.15">
      <c r="A124" s="49" t="s">
        <v>89</v>
      </c>
      <c r="B124" s="67">
        <v>0.71</v>
      </c>
      <c r="C124" s="68">
        <v>0.41</v>
      </c>
      <c r="D124" s="68">
        <v>0.02</v>
      </c>
      <c r="E124" s="68">
        <v>0.12</v>
      </c>
      <c r="F124" s="68">
        <v>0.47</v>
      </c>
      <c r="G124" s="68">
        <v>0.13</v>
      </c>
      <c r="H124" s="68">
        <v>0.25</v>
      </c>
      <c r="I124" s="68">
        <v>0.77</v>
      </c>
      <c r="J124" s="68">
        <v>2.98</v>
      </c>
      <c r="K124" s="69">
        <v>0.42</v>
      </c>
    </row>
    <row r="125" spans="1:11" ht="12.95" customHeight="1" x14ac:dyDescent="0.15">
      <c r="A125" s="49" t="s">
        <v>90</v>
      </c>
      <c r="B125" s="67">
        <v>0.74</v>
      </c>
      <c r="C125" s="68">
        <v>0.39</v>
      </c>
      <c r="D125" s="68">
        <v>0.04</v>
      </c>
      <c r="E125" s="68">
        <v>0.16</v>
      </c>
      <c r="F125" s="68">
        <v>0.55000000000000004</v>
      </c>
      <c r="G125" s="68">
        <v>0.15</v>
      </c>
      <c r="H125" s="68">
        <v>0.3</v>
      </c>
      <c r="I125" s="68">
        <v>0.91</v>
      </c>
      <c r="J125" s="68">
        <v>3.15</v>
      </c>
      <c r="K125" s="69">
        <v>0.25</v>
      </c>
    </row>
    <row r="126" spans="1:11" ht="12.95" customHeight="1" x14ac:dyDescent="0.15">
      <c r="A126" s="49" t="s">
        <v>91</v>
      </c>
      <c r="B126" s="67">
        <v>0.77</v>
      </c>
      <c r="C126" s="68">
        <v>0.42</v>
      </c>
      <c r="D126" s="68">
        <v>0.06</v>
      </c>
      <c r="E126" s="68">
        <v>0.24</v>
      </c>
      <c r="F126" s="68">
        <v>0.62</v>
      </c>
      <c r="G126" s="68">
        <v>0.21</v>
      </c>
      <c r="H126" s="68">
        <v>0.33</v>
      </c>
      <c r="I126" s="68">
        <v>1.02</v>
      </c>
      <c r="J126" s="68">
        <v>3.12</v>
      </c>
      <c r="K126" s="69">
        <v>0.42</v>
      </c>
    </row>
    <row r="127" spans="1:11" ht="12.95" customHeight="1" x14ac:dyDescent="0.15">
      <c r="A127" s="49" t="s">
        <v>92</v>
      </c>
      <c r="B127" s="67">
        <v>0.78</v>
      </c>
      <c r="C127" s="68">
        <v>0.43</v>
      </c>
      <c r="D127" s="68">
        <v>0.01</v>
      </c>
      <c r="E127" s="68">
        <v>0.28999999999999998</v>
      </c>
      <c r="F127" s="68">
        <v>0.68</v>
      </c>
      <c r="G127" s="68">
        <v>0.26</v>
      </c>
      <c r="H127" s="68">
        <v>0.42</v>
      </c>
      <c r="I127" s="68">
        <v>1.04</v>
      </c>
      <c r="J127" s="68">
        <v>3.08</v>
      </c>
      <c r="K127" s="69">
        <v>0.17</v>
      </c>
    </row>
    <row r="128" spans="1:11" ht="12.95" customHeight="1" x14ac:dyDescent="0.15">
      <c r="A128" s="49" t="s">
        <v>93</v>
      </c>
      <c r="B128" s="67">
        <v>2.0099999999999998</v>
      </c>
      <c r="C128" s="68">
        <v>1.1399999999999999</v>
      </c>
      <c r="D128" s="68">
        <v>0.13</v>
      </c>
      <c r="E128" s="68">
        <v>1.06</v>
      </c>
      <c r="F128" s="68">
        <v>1.95</v>
      </c>
      <c r="G128" s="68">
        <v>0.89</v>
      </c>
      <c r="H128" s="68">
        <v>1.31</v>
      </c>
      <c r="I128" s="68">
        <v>2.87</v>
      </c>
      <c r="J128" s="68">
        <v>7.35</v>
      </c>
      <c r="K128" s="69">
        <v>0.17</v>
      </c>
    </row>
    <row r="129" spans="1:11" ht="12.95" customHeight="1" x14ac:dyDescent="0.15">
      <c r="A129" s="49" t="s">
        <v>94</v>
      </c>
      <c r="B129" s="67">
        <v>2.16</v>
      </c>
      <c r="C129" s="68">
        <v>1.25</v>
      </c>
      <c r="D129" s="68">
        <v>0.15</v>
      </c>
      <c r="E129" s="68">
        <v>1.57</v>
      </c>
      <c r="F129" s="68">
        <v>2.68</v>
      </c>
      <c r="G129" s="68">
        <v>1.39</v>
      </c>
      <c r="H129" s="68">
        <v>2.37</v>
      </c>
      <c r="I129" s="68">
        <v>3.21</v>
      </c>
      <c r="J129" s="68">
        <v>6.82</v>
      </c>
      <c r="K129" s="69">
        <v>0.17</v>
      </c>
    </row>
    <row r="130" spans="1:11" ht="12.95" customHeight="1" x14ac:dyDescent="0.15">
      <c r="A130" s="49" t="s">
        <v>95</v>
      </c>
      <c r="B130" s="67">
        <v>2.39</v>
      </c>
      <c r="C130" s="68">
        <v>1.36</v>
      </c>
      <c r="D130" s="68">
        <v>0.1</v>
      </c>
      <c r="E130" s="68">
        <v>2.1800000000000002</v>
      </c>
      <c r="F130" s="68">
        <v>3.8</v>
      </c>
      <c r="G130" s="68">
        <v>3.02</v>
      </c>
      <c r="H130" s="68">
        <v>3.96</v>
      </c>
      <c r="I130" s="68">
        <v>3.7</v>
      </c>
      <c r="J130" s="68">
        <v>6.32</v>
      </c>
      <c r="K130" s="69">
        <v>0.17</v>
      </c>
    </row>
    <row r="131" spans="1:11" ht="12.95" customHeight="1" x14ac:dyDescent="0.15">
      <c r="A131" s="49" t="s">
        <v>96</v>
      </c>
      <c r="B131" s="67">
        <v>2.54</v>
      </c>
      <c r="C131" s="68">
        <v>1.47</v>
      </c>
      <c r="D131" s="68">
        <v>0.11</v>
      </c>
      <c r="E131" s="68">
        <v>2.78</v>
      </c>
      <c r="F131" s="68">
        <v>4.51</v>
      </c>
      <c r="G131" s="68">
        <v>4.59</v>
      </c>
      <c r="H131" s="68">
        <v>4.8</v>
      </c>
      <c r="I131" s="68">
        <v>4.1399999999999997</v>
      </c>
      <c r="J131" s="68">
        <v>5.78</v>
      </c>
      <c r="K131" s="69">
        <v>0.17</v>
      </c>
    </row>
    <row r="132" spans="1:11" ht="12.95" customHeight="1" x14ac:dyDescent="0.15">
      <c r="A132" s="49" t="s">
        <v>97</v>
      </c>
      <c r="B132" s="67">
        <v>5.65</v>
      </c>
      <c r="C132" s="68">
        <v>3.58</v>
      </c>
      <c r="D132" s="68">
        <v>0.38</v>
      </c>
      <c r="E132" s="68">
        <v>7.27</v>
      </c>
      <c r="F132" s="68">
        <v>10.58</v>
      </c>
      <c r="G132" s="68">
        <v>15.05</v>
      </c>
      <c r="H132" s="68">
        <v>10.93</v>
      </c>
      <c r="I132" s="68">
        <v>9.67</v>
      </c>
      <c r="J132" s="68">
        <v>10</v>
      </c>
      <c r="K132" s="69">
        <v>0</v>
      </c>
    </row>
    <row r="133" spans="1:11" ht="12.95" customHeight="1" x14ac:dyDescent="0.15">
      <c r="A133" s="49" t="s">
        <v>98</v>
      </c>
      <c r="B133" s="67">
        <v>5.63</v>
      </c>
      <c r="C133" s="68">
        <v>3.52</v>
      </c>
      <c r="D133" s="68">
        <v>0.44</v>
      </c>
      <c r="E133" s="68">
        <v>8.2799999999999994</v>
      </c>
      <c r="F133" s="68">
        <v>11.99</v>
      </c>
      <c r="G133" s="68">
        <v>16.48</v>
      </c>
      <c r="H133" s="68">
        <v>12.07</v>
      </c>
      <c r="I133" s="68">
        <v>11.41</v>
      </c>
      <c r="J133" s="68">
        <v>7.79</v>
      </c>
      <c r="K133" s="69">
        <v>0</v>
      </c>
    </row>
    <row r="134" spans="1:11" ht="12.95" customHeight="1" x14ac:dyDescent="0.15">
      <c r="A134" s="49" t="s">
        <v>133</v>
      </c>
      <c r="B134" s="67">
        <v>10.95</v>
      </c>
      <c r="C134" s="68">
        <v>7.48</v>
      </c>
      <c r="D134" s="68">
        <v>1.67</v>
      </c>
      <c r="E134" s="68">
        <v>18.8</v>
      </c>
      <c r="F134" s="68">
        <v>23.99</v>
      </c>
      <c r="G134" s="68">
        <v>25.07</v>
      </c>
      <c r="H134" s="68">
        <v>24.68</v>
      </c>
      <c r="I134" s="68">
        <v>23.01</v>
      </c>
      <c r="J134" s="68">
        <v>9.91</v>
      </c>
      <c r="K134" s="69">
        <v>0.08</v>
      </c>
    </row>
    <row r="135" spans="1:11" ht="12.95" customHeight="1" x14ac:dyDescent="0.15">
      <c r="A135" s="49" t="s">
        <v>384</v>
      </c>
      <c r="B135" s="67">
        <v>14.05</v>
      </c>
      <c r="C135" s="68">
        <v>13.1</v>
      </c>
      <c r="D135" s="68">
        <v>10.74</v>
      </c>
      <c r="E135" s="68">
        <v>24.52</v>
      </c>
      <c r="F135" s="68">
        <v>21.65</v>
      </c>
      <c r="G135" s="68">
        <v>18.600000000000001</v>
      </c>
      <c r="H135" s="68">
        <v>22.46</v>
      </c>
      <c r="I135" s="68">
        <v>20.98</v>
      </c>
      <c r="J135" s="68">
        <v>5.84</v>
      </c>
      <c r="K135" s="69">
        <v>0</v>
      </c>
    </row>
    <row r="136" spans="1:11" ht="12.95" customHeight="1" x14ac:dyDescent="0.15">
      <c r="A136" s="49" t="s">
        <v>385</v>
      </c>
      <c r="B136" s="67">
        <v>5.48</v>
      </c>
      <c r="C136" s="68">
        <v>6.24</v>
      </c>
      <c r="D136" s="68">
        <v>10.43</v>
      </c>
      <c r="E136" s="68">
        <v>8.07</v>
      </c>
      <c r="F136" s="68">
        <v>4.95</v>
      </c>
      <c r="G136" s="68">
        <v>4.1900000000000004</v>
      </c>
      <c r="H136" s="68">
        <v>5.12</v>
      </c>
      <c r="I136" s="68">
        <v>4.8099999999999996</v>
      </c>
      <c r="J136" s="68">
        <v>1.18</v>
      </c>
      <c r="K136" s="69">
        <v>0</v>
      </c>
    </row>
    <row r="137" spans="1:11" ht="12.95" customHeight="1" x14ac:dyDescent="0.15">
      <c r="A137" s="49" t="s">
        <v>134</v>
      </c>
      <c r="B137" s="67">
        <v>8.43</v>
      </c>
      <c r="C137" s="68">
        <v>10.54</v>
      </c>
      <c r="D137" s="68">
        <v>20.77</v>
      </c>
      <c r="E137" s="68">
        <v>9.39</v>
      </c>
      <c r="F137" s="68">
        <v>4.7699999999999996</v>
      </c>
      <c r="G137" s="68">
        <v>4.1399999999999997</v>
      </c>
      <c r="H137" s="68">
        <v>4.9000000000000004</v>
      </c>
      <c r="I137" s="68">
        <v>4.66</v>
      </c>
      <c r="J137" s="68">
        <v>1.26</v>
      </c>
      <c r="K137" s="69">
        <v>0</v>
      </c>
    </row>
    <row r="138" spans="1:11" ht="12.95" customHeight="1" x14ac:dyDescent="0.15">
      <c r="A138" s="49" t="s">
        <v>135</v>
      </c>
      <c r="B138" s="67">
        <v>7.35</v>
      </c>
      <c r="C138" s="68">
        <v>9.82</v>
      </c>
      <c r="D138" s="68">
        <v>19.37</v>
      </c>
      <c r="E138" s="68">
        <v>5.68</v>
      </c>
      <c r="F138" s="68">
        <v>2.36</v>
      </c>
      <c r="G138" s="68">
        <v>2.19</v>
      </c>
      <c r="H138" s="68">
        <v>2.42</v>
      </c>
      <c r="I138" s="68">
        <v>2.3199999999999998</v>
      </c>
      <c r="J138" s="68">
        <v>0.69</v>
      </c>
      <c r="K138" s="69">
        <v>0</v>
      </c>
    </row>
    <row r="139" spans="1:11" ht="12.95" customHeight="1" x14ac:dyDescent="0.15">
      <c r="A139" s="54" t="s">
        <v>124</v>
      </c>
      <c r="B139" s="67">
        <v>11</v>
      </c>
      <c r="C139" s="68">
        <v>15.37</v>
      </c>
      <c r="D139" s="68">
        <v>21.79</v>
      </c>
      <c r="E139" s="68">
        <v>5.1100000000000003</v>
      </c>
      <c r="F139" s="68">
        <v>1.75</v>
      </c>
      <c r="G139" s="68">
        <v>1.73</v>
      </c>
      <c r="H139" s="68">
        <v>1.76</v>
      </c>
      <c r="I139" s="68">
        <v>1.74</v>
      </c>
      <c r="J139" s="68">
        <v>0.63</v>
      </c>
      <c r="K139" s="69">
        <v>0</v>
      </c>
    </row>
    <row r="140" spans="1:11" ht="12.95" customHeight="1" x14ac:dyDescent="0.15">
      <c r="A140" s="306" t="s">
        <v>370</v>
      </c>
      <c r="B140" s="67">
        <v>9.77</v>
      </c>
      <c r="C140" s="68">
        <v>14.01</v>
      </c>
      <c r="D140" s="68">
        <v>10.44</v>
      </c>
      <c r="E140" s="68">
        <v>2.87</v>
      </c>
      <c r="F140" s="68">
        <v>0.74</v>
      </c>
      <c r="G140" s="68">
        <v>0.9</v>
      </c>
      <c r="H140" s="68">
        <v>0.76</v>
      </c>
      <c r="I140" s="68">
        <v>0.71</v>
      </c>
      <c r="J140" s="68">
        <v>0.28999999999999998</v>
      </c>
      <c r="K140" s="69">
        <v>0</v>
      </c>
    </row>
    <row r="141" spans="1:11" ht="12.95" customHeight="1" x14ac:dyDescent="0.15">
      <c r="A141" s="307" t="s">
        <v>371</v>
      </c>
      <c r="B141" s="67">
        <v>1.79</v>
      </c>
      <c r="C141" s="68">
        <v>2.58</v>
      </c>
      <c r="D141" s="68">
        <v>1.61</v>
      </c>
      <c r="E141" s="68">
        <v>0.49</v>
      </c>
      <c r="F141" s="68">
        <v>0.09</v>
      </c>
      <c r="G141" s="68">
        <v>0.1</v>
      </c>
      <c r="H141" s="68">
        <v>0.09</v>
      </c>
      <c r="I141" s="68">
        <v>0.09</v>
      </c>
      <c r="J141" s="68">
        <v>0.03</v>
      </c>
      <c r="K141" s="69">
        <v>0</v>
      </c>
    </row>
    <row r="142" spans="1:11" ht="12.95" customHeight="1" x14ac:dyDescent="0.15">
      <c r="A142" s="307" t="s">
        <v>372</v>
      </c>
      <c r="B142" s="67">
        <v>0.97</v>
      </c>
      <c r="C142" s="68">
        <v>1.4</v>
      </c>
      <c r="D142" s="68">
        <v>0.78</v>
      </c>
      <c r="E142" s="68">
        <v>0.26</v>
      </c>
      <c r="F142" s="68">
        <v>0.04</v>
      </c>
      <c r="G142" s="68">
        <v>0.04</v>
      </c>
      <c r="H142" s="68">
        <v>0.04</v>
      </c>
      <c r="I142" s="68">
        <v>0.05</v>
      </c>
      <c r="J142" s="68">
        <v>0.02</v>
      </c>
      <c r="K142" s="69">
        <v>0</v>
      </c>
    </row>
    <row r="143" spans="1:11" ht="12.95" customHeight="1" x14ac:dyDescent="0.15">
      <c r="A143" s="307" t="s">
        <v>125</v>
      </c>
      <c r="B143" s="67">
        <v>0.96</v>
      </c>
      <c r="C143" s="68">
        <v>1.39</v>
      </c>
      <c r="D143" s="68">
        <v>0.43</v>
      </c>
      <c r="E143" s="68">
        <v>0.25</v>
      </c>
      <c r="F143" s="68">
        <v>0.04</v>
      </c>
      <c r="G143" s="68">
        <v>0.03</v>
      </c>
      <c r="H143" s="68">
        <v>0.04</v>
      </c>
      <c r="I143" s="68">
        <v>0.04</v>
      </c>
      <c r="J143" s="68">
        <v>0.01</v>
      </c>
      <c r="K143" s="69">
        <v>0</v>
      </c>
    </row>
    <row r="144" spans="1:11" ht="12.95" customHeight="1" x14ac:dyDescent="0.15">
      <c r="A144" s="307" t="s">
        <v>126</v>
      </c>
      <c r="B144" s="67">
        <v>0.27</v>
      </c>
      <c r="C144" s="68">
        <v>0.39</v>
      </c>
      <c r="D144" s="68">
        <v>0.04</v>
      </c>
      <c r="E144" s="68">
        <v>0.06</v>
      </c>
      <c r="F144" s="68">
        <v>0.01</v>
      </c>
      <c r="G144" s="68">
        <v>0.01</v>
      </c>
      <c r="H144" s="68">
        <v>0.01</v>
      </c>
      <c r="I144" s="68">
        <v>0.01</v>
      </c>
      <c r="J144" s="68">
        <v>0</v>
      </c>
      <c r="K144" s="69">
        <v>0</v>
      </c>
    </row>
    <row r="145" spans="1:13" ht="12.95" customHeight="1" x14ac:dyDescent="0.15">
      <c r="A145" s="307" t="s">
        <v>127</v>
      </c>
      <c r="B145" s="67">
        <v>0.09</v>
      </c>
      <c r="C145" s="68">
        <v>0.13</v>
      </c>
      <c r="D145" s="68">
        <v>0.02</v>
      </c>
      <c r="E145" s="68">
        <v>0.03</v>
      </c>
      <c r="F145" s="68">
        <v>0</v>
      </c>
      <c r="G145" s="68">
        <v>0.01</v>
      </c>
      <c r="H145" s="68">
        <v>0</v>
      </c>
      <c r="I145" s="68">
        <v>0</v>
      </c>
      <c r="J145" s="68">
        <v>0</v>
      </c>
      <c r="K145" s="69">
        <v>0</v>
      </c>
    </row>
    <row r="146" spans="1:13" ht="12.95" customHeight="1" x14ac:dyDescent="0.15">
      <c r="A146" s="307" t="s">
        <v>128</v>
      </c>
      <c r="B146" s="67">
        <v>0.03</v>
      </c>
      <c r="C146" s="68">
        <v>0.05</v>
      </c>
      <c r="D146" s="68">
        <v>0.01</v>
      </c>
      <c r="E146" s="68">
        <v>0.01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9">
        <v>0</v>
      </c>
    </row>
    <row r="147" spans="1:13" ht="12.95" customHeight="1" x14ac:dyDescent="0.15">
      <c r="A147" s="307" t="s">
        <v>129</v>
      </c>
      <c r="B147" s="67">
        <v>0.01</v>
      </c>
      <c r="C147" s="68">
        <v>0.02</v>
      </c>
      <c r="D147" s="68">
        <v>0</v>
      </c>
      <c r="E147" s="68">
        <v>0.01</v>
      </c>
      <c r="F147" s="68">
        <v>0</v>
      </c>
      <c r="G147" s="68">
        <v>0</v>
      </c>
      <c r="H147" s="68">
        <v>0</v>
      </c>
      <c r="I147" s="68">
        <v>0</v>
      </c>
      <c r="J147" s="68">
        <v>0</v>
      </c>
      <c r="K147" s="69">
        <v>0</v>
      </c>
    </row>
    <row r="148" spans="1:13" ht="12.95" customHeight="1" x14ac:dyDescent="0.15">
      <c r="A148" s="307" t="s">
        <v>130</v>
      </c>
      <c r="B148" s="67">
        <v>0.01</v>
      </c>
      <c r="C148" s="68">
        <v>0.01</v>
      </c>
      <c r="D148" s="68">
        <v>0</v>
      </c>
      <c r="E148" s="68">
        <v>0</v>
      </c>
      <c r="F148" s="68">
        <v>0</v>
      </c>
      <c r="G148" s="68">
        <v>0</v>
      </c>
      <c r="H148" s="68">
        <v>0</v>
      </c>
      <c r="I148" s="68">
        <v>0</v>
      </c>
      <c r="J148" s="68">
        <v>0</v>
      </c>
      <c r="K148" s="69">
        <v>0</v>
      </c>
    </row>
    <row r="149" spans="1:13" ht="12.95" customHeight="1" x14ac:dyDescent="0.15">
      <c r="A149" s="307" t="s">
        <v>131</v>
      </c>
      <c r="B149" s="67">
        <v>0.01</v>
      </c>
      <c r="C149" s="68">
        <v>0.01</v>
      </c>
      <c r="D149" s="68">
        <v>0</v>
      </c>
      <c r="E149" s="68">
        <v>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9">
        <v>0</v>
      </c>
    </row>
    <row r="150" spans="1:13" ht="12.95" customHeight="1" thickBot="1" x14ac:dyDescent="0.2">
      <c r="A150" s="70"/>
      <c r="B150" s="71"/>
      <c r="C150" s="72"/>
      <c r="D150" s="72"/>
      <c r="E150" s="72"/>
      <c r="F150" s="72"/>
      <c r="G150" s="72"/>
      <c r="H150" s="72"/>
      <c r="I150" s="72"/>
      <c r="J150" s="72"/>
      <c r="K150" s="73"/>
    </row>
    <row r="151" spans="1:13" ht="12.95" customHeight="1" thickBot="1" x14ac:dyDescent="0.2">
      <c r="A151" s="74" t="s">
        <v>99</v>
      </c>
      <c r="B151" s="75">
        <v>100</v>
      </c>
      <c r="C151" s="76">
        <v>100</v>
      </c>
      <c r="D151" s="76">
        <v>100</v>
      </c>
      <c r="E151" s="76">
        <v>100</v>
      </c>
      <c r="F151" s="76">
        <v>100</v>
      </c>
      <c r="G151" s="76">
        <v>100</v>
      </c>
      <c r="H151" s="76">
        <v>100</v>
      </c>
      <c r="I151" s="76">
        <v>100</v>
      </c>
      <c r="J151" s="111">
        <v>100</v>
      </c>
      <c r="K151" s="77">
        <v>100</v>
      </c>
    </row>
    <row r="152" spans="1:13" ht="12.95" customHeight="1" x14ac:dyDescent="0.15">
      <c r="A152" s="78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</row>
    <row r="153" spans="1:13" ht="12.95" customHeight="1" x14ac:dyDescent="0.15">
      <c r="A153" s="78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</row>
    <row r="154" spans="1:13" ht="12.95" customHeight="1" x14ac:dyDescent="0.15">
      <c r="A154" s="78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</row>
    <row r="155" spans="1:13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</row>
    <row r="156" spans="1:13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</row>
    <row r="157" spans="1:13" ht="2.2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</row>
    <row r="158" spans="1:13" ht="92.2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</row>
    <row r="159" spans="1:13" ht="13.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</row>
    <row r="160" spans="1:13" ht="13.5" customHeight="1" x14ac:dyDescent="0.2">
      <c r="A160" s="352" t="s">
        <v>387</v>
      </c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</row>
    <row r="161" spans="1:13" customFormat="1" ht="12.75" x14ac:dyDescent="0.2"/>
    <row r="162" spans="1:13" customFormat="1" ht="12.75" x14ac:dyDescent="0.2">
      <c r="A162" s="35" t="s">
        <v>382</v>
      </c>
      <c r="F162" s="31"/>
      <c r="G162" s="31"/>
      <c r="H162" s="31"/>
      <c r="I162" s="31"/>
      <c r="J162" s="31"/>
      <c r="K162" s="31"/>
    </row>
    <row r="163" spans="1:13" customFormat="1" ht="12.75" x14ac:dyDescent="0.2">
      <c r="F163" s="31"/>
      <c r="G163" s="31"/>
      <c r="H163" s="31"/>
      <c r="I163" s="31"/>
      <c r="J163" s="31"/>
      <c r="K163" s="31"/>
    </row>
    <row r="164" spans="1:13" customFormat="1" ht="12.75" x14ac:dyDescent="0.2">
      <c r="F164" s="30"/>
      <c r="G164" s="30"/>
      <c r="H164" s="30"/>
      <c r="I164" s="31"/>
      <c r="J164" s="31"/>
      <c r="K164" s="31"/>
    </row>
    <row r="165" spans="1:13" ht="12.75" customHeight="1" x14ac:dyDescent="0.25">
      <c r="A165" s="32"/>
      <c r="B165" s="33"/>
      <c r="C165" s="33"/>
      <c r="D165" s="33"/>
      <c r="E165" s="33"/>
      <c r="J165" s="34"/>
    </row>
    <row r="166" spans="1:13" ht="16.5" x14ac:dyDescent="0.25">
      <c r="C166" s="36"/>
      <c r="D166" s="36"/>
      <c r="E166" s="36"/>
      <c r="F166" s="38"/>
      <c r="G166" s="39"/>
      <c r="H166" s="39"/>
      <c r="I166" s="37"/>
      <c r="J166" s="34"/>
    </row>
    <row r="167" spans="1:13" x14ac:dyDescent="0.15">
      <c r="A167" s="35" t="s">
        <v>101</v>
      </c>
    </row>
    <row r="168" spans="1:13" ht="16.5" x14ac:dyDescent="0.25">
      <c r="B168" s="34"/>
      <c r="C168" s="34"/>
      <c r="D168" s="34"/>
      <c r="E168" s="34"/>
      <c r="F168" s="38" t="s">
        <v>392</v>
      </c>
      <c r="G168" s="40"/>
      <c r="H168" s="34"/>
    </row>
    <row r="169" spans="1:13" x14ac:dyDescent="0.15">
      <c r="A169" s="371" t="s">
        <v>391</v>
      </c>
      <c r="B169" s="372"/>
      <c r="C169" s="372"/>
      <c r="D169" s="372"/>
      <c r="E169" s="372"/>
      <c r="F169" s="372"/>
      <c r="G169" s="372"/>
      <c r="H169" s="372"/>
      <c r="I169" s="372"/>
      <c r="J169" s="372"/>
      <c r="K169" s="372"/>
      <c r="L169" s="372"/>
      <c r="M169" s="372"/>
    </row>
    <row r="170" spans="1:13" ht="21.75" customHeight="1" x14ac:dyDescent="0.15">
      <c r="A170" s="372"/>
      <c r="B170" s="372"/>
      <c r="C170" s="372"/>
      <c r="D170" s="372"/>
      <c r="E170" s="372"/>
      <c r="F170" s="372"/>
      <c r="G170" s="372"/>
      <c r="H170" s="372"/>
      <c r="I170" s="372"/>
      <c r="J170" s="372"/>
      <c r="K170" s="372"/>
      <c r="L170" s="372"/>
      <c r="M170" s="372"/>
    </row>
    <row r="171" spans="1:13" ht="16.5" x14ac:dyDescent="0.25">
      <c r="A171" s="369" t="s">
        <v>404</v>
      </c>
      <c r="B171" s="370"/>
      <c r="C171" s="370"/>
      <c r="D171" s="370"/>
      <c r="E171" s="370"/>
      <c r="F171" s="370"/>
      <c r="G171" s="370"/>
      <c r="H171" s="370"/>
      <c r="I171" s="370"/>
      <c r="J171" s="370"/>
      <c r="K171" s="370"/>
      <c r="L171" s="370"/>
      <c r="M171" s="370"/>
    </row>
    <row r="172" spans="1:13" ht="16.5" x14ac:dyDescent="0.25">
      <c r="B172" s="34"/>
      <c r="C172" s="34"/>
      <c r="D172" s="34"/>
      <c r="E172" s="34"/>
      <c r="F172" s="40"/>
      <c r="G172" s="40"/>
      <c r="H172" s="34"/>
    </row>
    <row r="173" spans="1:13" ht="16.5" x14ac:dyDescent="0.25">
      <c r="B173" s="34"/>
      <c r="C173" s="34"/>
      <c r="D173" s="34"/>
      <c r="E173" s="34"/>
      <c r="F173" s="40"/>
      <c r="G173" s="40"/>
      <c r="H173" s="34"/>
    </row>
    <row r="174" spans="1:13" s="44" customFormat="1" ht="10.5" thickBot="1" x14ac:dyDescent="0.2">
      <c r="A174" s="78"/>
    </row>
    <row r="175" spans="1:13" s="43" customFormat="1" ht="26.25" customHeight="1" x14ac:dyDescent="0.2">
      <c r="A175" s="367" t="s">
        <v>53</v>
      </c>
      <c r="B175" s="359" t="s">
        <v>54</v>
      </c>
      <c r="C175" s="359" t="s">
        <v>55</v>
      </c>
      <c r="D175" s="359" t="s">
        <v>56</v>
      </c>
      <c r="E175" s="359" t="s">
        <v>57</v>
      </c>
      <c r="F175" s="359" t="s">
        <v>58</v>
      </c>
      <c r="G175" s="361" t="s">
        <v>374</v>
      </c>
      <c r="H175" s="362"/>
      <c r="I175" s="363"/>
      <c r="J175" s="359" t="s">
        <v>59</v>
      </c>
      <c r="K175" s="359" t="s">
        <v>122</v>
      </c>
    </row>
    <row r="176" spans="1:13" s="44" customFormat="1" x14ac:dyDescent="0.15">
      <c r="A176" s="368"/>
      <c r="B176" s="360"/>
      <c r="C176" s="360"/>
      <c r="D176" s="360"/>
      <c r="E176" s="360"/>
      <c r="F176" s="360"/>
      <c r="G176" s="364"/>
      <c r="H176" s="365"/>
      <c r="I176" s="366"/>
      <c r="J176" s="360"/>
      <c r="K176" s="360"/>
    </row>
    <row r="177" spans="1:11" ht="10.5" thickBot="1" x14ac:dyDescent="0.2">
      <c r="A177" s="368"/>
      <c r="B177" s="360"/>
      <c r="C177" s="360"/>
      <c r="D177" s="360"/>
      <c r="E177" s="360"/>
      <c r="F177" s="360"/>
      <c r="G177" s="364"/>
      <c r="H177" s="365"/>
      <c r="I177" s="366"/>
      <c r="J177" s="360"/>
      <c r="K177" s="360"/>
    </row>
    <row r="178" spans="1:11" ht="12.95" customHeight="1" x14ac:dyDescent="0.15">
      <c r="A178" s="45" t="s">
        <v>60</v>
      </c>
      <c r="B178" s="46">
        <v>27</v>
      </c>
      <c r="C178" s="47">
        <v>26</v>
      </c>
      <c r="D178" s="47">
        <v>22</v>
      </c>
      <c r="E178" s="47">
        <v>26</v>
      </c>
      <c r="F178" s="47">
        <v>25</v>
      </c>
      <c r="G178" s="47">
        <v>26</v>
      </c>
      <c r="H178" s="47">
        <v>26</v>
      </c>
      <c r="I178" s="47">
        <v>24</v>
      </c>
      <c r="J178" s="47">
        <v>29</v>
      </c>
      <c r="K178" s="48">
        <v>20</v>
      </c>
    </row>
    <row r="179" spans="1:11" ht="12.95" customHeight="1" x14ac:dyDescent="0.15">
      <c r="A179" s="49" t="s">
        <v>61</v>
      </c>
      <c r="B179" s="50">
        <v>43</v>
      </c>
      <c r="C179" s="51">
        <v>43</v>
      </c>
      <c r="D179" s="51">
        <v>0</v>
      </c>
      <c r="E179" s="51">
        <v>44</v>
      </c>
      <c r="F179" s="51">
        <v>43</v>
      </c>
      <c r="G179" s="51">
        <v>0</v>
      </c>
      <c r="H179" s="51">
        <v>43</v>
      </c>
      <c r="I179" s="51">
        <v>43</v>
      </c>
      <c r="J179" s="51">
        <v>43</v>
      </c>
      <c r="K179" s="52">
        <v>0</v>
      </c>
    </row>
    <row r="180" spans="1:11" ht="12.95" customHeight="1" x14ac:dyDescent="0.15">
      <c r="A180" s="49" t="s">
        <v>62</v>
      </c>
      <c r="B180" s="50">
        <v>48</v>
      </c>
      <c r="C180" s="51">
        <v>48</v>
      </c>
      <c r="D180" s="51">
        <v>48</v>
      </c>
      <c r="E180" s="51">
        <v>48</v>
      </c>
      <c r="F180" s="51">
        <v>48</v>
      </c>
      <c r="G180" s="51">
        <v>49</v>
      </c>
      <c r="H180" s="51">
        <v>49</v>
      </c>
      <c r="I180" s="51">
        <v>48</v>
      </c>
      <c r="J180" s="51">
        <v>48</v>
      </c>
      <c r="K180" s="52">
        <v>0</v>
      </c>
    </row>
    <row r="181" spans="1:11" ht="12.95" customHeight="1" x14ac:dyDescent="0.15">
      <c r="A181" s="49" t="s">
        <v>63</v>
      </c>
      <c r="B181" s="50">
        <v>53</v>
      </c>
      <c r="C181" s="51">
        <v>53</v>
      </c>
      <c r="D181" s="51">
        <v>0</v>
      </c>
      <c r="E181" s="51">
        <v>53</v>
      </c>
      <c r="F181" s="51">
        <v>53</v>
      </c>
      <c r="G181" s="51">
        <v>0</v>
      </c>
      <c r="H181" s="51">
        <v>54</v>
      </c>
      <c r="I181" s="51">
        <v>53</v>
      </c>
      <c r="J181" s="51">
        <v>53</v>
      </c>
      <c r="K181" s="52">
        <v>0</v>
      </c>
    </row>
    <row r="182" spans="1:11" ht="12.95" customHeight="1" x14ac:dyDescent="0.15">
      <c r="A182" s="49" t="s">
        <v>64</v>
      </c>
      <c r="B182" s="50">
        <v>58</v>
      </c>
      <c r="C182" s="51">
        <v>58</v>
      </c>
      <c r="D182" s="51">
        <v>58</v>
      </c>
      <c r="E182" s="51">
        <v>58</v>
      </c>
      <c r="F182" s="51">
        <v>58</v>
      </c>
      <c r="G182" s="51">
        <v>58</v>
      </c>
      <c r="H182" s="51">
        <v>57</v>
      </c>
      <c r="I182" s="51">
        <v>59</v>
      </c>
      <c r="J182" s="51">
        <v>58</v>
      </c>
      <c r="K182" s="52">
        <v>0</v>
      </c>
    </row>
    <row r="183" spans="1:11" ht="12.95" customHeight="1" x14ac:dyDescent="0.15">
      <c r="A183" s="49" t="s">
        <v>65</v>
      </c>
      <c r="B183" s="50">
        <v>63</v>
      </c>
      <c r="C183" s="51">
        <v>63</v>
      </c>
      <c r="D183" s="51">
        <v>63</v>
      </c>
      <c r="E183" s="51">
        <v>64</v>
      </c>
      <c r="F183" s="51">
        <v>63</v>
      </c>
      <c r="G183" s="51">
        <v>65</v>
      </c>
      <c r="H183" s="51">
        <v>63</v>
      </c>
      <c r="I183" s="51">
        <v>63</v>
      </c>
      <c r="J183" s="51">
        <v>64</v>
      </c>
      <c r="K183" s="52">
        <v>0</v>
      </c>
    </row>
    <row r="184" spans="1:11" ht="12.95" customHeight="1" x14ac:dyDescent="0.15">
      <c r="A184" s="49" t="s">
        <v>66</v>
      </c>
      <c r="B184" s="50">
        <v>68</v>
      </c>
      <c r="C184" s="51">
        <v>68</v>
      </c>
      <c r="D184" s="51">
        <v>0</v>
      </c>
      <c r="E184" s="51">
        <v>69</v>
      </c>
      <c r="F184" s="51">
        <v>68</v>
      </c>
      <c r="G184" s="51">
        <v>0</v>
      </c>
      <c r="H184" s="51">
        <v>68</v>
      </c>
      <c r="I184" s="51">
        <v>68</v>
      </c>
      <c r="J184" s="51">
        <v>68</v>
      </c>
      <c r="K184" s="52">
        <v>68</v>
      </c>
    </row>
    <row r="185" spans="1:11" ht="12.95" customHeight="1" x14ac:dyDescent="0.15">
      <c r="A185" s="49" t="s">
        <v>67</v>
      </c>
      <c r="B185" s="50">
        <v>73</v>
      </c>
      <c r="C185" s="51">
        <v>73</v>
      </c>
      <c r="D185" s="51">
        <v>73</v>
      </c>
      <c r="E185" s="51">
        <v>73</v>
      </c>
      <c r="F185" s="51">
        <v>73</v>
      </c>
      <c r="G185" s="51">
        <v>0</v>
      </c>
      <c r="H185" s="51">
        <v>73</v>
      </c>
      <c r="I185" s="51">
        <v>73</v>
      </c>
      <c r="J185" s="51">
        <v>73</v>
      </c>
      <c r="K185" s="52">
        <v>0</v>
      </c>
    </row>
    <row r="186" spans="1:11" ht="12.95" customHeight="1" x14ac:dyDescent="0.15">
      <c r="A186" s="49" t="s">
        <v>68</v>
      </c>
      <c r="B186" s="50">
        <v>78</v>
      </c>
      <c r="C186" s="51">
        <v>78</v>
      </c>
      <c r="D186" s="51">
        <v>76</v>
      </c>
      <c r="E186" s="51">
        <v>78</v>
      </c>
      <c r="F186" s="51">
        <v>78</v>
      </c>
      <c r="G186" s="51">
        <v>0</v>
      </c>
      <c r="H186" s="51">
        <v>78</v>
      </c>
      <c r="I186" s="51">
        <v>78</v>
      </c>
      <c r="J186" s="51">
        <v>78</v>
      </c>
      <c r="K186" s="52">
        <v>0</v>
      </c>
    </row>
    <row r="187" spans="1:11" ht="12.95" customHeight="1" x14ac:dyDescent="0.15">
      <c r="A187" s="49" t="s">
        <v>69</v>
      </c>
      <c r="B187" s="50">
        <v>83</v>
      </c>
      <c r="C187" s="51">
        <v>83</v>
      </c>
      <c r="D187" s="51">
        <v>83</v>
      </c>
      <c r="E187" s="51">
        <v>83</v>
      </c>
      <c r="F187" s="51">
        <v>83</v>
      </c>
      <c r="G187" s="51">
        <v>82</v>
      </c>
      <c r="H187" s="51">
        <v>83</v>
      </c>
      <c r="I187" s="51">
        <v>83</v>
      </c>
      <c r="J187" s="51">
        <v>83</v>
      </c>
      <c r="K187" s="52">
        <v>0</v>
      </c>
    </row>
    <row r="188" spans="1:11" ht="12.95" customHeight="1" x14ac:dyDescent="0.15">
      <c r="A188" s="49" t="s">
        <v>70</v>
      </c>
      <c r="B188" s="50">
        <v>88</v>
      </c>
      <c r="C188" s="51">
        <v>88</v>
      </c>
      <c r="D188" s="51">
        <v>0</v>
      </c>
      <c r="E188" s="51">
        <v>89</v>
      </c>
      <c r="F188" s="51">
        <v>88</v>
      </c>
      <c r="G188" s="51">
        <v>90</v>
      </c>
      <c r="H188" s="51">
        <v>88</v>
      </c>
      <c r="I188" s="51">
        <v>88</v>
      </c>
      <c r="J188" s="51">
        <v>88</v>
      </c>
      <c r="K188" s="52">
        <v>0</v>
      </c>
    </row>
    <row r="189" spans="1:11" ht="12.95" customHeight="1" x14ac:dyDescent="0.15">
      <c r="A189" s="49" t="s">
        <v>71</v>
      </c>
      <c r="B189" s="50">
        <v>93</v>
      </c>
      <c r="C189" s="51">
        <v>93</v>
      </c>
      <c r="D189" s="51">
        <v>0</v>
      </c>
      <c r="E189" s="51">
        <v>94</v>
      </c>
      <c r="F189" s="51">
        <v>93</v>
      </c>
      <c r="G189" s="51">
        <v>0</v>
      </c>
      <c r="H189" s="51">
        <v>93</v>
      </c>
      <c r="I189" s="51">
        <v>93</v>
      </c>
      <c r="J189" s="51">
        <v>93</v>
      </c>
      <c r="K189" s="52">
        <v>0</v>
      </c>
    </row>
    <row r="190" spans="1:11" ht="12.95" customHeight="1" x14ac:dyDescent="0.15">
      <c r="A190" s="49" t="s">
        <v>72</v>
      </c>
      <c r="B190" s="50">
        <v>98</v>
      </c>
      <c r="C190" s="51">
        <v>98</v>
      </c>
      <c r="D190" s="51">
        <v>97</v>
      </c>
      <c r="E190" s="51">
        <v>99</v>
      </c>
      <c r="F190" s="51">
        <v>98</v>
      </c>
      <c r="G190" s="51">
        <v>97</v>
      </c>
      <c r="H190" s="51">
        <v>98</v>
      </c>
      <c r="I190" s="51">
        <v>98</v>
      </c>
      <c r="J190" s="51">
        <v>98</v>
      </c>
      <c r="K190" s="52">
        <v>0</v>
      </c>
    </row>
    <row r="191" spans="1:11" ht="12.95" customHeight="1" x14ac:dyDescent="0.15">
      <c r="A191" s="49" t="s">
        <v>73</v>
      </c>
      <c r="B191" s="50">
        <v>106</v>
      </c>
      <c r="C191" s="51">
        <v>106</v>
      </c>
      <c r="D191" s="51">
        <v>107</v>
      </c>
      <c r="E191" s="51">
        <v>105</v>
      </c>
      <c r="F191" s="51">
        <v>106</v>
      </c>
      <c r="G191" s="51">
        <v>104</v>
      </c>
      <c r="H191" s="51">
        <v>106</v>
      </c>
      <c r="I191" s="51">
        <v>106</v>
      </c>
      <c r="J191" s="51">
        <v>106</v>
      </c>
      <c r="K191" s="52">
        <v>0</v>
      </c>
    </row>
    <row r="192" spans="1:11" ht="12.95" customHeight="1" x14ac:dyDescent="0.15">
      <c r="A192" s="49" t="s">
        <v>74</v>
      </c>
      <c r="B192" s="50">
        <v>115</v>
      </c>
      <c r="C192" s="51">
        <v>115</v>
      </c>
      <c r="D192" s="51">
        <v>114</v>
      </c>
      <c r="E192" s="51">
        <v>116</v>
      </c>
      <c r="F192" s="51">
        <v>116</v>
      </c>
      <c r="G192" s="51">
        <v>112</v>
      </c>
      <c r="H192" s="51">
        <v>116</v>
      </c>
      <c r="I192" s="51">
        <v>116</v>
      </c>
      <c r="J192" s="51">
        <v>116</v>
      </c>
      <c r="K192" s="52">
        <v>114</v>
      </c>
    </row>
    <row r="193" spans="1:11" ht="12.95" customHeight="1" x14ac:dyDescent="0.15">
      <c r="A193" s="49" t="s">
        <v>75</v>
      </c>
      <c r="B193" s="50">
        <v>126</v>
      </c>
      <c r="C193" s="51">
        <v>127</v>
      </c>
      <c r="D193" s="51">
        <v>126</v>
      </c>
      <c r="E193" s="51">
        <v>126</v>
      </c>
      <c r="F193" s="51">
        <v>126</v>
      </c>
      <c r="G193" s="51">
        <v>124</v>
      </c>
      <c r="H193" s="51">
        <v>127</v>
      </c>
      <c r="I193" s="51">
        <v>126</v>
      </c>
      <c r="J193" s="51">
        <v>126</v>
      </c>
      <c r="K193" s="52">
        <v>126</v>
      </c>
    </row>
    <row r="194" spans="1:11" ht="12.95" customHeight="1" x14ac:dyDescent="0.15">
      <c r="A194" s="49" t="s">
        <v>76</v>
      </c>
      <c r="B194" s="50">
        <v>136</v>
      </c>
      <c r="C194" s="51">
        <v>136</v>
      </c>
      <c r="D194" s="51">
        <v>138</v>
      </c>
      <c r="E194" s="51">
        <v>136</v>
      </c>
      <c r="F194" s="51">
        <v>136</v>
      </c>
      <c r="G194" s="51">
        <v>137</v>
      </c>
      <c r="H194" s="51">
        <v>136</v>
      </c>
      <c r="I194" s="51">
        <v>136</v>
      </c>
      <c r="J194" s="51">
        <v>135</v>
      </c>
      <c r="K194" s="52">
        <v>134</v>
      </c>
    </row>
    <row r="195" spans="1:11" ht="12.95" customHeight="1" x14ac:dyDescent="0.15">
      <c r="A195" s="49" t="s">
        <v>77</v>
      </c>
      <c r="B195" s="50">
        <v>146</v>
      </c>
      <c r="C195" s="51">
        <v>146</v>
      </c>
      <c r="D195" s="51">
        <v>0</v>
      </c>
      <c r="E195" s="51">
        <v>146</v>
      </c>
      <c r="F195" s="51">
        <v>146</v>
      </c>
      <c r="G195" s="51">
        <v>148</v>
      </c>
      <c r="H195" s="51">
        <v>146</v>
      </c>
      <c r="I195" s="51">
        <v>146</v>
      </c>
      <c r="J195" s="51">
        <v>146</v>
      </c>
      <c r="K195" s="52">
        <v>0</v>
      </c>
    </row>
    <row r="196" spans="1:11" ht="12.95" customHeight="1" x14ac:dyDescent="0.15">
      <c r="A196" s="49" t="s">
        <v>78</v>
      </c>
      <c r="B196" s="50">
        <v>156</v>
      </c>
      <c r="C196" s="51">
        <v>156</v>
      </c>
      <c r="D196" s="51">
        <v>159</v>
      </c>
      <c r="E196" s="51">
        <v>155</v>
      </c>
      <c r="F196" s="51">
        <v>156</v>
      </c>
      <c r="G196" s="51">
        <v>156</v>
      </c>
      <c r="H196" s="51">
        <v>155</v>
      </c>
      <c r="I196" s="51">
        <v>156</v>
      </c>
      <c r="J196" s="51">
        <v>156</v>
      </c>
      <c r="K196" s="52">
        <v>154</v>
      </c>
    </row>
    <row r="197" spans="1:11" ht="12.95" customHeight="1" x14ac:dyDescent="0.15">
      <c r="A197" s="49" t="s">
        <v>79</v>
      </c>
      <c r="B197" s="50">
        <v>166</v>
      </c>
      <c r="C197" s="51">
        <v>166</v>
      </c>
      <c r="D197" s="51">
        <v>0</v>
      </c>
      <c r="E197" s="51">
        <v>165</v>
      </c>
      <c r="F197" s="51">
        <v>166</v>
      </c>
      <c r="G197" s="51">
        <v>166</v>
      </c>
      <c r="H197" s="51">
        <v>166</v>
      </c>
      <c r="I197" s="51">
        <v>166</v>
      </c>
      <c r="J197" s="51">
        <v>166</v>
      </c>
      <c r="K197" s="52">
        <v>163</v>
      </c>
    </row>
    <row r="198" spans="1:11" ht="12.95" customHeight="1" x14ac:dyDescent="0.15">
      <c r="A198" s="49" t="s">
        <v>80</v>
      </c>
      <c r="B198" s="50">
        <v>176</v>
      </c>
      <c r="C198" s="51">
        <v>176</v>
      </c>
      <c r="D198" s="51">
        <v>173</v>
      </c>
      <c r="E198" s="51">
        <v>176</v>
      </c>
      <c r="F198" s="51">
        <v>175</v>
      </c>
      <c r="G198" s="51">
        <v>175</v>
      </c>
      <c r="H198" s="51">
        <v>175</v>
      </c>
      <c r="I198" s="51">
        <v>176</v>
      </c>
      <c r="J198" s="51">
        <v>176</v>
      </c>
      <c r="K198" s="52">
        <v>176</v>
      </c>
    </row>
    <row r="199" spans="1:11" ht="12.95" customHeight="1" x14ac:dyDescent="0.15">
      <c r="A199" s="49" t="s">
        <v>81</v>
      </c>
      <c r="B199" s="50">
        <v>186</v>
      </c>
      <c r="C199" s="51">
        <v>185</v>
      </c>
      <c r="D199" s="51">
        <v>187</v>
      </c>
      <c r="E199" s="51">
        <v>186</v>
      </c>
      <c r="F199" s="51">
        <v>186</v>
      </c>
      <c r="G199" s="51">
        <v>186</v>
      </c>
      <c r="H199" s="51">
        <v>186</v>
      </c>
      <c r="I199" s="51">
        <v>186</v>
      </c>
      <c r="J199" s="51">
        <v>186</v>
      </c>
      <c r="K199" s="52">
        <v>188</v>
      </c>
    </row>
    <row r="200" spans="1:11" ht="12.95" customHeight="1" x14ac:dyDescent="0.15">
      <c r="A200" s="49" t="s">
        <v>82</v>
      </c>
      <c r="B200" s="50">
        <v>196</v>
      </c>
      <c r="C200" s="51">
        <v>196</v>
      </c>
      <c r="D200" s="51">
        <v>195</v>
      </c>
      <c r="E200" s="51">
        <v>196</v>
      </c>
      <c r="F200" s="51">
        <v>196</v>
      </c>
      <c r="G200" s="51">
        <v>195</v>
      </c>
      <c r="H200" s="51">
        <v>195</v>
      </c>
      <c r="I200" s="51">
        <v>196</v>
      </c>
      <c r="J200" s="51">
        <v>196</v>
      </c>
      <c r="K200" s="52">
        <v>197</v>
      </c>
    </row>
    <row r="201" spans="1:11" ht="12.95" customHeight="1" x14ac:dyDescent="0.15">
      <c r="A201" s="49" t="s">
        <v>83</v>
      </c>
      <c r="B201" s="50">
        <v>205</v>
      </c>
      <c r="C201" s="51">
        <v>205</v>
      </c>
      <c r="D201" s="51">
        <v>203</v>
      </c>
      <c r="E201" s="51">
        <v>205</v>
      </c>
      <c r="F201" s="51">
        <v>206</v>
      </c>
      <c r="G201" s="51">
        <v>207</v>
      </c>
      <c r="H201" s="51">
        <v>206</v>
      </c>
      <c r="I201" s="51">
        <v>206</v>
      </c>
      <c r="J201" s="51">
        <v>206</v>
      </c>
      <c r="K201" s="52">
        <v>204</v>
      </c>
    </row>
    <row r="202" spans="1:11" ht="12.95" customHeight="1" x14ac:dyDescent="0.15">
      <c r="A202" s="49" t="s">
        <v>84</v>
      </c>
      <c r="B202" s="50">
        <v>216</v>
      </c>
      <c r="C202" s="51">
        <v>216</v>
      </c>
      <c r="D202" s="51">
        <v>218</v>
      </c>
      <c r="E202" s="51">
        <v>215</v>
      </c>
      <c r="F202" s="51">
        <v>216</v>
      </c>
      <c r="G202" s="51">
        <v>215</v>
      </c>
      <c r="H202" s="51">
        <v>215</v>
      </c>
      <c r="I202" s="51">
        <v>216</v>
      </c>
      <c r="J202" s="51">
        <v>216</v>
      </c>
      <c r="K202" s="52">
        <v>213</v>
      </c>
    </row>
    <row r="203" spans="1:11" ht="12.95" customHeight="1" x14ac:dyDescent="0.15">
      <c r="A203" s="49" t="s">
        <v>85</v>
      </c>
      <c r="B203" s="50">
        <v>226</v>
      </c>
      <c r="C203" s="51">
        <v>226</v>
      </c>
      <c r="D203" s="51">
        <v>225</v>
      </c>
      <c r="E203" s="51">
        <v>226</v>
      </c>
      <c r="F203" s="51">
        <v>226</v>
      </c>
      <c r="G203" s="51">
        <v>226</v>
      </c>
      <c r="H203" s="51">
        <v>226</v>
      </c>
      <c r="I203" s="51">
        <v>226</v>
      </c>
      <c r="J203" s="51">
        <v>226</v>
      </c>
      <c r="K203" s="52">
        <v>0</v>
      </c>
    </row>
    <row r="204" spans="1:11" ht="12.95" customHeight="1" x14ac:dyDescent="0.15">
      <c r="A204" s="49" t="s">
        <v>86</v>
      </c>
      <c r="B204" s="50">
        <v>235</v>
      </c>
      <c r="C204" s="51">
        <v>235</v>
      </c>
      <c r="D204" s="51">
        <v>235</v>
      </c>
      <c r="E204" s="51">
        <v>235</v>
      </c>
      <c r="F204" s="51">
        <v>236</v>
      </c>
      <c r="G204" s="51">
        <v>236</v>
      </c>
      <c r="H204" s="51">
        <v>236</v>
      </c>
      <c r="I204" s="51">
        <v>236</v>
      </c>
      <c r="J204" s="51">
        <v>236</v>
      </c>
      <c r="K204" s="52">
        <v>235</v>
      </c>
    </row>
    <row r="205" spans="1:11" ht="12.95" customHeight="1" x14ac:dyDescent="0.15">
      <c r="A205" s="49" t="s">
        <v>87</v>
      </c>
      <c r="B205" s="50">
        <v>246</v>
      </c>
      <c r="C205" s="51">
        <v>246</v>
      </c>
      <c r="D205" s="51">
        <v>242</v>
      </c>
      <c r="E205" s="51">
        <v>246</v>
      </c>
      <c r="F205" s="51">
        <v>246</v>
      </c>
      <c r="G205" s="51">
        <v>245</v>
      </c>
      <c r="H205" s="51">
        <v>246</v>
      </c>
      <c r="I205" s="51">
        <v>246</v>
      </c>
      <c r="J205" s="51">
        <v>246</v>
      </c>
      <c r="K205" s="52">
        <v>248</v>
      </c>
    </row>
    <row r="206" spans="1:11" ht="12.95" customHeight="1" x14ac:dyDescent="0.15">
      <c r="A206" s="49" t="s">
        <v>88</v>
      </c>
      <c r="B206" s="50">
        <v>256</v>
      </c>
      <c r="C206" s="51">
        <v>255</v>
      </c>
      <c r="D206" s="51">
        <v>256</v>
      </c>
      <c r="E206" s="51">
        <v>256</v>
      </c>
      <c r="F206" s="51">
        <v>256</v>
      </c>
      <c r="G206" s="51">
        <v>256</v>
      </c>
      <c r="H206" s="51">
        <v>256</v>
      </c>
      <c r="I206" s="51">
        <v>256</v>
      </c>
      <c r="J206" s="51">
        <v>256</v>
      </c>
      <c r="K206" s="52">
        <v>256</v>
      </c>
    </row>
    <row r="207" spans="1:11" ht="12.95" customHeight="1" x14ac:dyDescent="0.15">
      <c r="A207" s="49" t="s">
        <v>89</v>
      </c>
      <c r="B207" s="50">
        <v>266</v>
      </c>
      <c r="C207" s="51">
        <v>266</v>
      </c>
      <c r="D207" s="51">
        <v>264</v>
      </c>
      <c r="E207" s="51">
        <v>266</v>
      </c>
      <c r="F207" s="51">
        <v>266</v>
      </c>
      <c r="G207" s="51">
        <v>265</v>
      </c>
      <c r="H207" s="51">
        <v>266</v>
      </c>
      <c r="I207" s="51">
        <v>266</v>
      </c>
      <c r="J207" s="51">
        <v>266</v>
      </c>
      <c r="K207" s="52">
        <v>266</v>
      </c>
    </row>
    <row r="208" spans="1:11" ht="12.95" customHeight="1" x14ac:dyDescent="0.15">
      <c r="A208" s="49" t="s">
        <v>90</v>
      </c>
      <c r="B208" s="50">
        <v>276</v>
      </c>
      <c r="C208" s="51">
        <v>276</v>
      </c>
      <c r="D208" s="51">
        <v>276</v>
      </c>
      <c r="E208" s="51">
        <v>276</v>
      </c>
      <c r="F208" s="51">
        <v>276</v>
      </c>
      <c r="G208" s="51">
        <v>275</v>
      </c>
      <c r="H208" s="51">
        <v>275</v>
      </c>
      <c r="I208" s="51">
        <v>276</v>
      </c>
      <c r="J208" s="51">
        <v>276</v>
      </c>
      <c r="K208" s="52">
        <v>276</v>
      </c>
    </row>
    <row r="209" spans="1:11" ht="12.95" customHeight="1" x14ac:dyDescent="0.15">
      <c r="A209" s="49" t="s">
        <v>91</v>
      </c>
      <c r="B209" s="50">
        <v>286</v>
      </c>
      <c r="C209" s="51">
        <v>286</v>
      </c>
      <c r="D209" s="51">
        <v>286</v>
      </c>
      <c r="E209" s="51">
        <v>286</v>
      </c>
      <c r="F209" s="51">
        <v>286</v>
      </c>
      <c r="G209" s="51">
        <v>285</v>
      </c>
      <c r="H209" s="51">
        <v>286</v>
      </c>
      <c r="I209" s="51">
        <v>286</v>
      </c>
      <c r="J209" s="51">
        <v>285</v>
      </c>
      <c r="K209" s="52">
        <v>286</v>
      </c>
    </row>
    <row r="210" spans="1:11" ht="12.95" customHeight="1" x14ac:dyDescent="0.15">
      <c r="A210" s="49" t="s">
        <v>92</v>
      </c>
      <c r="B210" s="50">
        <v>296</v>
      </c>
      <c r="C210" s="51">
        <v>296</v>
      </c>
      <c r="D210" s="51">
        <v>297</v>
      </c>
      <c r="E210" s="51">
        <v>296</v>
      </c>
      <c r="F210" s="51">
        <v>296</v>
      </c>
      <c r="G210" s="51">
        <v>296</v>
      </c>
      <c r="H210" s="51">
        <v>296</v>
      </c>
      <c r="I210" s="51">
        <v>296</v>
      </c>
      <c r="J210" s="51">
        <v>295</v>
      </c>
      <c r="K210" s="52">
        <v>295</v>
      </c>
    </row>
    <row r="211" spans="1:11" ht="12.95" customHeight="1" x14ac:dyDescent="0.15">
      <c r="A211" s="49" t="s">
        <v>93</v>
      </c>
      <c r="B211" s="50">
        <v>313</v>
      </c>
      <c r="C211" s="51">
        <v>313</v>
      </c>
      <c r="D211" s="51">
        <v>313</v>
      </c>
      <c r="E211" s="51">
        <v>314</v>
      </c>
      <c r="F211" s="51">
        <v>314</v>
      </c>
      <c r="G211" s="51">
        <v>314</v>
      </c>
      <c r="H211" s="51">
        <v>314</v>
      </c>
      <c r="I211" s="51">
        <v>313</v>
      </c>
      <c r="J211" s="51">
        <v>313</v>
      </c>
      <c r="K211" s="52">
        <v>308</v>
      </c>
    </row>
    <row r="212" spans="1:11" ht="12.95" customHeight="1" x14ac:dyDescent="0.15">
      <c r="A212" s="49" t="s">
        <v>94</v>
      </c>
      <c r="B212" s="50">
        <v>338</v>
      </c>
      <c r="C212" s="51">
        <v>338</v>
      </c>
      <c r="D212" s="51">
        <v>336</v>
      </c>
      <c r="E212" s="51">
        <v>339</v>
      </c>
      <c r="F212" s="51">
        <v>339</v>
      </c>
      <c r="G212" s="51">
        <v>339</v>
      </c>
      <c r="H212" s="51">
        <v>340</v>
      </c>
      <c r="I212" s="51">
        <v>338</v>
      </c>
      <c r="J212" s="51">
        <v>338</v>
      </c>
      <c r="K212" s="52">
        <v>340</v>
      </c>
    </row>
    <row r="213" spans="1:11" ht="12.95" customHeight="1" x14ac:dyDescent="0.15">
      <c r="A213" s="49" t="s">
        <v>95</v>
      </c>
      <c r="B213" s="50">
        <v>363</v>
      </c>
      <c r="C213" s="51">
        <v>363</v>
      </c>
      <c r="D213" s="51">
        <v>365</v>
      </c>
      <c r="E213" s="51">
        <v>364</v>
      </c>
      <c r="F213" s="51">
        <v>363</v>
      </c>
      <c r="G213" s="51">
        <v>364</v>
      </c>
      <c r="H213" s="51">
        <v>364</v>
      </c>
      <c r="I213" s="51">
        <v>363</v>
      </c>
      <c r="J213" s="51">
        <v>363</v>
      </c>
      <c r="K213" s="52">
        <v>367</v>
      </c>
    </row>
    <row r="214" spans="1:11" ht="12.95" customHeight="1" x14ac:dyDescent="0.15">
      <c r="A214" s="49" t="s">
        <v>96</v>
      </c>
      <c r="B214" s="50">
        <v>388</v>
      </c>
      <c r="C214" s="51">
        <v>388</v>
      </c>
      <c r="D214" s="51">
        <v>389</v>
      </c>
      <c r="E214" s="51">
        <v>388</v>
      </c>
      <c r="F214" s="51">
        <v>388</v>
      </c>
      <c r="G214" s="51">
        <v>389</v>
      </c>
      <c r="H214" s="51">
        <v>388</v>
      </c>
      <c r="I214" s="51">
        <v>388</v>
      </c>
      <c r="J214" s="51">
        <v>388</v>
      </c>
      <c r="K214" s="52">
        <v>394</v>
      </c>
    </row>
    <row r="215" spans="1:11" ht="12.95" customHeight="1" x14ac:dyDescent="0.15">
      <c r="A215" s="49" t="s">
        <v>97</v>
      </c>
      <c r="B215" s="50">
        <v>426</v>
      </c>
      <c r="C215" s="51">
        <v>426</v>
      </c>
      <c r="D215" s="51">
        <v>428</v>
      </c>
      <c r="E215" s="51">
        <v>426</v>
      </c>
      <c r="F215" s="51">
        <v>426</v>
      </c>
      <c r="G215" s="51">
        <v>427</v>
      </c>
      <c r="H215" s="51">
        <v>426</v>
      </c>
      <c r="I215" s="51">
        <v>426</v>
      </c>
      <c r="J215" s="51">
        <v>425</v>
      </c>
      <c r="K215" s="52">
        <v>0</v>
      </c>
    </row>
    <row r="216" spans="1:11" ht="12.95" customHeight="1" x14ac:dyDescent="0.15">
      <c r="A216" s="49" t="s">
        <v>98</v>
      </c>
      <c r="B216" s="50">
        <v>475</v>
      </c>
      <c r="C216" s="51">
        <v>475</v>
      </c>
      <c r="D216" s="51">
        <v>475</v>
      </c>
      <c r="E216" s="51">
        <v>476</v>
      </c>
      <c r="F216" s="51">
        <v>476</v>
      </c>
      <c r="G216" s="51">
        <v>475</v>
      </c>
      <c r="H216" s="51">
        <v>476</v>
      </c>
      <c r="I216" s="51">
        <v>476</v>
      </c>
      <c r="J216" s="51">
        <v>474</v>
      </c>
      <c r="K216" s="52">
        <v>0</v>
      </c>
    </row>
    <row r="217" spans="1:11" ht="12.95" customHeight="1" x14ac:dyDescent="0.15">
      <c r="A217" s="49" t="s">
        <v>133</v>
      </c>
      <c r="B217" s="50">
        <v>550</v>
      </c>
      <c r="C217" s="51">
        <v>552</v>
      </c>
      <c r="D217" s="51">
        <v>557</v>
      </c>
      <c r="E217" s="51">
        <v>551</v>
      </c>
      <c r="F217" s="51">
        <v>549</v>
      </c>
      <c r="G217" s="51">
        <v>547</v>
      </c>
      <c r="H217" s="51">
        <v>549</v>
      </c>
      <c r="I217" s="51">
        <v>549</v>
      </c>
      <c r="J217" s="51">
        <v>545</v>
      </c>
      <c r="K217" s="52">
        <v>521</v>
      </c>
    </row>
    <row r="218" spans="1:11" ht="12.95" customHeight="1" x14ac:dyDescent="0.15">
      <c r="A218" s="49" t="s">
        <v>384</v>
      </c>
      <c r="B218" s="50">
        <v>669</v>
      </c>
      <c r="C218" s="51">
        <v>673</v>
      </c>
      <c r="D218" s="51">
        <v>691</v>
      </c>
      <c r="E218" s="51">
        <v>667</v>
      </c>
      <c r="F218" s="51">
        <v>662</v>
      </c>
      <c r="G218" s="51">
        <v>661</v>
      </c>
      <c r="H218" s="51">
        <v>662</v>
      </c>
      <c r="I218" s="51">
        <v>662</v>
      </c>
      <c r="J218" s="51">
        <v>659</v>
      </c>
      <c r="K218" s="52">
        <v>0</v>
      </c>
    </row>
    <row r="219" spans="1:11" ht="12.95" customHeight="1" x14ac:dyDescent="0.15">
      <c r="A219" s="49" t="s">
        <v>385</v>
      </c>
      <c r="B219" s="50">
        <v>770</v>
      </c>
      <c r="C219" s="51">
        <v>771</v>
      </c>
      <c r="D219" s="51">
        <v>773</v>
      </c>
      <c r="E219" s="51">
        <v>769</v>
      </c>
      <c r="F219" s="51">
        <v>769</v>
      </c>
      <c r="G219" s="51">
        <v>769</v>
      </c>
      <c r="H219" s="51">
        <v>769</v>
      </c>
      <c r="I219" s="51">
        <v>769</v>
      </c>
      <c r="J219" s="51">
        <v>769</v>
      </c>
      <c r="K219" s="52">
        <v>0</v>
      </c>
    </row>
    <row r="220" spans="1:11" ht="12.95" customHeight="1" x14ac:dyDescent="0.15">
      <c r="A220" s="49" t="s">
        <v>134</v>
      </c>
      <c r="B220" s="50">
        <v>849</v>
      </c>
      <c r="C220" s="51">
        <v>850</v>
      </c>
      <c r="D220" s="51">
        <v>850</v>
      </c>
      <c r="E220" s="51">
        <v>846</v>
      </c>
      <c r="F220" s="51">
        <v>845</v>
      </c>
      <c r="G220" s="51">
        <v>846</v>
      </c>
      <c r="H220" s="51">
        <v>845</v>
      </c>
      <c r="I220" s="51">
        <v>844</v>
      </c>
      <c r="J220" s="51">
        <v>846</v>
      </c>
      <c r="K220" s="52">
        <v>0</v>
      </c>
    </row>
    <row r="221" spans="1:11" ht="12.95" customHeight="1" x14ac:dyDescent="0.15">
      <c r="A221" s="49" t="s">
        <v>135</v>
      </c>
      <c r="B221" s="50">
        <v>949</v>
      </c>
      <c r="C221" s="51">
        <v>949</v>
      </c>
      <c r="D221" s="51">
        <v>949</v>
      </c>
      <c r="E221" s="51">
        <v>947</v>
      </c>
      <c r="F221" s="51">
        <v>944</v>
      </c>
      <c r="G221" s="51">
        <v>945</v>
      </c>
      <c r="H221" s="51">
        <v>944</v>
      </c>
      <c r="I221" s="51">
        <v>945</v>
      </c>
      <c r="J221" s="51">
        <v>946</v>
      </c>
      <c r="K221" s="52">
        <v>0</v>
      </c>
    </row>
    <row r="222" spans="1:11" ht="12.95" customHeight="1" x14ac:dyDescent="0.15">
      <c r="A222" s="54" t="s">
        <v>124</v>
      </c>
      <c r="B222" s="50">
        <v>1093</v>
      </c>
      <c r="C222" s="51">
        <v>1094</v>
      </c>
      <c r="D222" s="51">
        <v>1084</v>
      </c>
      <c r="E222" s="51">
        <v>1083</v>
      </c>
      <c r="F222" s="51">
        <v>1079</v>
      </c>
      <c r="G222" s="51">
        <v>1082</v>
      </c>
      <c r="H222" s="51">
        <v>1078</v>
      </c>
      <c r="I222" s="51">
        <v>1079</v>
      </c>
      <c r="J222" s="51">
        <v>1083</v>
      </c>
      <c r="K222" s="52">
        <v>0</v>
      </c>
    </row>
    <row r="223" spans="1:11" ht="12.95" customHeight="1" x14ac:dyDescent="0.15">
      <c r="A223" s="306" t="s">
        <v>370</v>
      </c>
      <c r="B223" s="50">
        <v>1359</v>
      </c>
      <c r="C223" s="51">
        <v>1360</v>
      </c>
      <c r="D223" s="51">
        <v>1338</v>
      </c>
      <c r="E223" s="51">
        <v>1353</v>
      </c>
      <c r="F223" s="51">
        <v>1338</v>
      </c>
      <c r="G223" s="51">
        <v>1340</v>
      </c>
      <c r="H223" s="51">
        <v>1337</v>
      </c>
      <c r="I223" s="51">
        <v>1338</v>
      </c>
      <c r="J223" s="51">
        <v>1338</v>
      </c>
      <c r="K223" s="52">
        <v>0</v>
      </c>
    </row>
    <row r="224" spans="1:11" ht="12.95" customHeight="1" x14ac:dyDescent="0.15">
      <c r="A224" s="307" t="s">
        <v>371</v>
      </c>
      <c r="B224" s="50">
        <v>1690</v>
      </c>
      <c r="C224" s="51">
        <v>1690</v>
      </c>
      <c r="D224" s="51">
        <v>1692</v>
      </c>
      <c r="E224" s="51">
        <v>1688</v>
      </c>
      <c r="F224" s="51">
        <v>1689</v>
      </c>
      <c r="G224" s="51">
        <v>1693</v>
      </c>
      <c r="H224" s="51">
        <v>1687</v>
      </c>
      <c r="I224" s="51">
        <v>1691</v>
      </c>
      <c r="J224" s="51">
        <v>1694</v>
      </c>
      <c r="K224" s="52">
        <v>0</v>
      </c>
    </row>
    <row r="225" spans="1:13" ht="12.95" customHeight="1" x14ac:dyDescent="0.15">
      <c r="A225" s="307" t="s">
        <v>372</v>
      </c>
      <c r="B225" s="50">
        <v>1890</v>
      </c>
      <c r="C225" s="51">
        <v>1890</v>
      </c>
      <c r="D225" s="51">
        <v>1890</v>
      </c>
      <c r="E225" s="51">
        <v>1893</v>
      </c>
      <c r="F225" s="51">
        <v>1895</v>
      </c>
      <c r="G225" s="51">
        <v>1885</v>
      </c>
      <c r="H225" s="51">
        <v>1894</v>
      </c>
      <c r="I225" s="51">
        <v>1896</v>
      </c>
      <c r="J225" s="51">
        <v>1891</v>
      </c>
      <c r="K225" s="52">
        <v>0</v>
      </c>
    </row>
    <row r="226" spans="1:13" ht="12.95" customHeight="1" x14ac:dyDescent="0.15">
      <c r="A226" s="307" t="s">
        <v>125</v>
      </c>
      <c r="B226" s="50">
        <v>2196</v>
      </c>
      <c r="C226" s="51">
        <v>2196</v>
      </c>
      <c r="D226" s="51">
        <v>2156</v>
      </c>
      <c r="E226" s="51">
        <v>2182</v>
      </c>
      <c r="F226" s="51">
        <v>2193</v>
      </c>
      <c r="G226" s="51">
        <v>2181</v>
      </c>
      <c r="H226" s="51">
        <v>2194</v>
      </c>
      <c r="I226" s="51">
        <v>2193</v>
      </c>
      <c r="J226" s="51">
        <v>2192</v>
      </c>
      <c r="K226" s="52">
        <v>0</v>
      </c>
    </row>
    <row r="227" spans="1:13" ht="12.95" customHeight="1" x14ac:dyDescent="0.15">
      <c r="A227" s="307" t="s">
        <v>126</v>
      </c>
      <c r="B227" s="50">
        <v>2704</v>
      </c>
      <c r="C227" s="51">
        <v>2704</v>
      </c>
      <c r="D227" s="51">
        <v>2725</v>
      </c>
      <c r="E227" s="51">
        <v>2697</v>
      </c>
      <c r="F227" s="51">
        <v>2711</v>
      </c>
      <c r="G227" s="51">
        <v>2746</v>
      </c>
      <c r="H227" s="51">
        <v>2691</v>
      </c>
      <c r="I227" s="51">
        <v>2732</v>
      </c>
      <c r="J227" s="51">
        <v>2655</v>
      </c>
      <c r="K227" s="52">
        <v>0</v>
      </c>
    </row>
    <row r="228" spans="1:13" ht="12.95" customHeight="1" x14ac:dyDescent="0.15">
      <c r="A228" s="307" t="s">
        <v>127</v>
      </c>
      <c r="B228" s="50">
        <v>3203</v>
      </c>
      <c r="C228" s="51">
        <v>3203</v>
      </c>
      <c r="D228" s="51">
        <v>3271</v>
      </c>
      <c r="E228" s="51">
        <v>3203</v>
      </c>
      <c r="F228" s="51">
        <v>3221</v>
      </c>
      <c r="G228" s="51">
        <v>3315</v>
      </c>
      <c r="H228" s="51">
        <v>3245</v>
      </c>
      <c r="I228" s="51">
        <v>3180</v>
      </c>
      <c r="J228" s="51">
        <v>3235</v>
      </c>
      <c r="K228" s="52">
        <v>0</v>
      </c>
    </row>
    <row r="229" spans="1:13" ht="12.95" customHeight="1" x14ac:dyDescent="0.15">
      <c r="A229" s="307" t="s">
        <v>128</v>
      </c>
      <c r="B229" s="50">
        <v>3716</v>
      </c>
      <c r="C229" s="51">
        <v>3716</v>
      </c>
      <c r="D229" s="51">
        <v>3827</v>
      </c>
      <c r="E229" s="51">
        <v>3723</v>
      </c>
      <c r="F229" s="51">
        <v>3674</v>
      </c>
      <c r="G229" s="51">
        <v>0</v>
      </c>
      <c r="H229" s="51">
        <v>3703</v>
      </c>
      <c r="I229" s="51">
        <v>3505</v>
      </c>
      <c r="J229" s="51">
        <v>3833</v>
      </c>
      <c r="K229" s="52">
        <v>0</v>
      </c>
    </row>
    <row r="230" spans="1:13" ht="12.95" customHeight="1" x14ac:dyDescent="0.15">
      <c r="A230" s="307" t="s">
        <v>129</v>
      </c>
      <c r="B230" s="50">
        <v>4215</v>
      </c>
      <c r="C230" s="51">
        <v>4213</v>
      </c>
      <c r="D230" s="51">
        <v>0</v>
      </c>
      <c r="E230" s="51">
        <v>4273</v>
      </c>
      <c r="F230" s="51">
        <v>4290</v>
      </c>
      <c r="G230" s="51">
        <v>0</v>
      </c>
      <c r="H230" s="51">
        <v>4229</v>
      </c>
      <c r="I230" s="51">
        <v>4445</v>
      </c>
      <c r="J230" s="51">
        <v>4249</v>
      </c>
      <c r="K230" s="52">
        <v>0</v>
      </c>
    </row>
    <row r="231" spans="1:13" ht="12.95" customHeight="1" x14ac:dyDescent="0.15">
      <c r="A231" s="307" t="s">
        <v>130</v>
      </c>
      <c r="B231" s="50">
        <v>4719</v>
      </c>
      <c r="C231" s="51">
        <v>4716</v>
      </c>
      <c r="D231" s="51">
        <v>0</v>
      </c>
      <c r="E231" s="51">
        <v>4887</v>
      </c>
      <c r="F231" s="51">
        <v>4726</v>
      </c>
      <c r="G231" s="51">
        <v>4602</v>
      </c>
      <c r="H231" s="51">
        <v>4641</v>
      </c>
      <c r="I231" s="51">
        <v>4882</v>
      </c>
      <c r="J231" s="51">
        <v>0</v>
      </c>
      <c r="K231" s="52">
        <v>0</v>
      </c>
    </row>
    <row r="232" spans="1:13" ht="12.95" customHeight="1" x14ac:dyDescent="0.15">
      <c r="A232" s="307" t="s">
        <v>131</v>
      </c>
      <c r="B232" s="50">
        <v>6343</v>
      </c>
      <c r="C232" s="51">
        <v>6343</v>
      </c>
      <c r="D232" s="51">
        <v>0</v>
      </c>
      <c r="E232" s="51">
        <v>6707</v>
      </c>
      <c r="F232" s="51">
        <v>5334</v>
      </c>
      <c r="G232" s="51">
        <v>0</v>
      </c>
      <c r="H232" s="51">
        <v>5377</v>
      </c>
      <c r="I232" s="51">
        <v>5290</v>
      </c>
      <c r="J232" s="51">
        <v>6805</v>
      </c>
      <c r="K232" s="52">
        <v>0</v>
      </c>
    </row>
    <row r="233" spans="1:13" ht="12.95" customHeight="1" thickBot="1" x14ac:dyDescent="0.2">
      <c r="A233" s="70"/>
      <c r="B233" s="55"/>
      <c r="C233" s="56"/>
      <c r="D233" s="56"/>
      <c r="E233" s="56"/>
      <c r="F233" s="56"/>
      <c r="G233" s="56"/>
      <c r="H233" s="56"/>
      <c r="I233" s="56"/>
      <c r="J233" s="56"/>
      <c r="K233" s="57"/>
    </row>
    <row r="234" spans="1:13" ht="12.95" customHeight="1" thickBot="1" x14ac:dyDescent="0.2">
      <c r="A234" s="74" t="s">
        <v>99</v>
      </c>
      <c r="B234" s="55">
        <v>775.69885162903779</v>
      </c>
      <c r="C234" s="56">
        <v>900.56897370712647</v>
      </c>
      <c r="D234" s="56">
        <v>960.06618257261414</v>
      </c>
      <c r="E234" s="56">
        <v>679.98640251366373</v>
      </c>
      <c r="F234" s="56">
        <v>567.1680872329664</v>
      </c>
      <c r="G234" s="56">
        <v>565.01771597046468</v>
      </c>
      <c r="H234" s="56">
        <v>575.430779128371</v>
      </c>
      <c r="I234" s="56">
        <v>557.08231309127666</v>
      </c>
      <c r="J234" s="56">
        <v>382.96406820290474</v>
      </c>
      <c r="K234" s="57">
        <v>192.73750000000001</v>
      </c>
    </row>
    <row r="235" spans="1:13" ht="108.75" customHeight="1" x14ac:dyDescent="0.15">
      <c r="G235" s="30" t="s">
        <v>136</v>
      </c>
      <c r="J235" s="30" t="s">
        <v>18</v>
      </c>
      <c r="L235" s="30" t="s">
        <v>18</v>
      </c>
      <c r="M235" s="30" t="s">
        <v>18</v>
      </c>
    </row>
  </sheetData>
  <mergeCells count="33">
    <mergeCell ref="A8:M8"/>
    <mergeCell ref="E12:E14"/>
    <mergeCell ref="F12:F14"/>
    <mergeCell ref="A89:N89"/>
    <mergeCell ref="A9:M9"/>
    <mergeCell ref="B12:B14"/>
    <mergeCell ref="C12:C14"/>
    <mergeCell ref="K12:K14"/>
    <mergeCell ref="F92:F94"/>
    <mergeCell ref="J12:J14"/>
    <mergeCell ref="D12:D14"/>
    <mergeCell ref="A12:A14"/>
    <mergeCell ref="A90:M90"/>
    <mergeCell ref="G12:I14"/>
    <mergeCell ref="A171:M171"/>
    <mergeCell ref="J92:J94"/>
    <mergeCell ref="A92:A94"/>
    <mergeCell ref="B92:B94"/>
    <mergeCell ref="C92:C94"/>
    <mergeCell ref="A169:M170"/>
    <mergeCell ref="G92:I94"/>
    <mergeCell ref="K92:K94"/>
    <mergeCell ref="D92:D94"/>
    <mergeCell ref="E92:E94"/>
    <mergeCell ref="K175:K177"/>
    <mergeCell ref="E175:E177"/>
    <mergeCell ref="F175:F177"/>
    <mergeCell ref="G175:I177"/>
    <mergeCell ref="J175:J177"/>
    <mergeCell ref="A175:A177"/>
    <mergeCell ref="B175:B177"/>
    <mergeCell ref="C175:C177"/>
    <mergeCell ref="D175:D177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rowBreaks count="2" manualBreakCount="2">
    <brk id="76" max="16383" man="1"/>
    <brk id="157" max="11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AG222"/>
  <sheetViews>
    <sheetView topLeftCell="A190" zoomScaleNormal="100" workbookViewId="0">
      <selection activeCell="B165" sqref="B165:H221"/>
    </sheetView>
  </sheetViews>
  <sheetFormatPr defaultRowHeight="12.75" x14ac:dyDescent="0.2"/>
  <cols>
    <col min="1" max="1" width="12.28515625" customWidth="1"/>
  </cols>
  <sheetData>
    <row r="1" spans="1:11" x14ac:dyDescent="0.2">
      <c r="F1" s="31"/>
      <c r="G1" s="31"/>
      <c r="H1" s="31"/>
      <c r="I1" s="31"/>
      <c r="J1" s="31"/>
      <c r="K1" s="31"/>
    </row>
    <row r="2" spans="1:11" x14ac:dyDescent="0.2">
      <c r="F2" s="31"/>
      <c r="G2" s="31"/>
      <c r="H2" s="31"/>
      <c r="I2" s="31"/>
      <c r="J2" s="31"/>
      <c r="K2" s="31"/>
    </row>
    <row r="3" spans="1:11" x14ac:dyDescent="0.2">
      <c r="A3" s="31" t="s">
        <v>387</v>
      </c>
      <c r="F3" s="30"/>
      <c r="G3" s="30"/>
      <c r="H3" s="30"/>
      <c r="I3" s="31"/>
      <c r="J3" s="31"/>
      <c r="K3" s="31"/>
    </row>
    <row r="4" spans="1:11" s="30" customFormat="1" ht="12.75" customHeight="1" x14ac:dyDescent="0.25">
      <c r="A4" s="32"/>
      <c r="B4" s="33"/>
      <c r="C4" s="33"/>
      <c r="D4" s="33"/>
      <c r="E4" s="33"/>
      <c r="J4" s="34"/>
    </row>
    <row r="5" spans="1:11" s="30" customFormat="1" ht="16.5" x14ac:dyDescent="0.25">
      <c r="A5" s="35" t="s">
        <v>388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30" customFormat="1" ht="12.75" customHeight="1" x14ac:dyDescent="0.25">
      <c r="A6" s="35"/>
      <c r="B6" s="33"/>
      <c r="C6" s="33"/>
      <c r="D6" s="33"/>
      <c r="E6" s="33"/>
      <c r="J6" s="34"/>
    </row>
    <row r="7" spans="1:11" s="30" customFormat="1" ht="16.5" x14ac:dyDescent="0.25">
      <c r="B7" s="36"/>
      <c r="C7" s="36"/>
      <c r="D7" s="36"/>
      <c r="E7" s="36"/>
      <c r="F7" s="38"/>
      <c r="G7" s="39"/>
      <c r="H7" s="39"/>
      <c r="I7" s="37"/>
      <c r="J7" s="34"/>
    </row>
    <row r="8" spans="1:11" x14ac:dyDescent="0.2">
      <c r="A8" s="35" t="s">
        <v>51</v>
      </c>
    </row>
    <row r="9" spans="1:11" ht="16.5" x14ac:dyDescent="0.25">
      <c r="A9" s="390" t="s">
        <v>137</v>
      </c>
      <c r="B9" s="390"/>
      <c r="C9" s="390"/>
      <c r="D9" s="390"/>
      <c r="E9" s="390"/>
      <c r="F9" s="390"/>
      <c r="G9" s="390"/>
      <c r="H9" s="390"/>
      <c r="I9" s="390"/>
      <c r="J9" s="390"/>
    </row>
    <row r="10" spans="1:11" ht="33.75" customHeight="1" x14ac:dyDescent="0.25">
      <c r="A10" s="395" t="s">
        <v>373</v>
      </c>
      <c r="B10" s="395"/>
      <c r="C10" s="395"/>
      <c r="D10" s="395"/>
      <c r="E10" s="395"/>
      <c r="F10" s="395"/>
      <c r="G10" s="395"/>
      <c r="H10" s="395"/>
      <c r="I10" s="395"/>
      <c r="J10" s="395"/>
    </row>
    <row r="11" spans="1:11" s="112" customFormat="1" ht="16.5" x14ac:dyDescent="0.25">
      <c r="A11" s="396" t="s">
        <v>405</v>
      </c>
      <c r="B11" s="396"/>
      <c r="C11" s="396"/>
      <c r="D11" s="396"/>
      <c r="E11" s="396"/>
      <c r="F11" s="396"/>
      <c r="G11" s="396"/>
      <c r="H11" s="396"/>
      <c r="I11" s="396"/>
      <c r="J11" s="396"/>
    </row>
    <row r="12" spans="1:11" ht="13.5" thickBot="1" x14ac:dyDescent="0.25"/>
    <row r="13" spans="1:11" s="83" customFormat="1" ht="26.25" customHeight="1" x14ac:dyDescent="0.2">
      <c r="A13" s="381" t="s">
        <v>53</v>
      </c>
      <c r="B13" s="381" t="s">
        <v>54</v>
      </c>
      <c r="C13" s="381" t="s">
        <v>55</v>
      </c>
      <c r="D13" s="381" t="s">
        <v>58</v>
      </c>
      <c r="E13" s="383" t="s">
        <v>102</v>
      </c>
      <c r="F13" s="384"/>
      <c r="G13" s="385"/>
      <c r="H13" s="381" t="s">
        <v>59</v>
      </c>
    </row>
    <row r="14" spans="1:11" s="24" customFormat="1" x14ac:dyDescent="0.2">
      <c r="A14" s="382"/>
      <c r="B14" s="382"/>
      <c r="C14" s="382"/>
      <c r="D14" s="382"/>
      <c r="E14" s="386"/>
      <c r="F14" s="387"/>
      <c r="G14" s="388"/>
      <c r="H14" s="382"/>
    </row>
    <row r="15" spans="1:11" ht="13.5" thickBot="1" x14ac:dyDescent="0.25">
      <c r="A15" s="382"/>
      <c r="B15" s="391"/>
      <c r="C15" s="391"/>
      <c r="D15" s="391"/>
      <c r="E15" s="392"/>
      <c r="F15" s="393"/>
      <c r="G15" s="394"/>
      <c r="H15" s="391"/>
    </row>
    <row r="16" spans="1:11" x14ac:dyDescent="0.2">
      <c r="A16" s="45" t="s">
        <v>60</v>
      </c>
      <c r="B16" s="175">
        <v>1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7">
        <v>1</v>
      </c>
    </row>
    <row r="17" spans="1:9" x14ac:dyDescent="0.2">
      <c r="A17" s="49" t="s">
        <v>61</v>
      </c>
      <c r="B17" s="178">
        <v>1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  <c r="H17" s="180">
        <v>1</v>
      </c>
    </row>
    <row r="18" spans="1:9" x14ac:dyDescent="0.2">
      <c r="A18" s="49" t="s">
        <v>62</v>
      </c>
      <c r="B18" s="178">
        <v>45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  <c r="H18" s="180">
        <v>45</v>
      </c>
    </row>
    <row r="19" spans="1:9" x14ac:dyDescent="0.2">
      <c r="A19" s="49" t="s">
        <v>63</v>
      </c>
      <c r="B19" s="178">
        <v>1041</v>
      </c>
      <c r="C19" s="179">
        <v>11</v>
      </c>
      <c r="D19" s="179">
        <v>2</v>
      </c>
      <c r="E19" s="179">
        <v>0</v>
      </c>
      <c r="F19" s="179">
        <v>2</v>
      </c>
      <c r="G19" s="179">
        <v>0</v>
      </c>
      <c r="H19" s="180">
        <v>1028</v>
      </c>
    </row>
    <row r="20" spans="1:9" x14ac:dyDescent="0.2">
      <c r="A20" s="49" t="s">
        <v>64</v>
      </c>
      <c r="B20" s="178">
        <v>321</v>
      </c>
      <c r="C20" s="179">
        <v>12</v>
      </c>
      <c r="D20" s="179">
        <v>2</v>
      </c>
      <c r="E20" s="179">
        <v>0</v>
      </c>
      <c r="F20" s="179">
        <v>2</v>
      </c>
      <c r="G20" s="179">
        <v>0</v>
      </c>
      <c r="H20" s="180">
        <v>307</v>
      </c>
    </row>
    <row r="21" spans="1:9" x14ac:dyDescent="0.2">
      <c r="A21" s="49" t="s">
        <v>65</v>
      </c>
      <c r="B21" s="178">
        <v>184</v>
      </c>
      <c r="C21" s="179">
        <v>40</v>
      </c>
      <c r="D21" s="179">
        <v>1</v>
      </c>
      <c r="E21" s="179">
        <v>0</v>
      </c>
      <c r="F21" s="179">
        <v>1</v>
      </c>
      <c r="G21" s="179">
        <v>0</v>
      </c>
      <c r="H21" s="180">
        <v>143</v>
      </c>
    </row>
    <row r="22" spans="1:9" x14ac:dyDescent="0.2">
      <c r="A22" s="49" t="s">
        <v>66</v>
      </c>
      <c r="B22" s="178">
        <v>469</v>
      </c>
      <c r="C22" s="179">
        <v>193</v>
      </c>
      <c r="D22" s="179">
        <v>26</v>
      </c>
      <c r="E22" s="179">
        <v>1</v>
      </c>
      <c r="F22" s="179">
        <v>25</v>
      </c>
      <c r="G22" s="179">
        <v>0</v>
      </c>
      <c r="H22" s="180">
        <v>250</v>
      </c>
    </row>
    <row r="23" spans="1:9" x14ac:dyDescent="0.2">
      <c r="A23" s="49" t="s">
        <v>67</v>
      </c>
      <c r="B23" s="178">
        <v>1524</v>
      </c>
      <c r="C23" s="179">
        <v>235</v>
      </c>
      <c r="D23" s="179">
        <v>142</v>
      </c>
      <c r="E23" s="179">
        <v>3</v>
      </c>
      <c r="F23" s="179">
        <v>139</v>
      </c>
      <c r="G23" s="179">
        <v>0</v>
      </c>
      <c r="H23" s="180">
        <v>1147</v>
      </c>
    </row>
    <row r="24" spans="1:9" x14ac:dyDescent="0.2">
      <c r="A24" s="49" t="s">
        <v>68</v>
      </c>
      <c r="B24" s="178">
        <v>716</v>
      </c>
      <c r="C24" s="179">
        <v>48</v>
      </c>
      <c r="D24" s="179">
        <v>30</v>
      </c>
      <c r="E24" s="179">
        <v>24</v>
      </c>
      <c r="F24" s="179">
        <v>6</v>
      </c>
      <c r="G24" s="179">
        <v>0</v>
      </c>
      <c r="H24" s="180">
        <v>638</v>
      </c>
    </row>
    <row r="25" spans="1:9" x14ac:dyDescent="0.2">
      <c r="A25" s="49" t="s">
        <v>69</v>
      </c>
      <c r="B25" s="178">
        <v>1242</v>
      </c>
      <c r="C25" s="179">
        <v>104</v>
      </c>
      <c r="D25" s="179">
        <v>16</v>
      </c>
      <c r="E25" s="179">
        <v>0</v>
      </c>
      <c r="F25" s="179">
        <v>16</v>
      </c>
      <c r="G25" s="179">
        <v>0</v>
      </c>
      <c r="H25" s="180">
        <v>1122</v>
      </c>
    </row>
    <row r="26" spans="1:9" x14ac:dyDescent="0.2">
      <c r="A26" s="49" t="s">
        <v>70</v>
      </c>
      <c r="B26" s="178">
        <v>1847</v>
      </c>
      <c r="C26" s="179">
        <v>95</v>
      </c>
      <c r="D26" s="179">
        <v>5</v>
      </c>
      <c r="E26" s="179">
        <v>2</v>
      </c>
      <c r="F26" s="179">
        <v>3</v>
      </c>
      <c r="G26" s="179">
        <v>0</v>
      </c>
      <c r="H26" s="180">
        <v>1747</v>
      </c>
    </row>
    <row r="27" spans="1:9" x14ac:dyDescent="0.2">
      <c r="A27" s="49" t="s">
        <v>71</v>
      </c>
      <c r="B27" s="178">
        <v>3782</v>
      </c>
      <c r="C27" s="179">
        <v>233</v>
      </c>
      <c r="D27" s="179">
        <v>12</v>
      </c>
      <c r="E27" s="179">
        <v>2</v>
      </c>
      <c r="F27" s="179">
        <v>10</v>
      </c>
      <c r="G27" s="179">
        <v>0</v>
      </c>
      <c r="H27" s="180">
        <v>3537</v>
      </c>
      <c r="I27" s="84"/>
    </row>
    <row r="28" spans="1:9" x14ac:dyDescent="0.2">
      <c r="A28" s="49" t="s">
        <v>72</v>
      </c>
      <c r="B28" s="178">
        <v>2209</v>
      </c>
      <c r="C28" s="179">
        <v>180</v>
      </c>
      <c r="D28" s="179">
        <v>14</v>
      </c>
      <c r="E28" s="179">
        <v>2</v>
      </c>
      <c r="F28" s="179">
        <v>12</v>
      </c>
      <c r="G28" s="179">
        <v>0</v>
      </c>
      <c r="H28" s="180">
        <v>2015</v>
      </c>
    </row>
    <row r="29" spans="1:9" x14ac:dyDescent="0.2">
      <c r="A29" s="49" t="s">
        <v>73</v>
      </c>
      <c r="B29" s="178">
        <v>9624</v>
      </c>
      <c r="C29" s="179">
        <v>3997</v>
      </c>
      <c r="D29" s="179">
        <v>101</v>
      </c>
      <c r="E29" s="179">
        <v>2</v>
      </c>
      <c r="F29" s="179">
        <v>99</v>
      </c>
      <c r="G29" s="179">
        <v>0</v>
      </c>
      <c r="H29" s="180">
        <v>5526</v>
      </c>
    </row>
    <row r="30" spans="1:9" x14ac:dyDescent="0.2">
      <c r="A30" s="49" t="s">
        <v>74</v>
      </c>
      <c r="B30" s="178">
        <v>6070</v>
      </c>
      <c r="C30" s="179">
        <v>1354</v>
      </c>
      <c r="D30" s="179">
        <v>66</v>
      </c>
      <c r="E30" s="179">
        <v>7</v>
      </c>
      <c r="F30" s="179">
        <v>59</v>
      </c>
      <c r="G30" s="179">
        <v>0</v>
      </c>
      <c r="H30" s="180">
        <v>4650</v>
      </c>
    </row>
    <row r="31" spans="1:9" x14ac:dyDescent="0.2">
      <c r="A31" s="49" t="s">
        <v>75</v>
      </c>
      <c r="B31" s="178">
        <v>7904</v>
      </c>
      <c r="C31" s="179">
        <v>4074</v>
      </c>
      <c r="D31" s="179">
        <v>203</v>
      </c>
      <c r="E31" s="179">
        <v>12</v>
      </c>
      <c r="F31" s="179">
        <v>191</v>
      </c>
      <c r="G31" s="179">
        <v>0</v>
      </c>
      <c r="H31" s="180">
        <v>3627</v>
      </c>
    </row>
    <row r="32" spans="1:9" x14ac:dyDescent="0.2">
      <c r="A32" s="49" t="s">
        <v>76</v>
      </c>
      <c r="B32" s="178">
        <v>13532</v>
      </c>
      <c r="C32" s="179">
        <v>8794</v>
      </c>
      <c r="D32" s="179">
        <v>189</v>
      </c>
      <c r="E32" s="179">
        <v>11</v>
      </c>
      <c r="F32" s="179">
        <v>178</v>
      </c>
      <c r="G32" s="179">
        <v>0</v>
      </c>
      <c r="H32" s="180">
        <v>4549</v>
      </c>
    </row>
    <row r="33" spans="1:8" x14ac:dyDescent="0.2">
      <c r="A33" s="49" t="s">
        <v>77</v>
      </c>
      <c r="B33" s="178">
        <v>14723</v>
      </c>
      <c r="C33" s="179">
        <v>6965</v>
      </c>
      <c r="D33" s="179">
        <v>4061</v>
      </c>
      <c r="E33" s="179">
        <v>96</v>
      </c>
      <c r="F33" s="179">
        <v>3965</v>
      </c>
      <c r="G33" s="179">
        <v>0</v>
      </c>
      <c r="H33" s="180">
        <v>3697</v>
      </c>
    </row>
    <row r="34" spans="1:8" x14ac:dyDescent="0.2">
      <c r="A34" s="49" t="s">
        <v>78</v>
      </c>
      <c r="B34" s="178">
        <v>8699</v>
      </c>
      <c r="C34" s="179">
        <v>2843</v>
      </c>
      <c r="D34" s="179">
        <v>1057</v>
      </c>
      <c r="E34" s="179">
        <v>856</v>
      </c>
      <c r="F34" s="179">
        <v>201</v>
      </c>
      <c r="G34" s="179">
        <v>0</v>
      </c>
      <c r="H34" s="180">
        <v>4799</v>
      </c>
    </row>
    <row r="35" spans="1:8" x14ac:dyDescent="0.2">
      <c r="A35" s="49" t="s">
        <v>79</v>
      </c>
      <c r="B35" s="178">
        <v>8455</v>
      </c>
      <c r="C35" s="179">
        <v>4103</v>
      </c>
      <c r="D35" s="179">
        <v>263</v>
      </c>
      <c r="E35" s="179">
        <v>3</v>
      </c>
      <c r="F35" s="179">
        <v>260</v>
      </c>
      <c r="G35" s="179">
        <v>0</v>
      </c>
      <c r="H35" s="180">
        <v>4089</v>
      </c>
    </row>
    <row r="36" spans="1:8" x14ac:dyDescent="0.2">
      <c r="A36" s="49" t="s">
        <v>80</v>
      </c>
      <c r="B36" s="178">
        <v>13672</v>
      </c>
      <c r="C36" s="179">
        <v>9106</v>
      </c>
      <c r="D36" s="179">
        <v>230</v>
      </c>
      <c r="E36" s="179">
        <v>6</v>
      </c>
      <c r="F36" s="179">
        <v>224</v>
      </c>
      <c r="G36" s="179">
        <v>0</v>
      </c>
      <c r="H36" s="180">
        <v>4336</v>
      </c>
    </row>
    <row r="37" spans="1:8" x14ac:dyDescent="0.2">
      <c r="A37" s="49" t="s">
        <v>81</v>
      </c>
      <c r="B37" s="178">
        <v>13179</v>
      </c>
      <c r="C37" s="179">
        <v>8727</v>
      </c>
      <c r="D37" s="179">
        <v>191</v>
      </c>
      <c r="E37" s="179">
        <v>7</v>
      </c>
      <c r="F37" s="179">
        <v>184</v>
      </c>
      <c r="G37" s="179">
        <v>0</v>
      </c>
      <c r="H37" s="180">
        <v>4261</v>
      </c>
    </row>
    <row r="38" spans="1:8" x14ac:dyDescent="0.2">
      <c r="A38" s="49" t="s">
        <v>82</v>
      </c>
      <c r="B38" s="178">
        <v>14951</v>
      </c>
      <c r="C38" s="179">
        <v>10627</v>
      </c>
      <c r="D38" s="179">
        <v>287</v>
      </c>
      <c r="E38" s="179">
        <v>9</v>
      </c>
      <c r="F38" s="179">
        <v>278</v>
      </c>
      <c r="G38" s="179">
        <v>0</v>
      </c>
      <c r="H38" s="180">
        <v>4037</v>
      </c>
    </row>
    <row r="39" spans="1:8" x14ac:dyDescent="0.2">
      <c r="A39" s="49" t="s">
        <v>83</v>
      </c>
      <c r="B39" s="178">
        <v>13414</v>
      </c>
      <c r="C39" s="179">
        <v>9888</v>
      </c>
      <c r="D39" s="179">
        <v>286</v>
      </c>
      <c r="E39" s="179">
        <v>13</v>
      </c>
      <c r="F39" s="179">
        <v>273</v>
      </c>
      <c r="G39" s="179">
        <v>0</v>
      </c>
      <c r="H39" s="180">
        <v>3240</v>
      </c>
    </row>
    <row r="40" spans="1:8" x14ac:dyDescent="0.2">
      <c r="A40" s="49" t="s">
        <v>84</v>
      </c>
      <c r="B40" s="178">
        <v>11657</v>
      </c>
      <c r="C40" s="179">
        <v>9422</v>
      </c>
      <c r="D40" s="179">
        <v>213</v>
      </c>
      <c r="E40" s="179">
        <v>12</v>
      </c>
      <c r="F40" s="179">
        <v>201</v>
      </c>
      <c r="G40" s="179">
        <v>0</v>
      </c>
      <c r="H40" s="180">
        <v>2022</v>
      </c>
    </row>
    <row r="41" spans="1:8" x14ac:dyDescent="0.2">
      <c r="A41" s="49" t="s">
        <v>85</v>
      </c>
      <c r="B41" s="178">
        <v>12352</v>
      </c>
      <c r="C41" s="179">
        <v>10916</v>
      </c>
      <c r="D41" s="179">
        <v>310</v>
      </c>
      <c r="E41" s="179">
        <v>9</v>
      </c>
      <c r="F41" s="179">
        <v>301</v>
      </c>
      <c r="G41" s="179">
        <v>0</v>
      </c>
      <c r="H41" s="180">
        <v>1126</v>
      </c>
    </row>
    <row r="42" spans="1:8" x14ac:dyDescent="0.2">
      <c r="A42" s="49" t="s">
        <v>86</v>
      </c>
      <c r="B42" s="178">
        <v>13581</v>
      </c>
      <c r="C42" s="179">
        <v>12879</v>
      </c>
      <c r="D42" s="179">
        <v>230</v>
      </c>
      <c r="E42" s="179">
        <v>7</v>
      </c>
      <c r="F42" s="179">
        <v>223</v>
      </c>
      <c r="G42" s="179">
        <v>0</v>
      </c>
      <c r="H42" s="180">
        <v>472</v>
      </c>
    </row>
    <row r="43" spans="1:8" x14ac:dyDescent="0.2">
      <c r="A43" s="49" t="s">
        <v>87</v>
      </c>
      <c r="B43" s="178">
        <v>8630</v>
      </c>
      <c r="C43" s="179">
        <v>8089</v>
      </c>
      <c r="D43" s="179">
        <v>305</v>
      </c>
      <c r="E43" s="179">
        <v>6</v>
      </c>
      <c r="F43" s="179">
        <v>299</v>
      </c>
      <c r="G43" s="179">
        <v>0</v>
      </c>
      <c r="H43" s="180">
        <v>236</v>
      </c>
    </row>
    <row r="44" spans="1:8" x14ac:dyDescent="0.2">
      <c r="A44" s="49" t="s">
        <v>88</v>
      </c>
      <c r="B44" s="178">
        <v>12710</v>
      </c>
      <c r="C44" s="179">
        <v>12322</v>
      </c>
      <c r="D44" s="179">
        <v>292</v>
      </c>
      <c r="E44" s="179">
        <v>5</v>
      </c>
      <c r="F44" s="179">
        <v>287</v>
      </c>
      <c r="G44" s="179">
        <v>0</v>
      </c>
      <c r="H44" s="180">
        <v>96</v>
      </c>
    </row>
    <row r="45" spans="1:8" x14ac:dyDescent="0.2">
      <c r="A45" s="49" t="s">
        <v>89</v>
      </c>
      <c r="B45" s="178">
        <v>16851</v>
      </c>
      <c r="C45" s="179">
        <v>16492</v>
      </c>
      <c r="D45" s="179">
        <v>332</v>
      </c>
      <c r="E45" s="179">
        <v>16</v>
      </c>
      <c r="F45" s="179">
        <v>316</v>
      </c>
      <c r="G45" s="179">
        <v>0</v>
      </c>
      <c r="H45" s="180">
        <v>27</v>
      </c>
    </row>
    <row r="46" spans="1:8" x14ac:dyDescent="0.2">
      <c r="A46" s="49" t="s">
        <v>90</v>
      </c>
      <c r="B46" s="178">
        <v>11388</v>
      </c>
      <c r="C46" s="179">
        <v>11025</v>
      </c>
      <c r="D46" s="179">
        <v>350</v>
      </c>
      <c r="E46" s="179">
        <v>6</v>
      </c>
      <c r="F46" s="179">
        <v>344</v>
      </c>
      <c r="G46" s="179">
        <v>0</v>
      </c>
      <c r="H46" s="180">
        <v>13</v>
      </c>
    </row>
    <row r="47" spans="1:8" x14ac:dyDescent="0.2">
      <c r="A47" s="49" t="s">
        <v>91</v>
      </c>
      <c r="B47" s="178">
        <v>14714</v>
      </c>
      <c r="C47" s="179">
        <v>14510</v>
      </c>
      <c r="D47" s="179">
        <v>195</v>
      </c>
      <c r="E47" s="179">
        <v>3</v>
      </c>
      <c r="F47" s="179">
        <v>192</v>
      </c>
      <c r="G47" s="179">
        <v>0</v>
      </c>
      <c r="H47" s="180">
        <v>9</v>
      </c>
    </row>
    <row r="48" spans="1:8" x14ac:dyDescent="0.2">
      <c r="A48" s="49" t="s">
        <v>92</v>
      </c>
      <c r="B48" s="178">
        <v>19501</v>
      </c>
      <c r="C48" s="179">
        <v>19233</v>
      </c>
      <c r="D48" s="179">
        <v>261</v>
      </c>
      <c r="E48" s="179">
        <v>5</v>
      </c>
      <c r="F48" s="179">
        <v>256</v>
      </c>
      <c r="G48" s="179">
        <v>0</v>
      </c>
      <c r="H48" s="180">
        <v>7</v>
      </c>
    </row>
    <row r="49" spans="1:8" x14ac:dyDescent="0.2">
      <c r="A49" s="49" t="s">
        <v>93</v>
      </c>
      <c r="B49" s="178">
        <v>64087</v>
      </c>
      <c r="C49" s="179">
        <v>62904</v>
      </c>
      <c r="D49" s="179">
        <v>1168</v>
      </c>
      <c r="E49" s="179">
        <v>13</v>
      </c>
      <c r="F49" s="179">
        <v>1155</v>
      </c>
      <c r="G49" s="179">
        <v>0</v>
      </c>
      <c r="H49" s="180">
        <v>15</v>
      </c>
    </row>
    <row r="50" spans="1:8" x14ac:dyDescent="0.2">
      <c r="A50" s="49" t="s">
        <v>94</v>
      </c>
      <c r="B50" s="178">
        <v>60059</v>
      </c>
      <c r="C50" s="179">
        <v>59072</v>
      </c>
      <c r="D50" s="179">
        <v>980</v>
      </c>
      <c r="E50" s="179">
        <v>23</v>
      </c>
      <c r="F50" s="179">
        <v>957</v>
      </c>
      <c r="G50" s="179">
        <v>0</v>
      </c>
      <c r="H50" s="180">
        <v>7</v>
      </c>
    </row>
    <row r="51" spans="1:8" x14ac:dyDescent="0.2">
      <c r="A51" s="49" t="s">
        <v>95</v>
      </c>
      <c r="B51" s="178">
        <v>69253</v>
      </c>
      <c r="C51" s="179">
        <v>68765</v>
      </c>
      <c r="D51" s="179">
        <v>480</v>
      </c>
      <c r="E51" s="179">
        <v>35</v>
      </c>
      <c r="F51" s="179">
        <v>445</v>
      </c>
      <c r="G51" s="179">
        <v>0</v>
      </c>
      <c r="H51" s="180">
        <v>8</v>
      </c>
    </row>
    <row r="52" spans="1:8" x14ac:dyDescent="0.2">
      <c r="A52" s="49" t="s">
        <v>96</v>
      </c>
      <c r="B52" s="178">
        <v>117033</v>
      </c>
      <c r="C52" s="179">
        <v>116587</v>
      </c>
      <c r="D52" s="179">
        <v>435</v>
      </c>
      <c r="E52" s="179">
        <v>40</v>
      </c>
      <c r="F52" s="179">
        <v>395</v>
      </c>
      <c r="G52" s="179">
        <v>0</v>
      </c>
      <c r="H52" s="180">
        <v>11</v>
      </c>
    </row>
    <row r="53" spans="1:8" x14ac:dyDescent="0.2">
      <c r="A53" s="49" t="s">
        <v>97</v>
      </c>
      <c r="B53" s="178">
        <v>74091</v>
      </c>
      <c r="C53" s="179">
        <v>73768</v>
      </c>
      <c r="D53" s="179">
        <v>317</v>
      </c>
      <c r="E53" s="179">
        <v>18</v>
      </c>
      <c r="F53" s="179">
        <v>299</v>
      </c>
      <c r="G53" s="179">
        <v>0</v>
      </c>
      <c r="H53" s="180">
        <v>6</v>
      </c>
    </row>
    <row r="54" spans="1:8" x14ac:dyDescent="0.2">
      <c r="A54" s="49" t="s">
        <v>98</v>
      </c>
      <c r="B54" s="178">
        <v>23285</v>
      </c>
      <c r="C54" s="179">
        <v>23240</v>
      </c>
      <c r="D54" s="179">
        <v>45</v>
      </c>
      <c r="E54" s="179">
        <v>6</v>
      </c>
      <c r="F54" s="179">
        <v>39</v>
      </c>
      <c r="G54" s="179">
        <v>0</v>
      </c>
      <c r="H54" s="180">
        <v>0</v>
      </c>
    </row>
    <row r="55" spans="1:8" x14ac:dyDescent="0.2">
      <c r="A55" s="49" t="s">
        <v>133</v>
      </c>
      <c r="B55" s="178">
        <v>6113</v>
      </c>
      <c r="C55" s="179">
        <v>6091</v>
      </c>
      <c r="D55" s="179">
        <v>22</v>
      </c>
      <c r="E55" s="179">
        <v>8</v>
      </c>
      <c r="F55" s="179">
        <v>14</v>
      </c>
      <c r="G55" s="179">
        <v>0</v>
      </c>
      <c r="H55" s="180">
        <v>0</v>
      </c>
    </row>
    <row r="56" spans="1:8" x14ac:dyDescent="0.2">
      <c r="A56" s="49" t="s">
        <v>384</v>
      </c>
      <c r="B56" s="178">
        <v>466</v>
      </c>
      <c r="C56" s="179">
        <v>465</v>
      </c>
      <c r="D56" s="179">
        <v>1</v>
      </c>
      <c r="E56" s="179">
        <v>0</v>
      </c>
      <c r="F56" s="179">
        <v>1</v>
      </c>
      <c r="G56" s="179">
        <v>0</v>
      </c>
      <c r="H56" s="180">
        <v>0</v>
      </c>
    </row>
    <row r="57" spans="1:8" x14ac:dyDescent="0.2">
      <c r="A57" s="49" t="s">
        <v>385</v>
      </c>
      <c r="B57" s="178">
        <v>24</v>
      </c>
      <c r="C57" s="179">
        <v>23</v>
      </c>
      <c r="D57" s="179">
        <v>1</v>
      </c>
      <c r="E57" s="179">
        <v>0</v>
      </c>
      <c r="F57" s="179">
        <v>1</v>
      </c>
      <c r="G57" s="179">
        <v>0</v>
      </c>
      <c r="H57" s="180">
        <v>0</v>
      </c>
    </row>
    <row r="58" spans="1:8" x14ac:dyDescent="0.2">
      <c r="A58" s="49" t="s">
        <v>134</v>
      </c>
      <c r="B58" s="178">
        <v>19</v>
      </c>
      <c r="C58" s="179">
        <v>19</v>
      </c>
      <c r="D58" s="179">
        <v>0</v>
      </c>
      <c r="E58" s="179">
        <v>0</v>
      </c>
      <c r="F58" s="179">
        <v>0</v>
      </c>
      <c r="G58" s="179">
        <v>0</v>
      </c>
      <c r="H58" s="180">
        <v>0</v>
      </c>
    </row>
    <row r="59" spans="1:8" x14ac:dyDescent="0.2">
      <c r="A59" s="49" t="s">
        <v>135</v>
      </c>
      <c r="B59" s="178">
        <v>5</v>
      </c>
      <c r="C59" s="179">
        <v>5</v>
      </c>
      <c r="D59" s="179">
        <v>0</v>
      </c>
      <c r="E59" s="179">
        <v>0</v>
      </c>
      <c r="F59" s="179">
        <v>0</v>
      </c>
      <c r="G59" s="179">
        <v>0</v>
      </c>
      <c r="H59" s="180">
        <v>0</v>
      </c>
    </row>
    <row r="60" spans="1:8" x14ac:dyDescent="0.2">
      <c r="A60" s="54" t="s">
        <v>124</v>
      </c>
      <c r="B60" s="178">
        <v>3</v>
      </c>
      <c r="C60" s="179">
        <v>3</v>
      </c>
      <c r="D60" s="179">
        <v>0</v>
      </c>
      <c r="E60" s="179">
        <v>0</v>
      </c>
      <c r="F60" s="179">
        <v>0</v>
      </c>
      <c r="G60" s="179">
        <v>0</v>
      </c>
      <c r="H60" s="180">
        <v>0</v>
      </c>
    </row>
    <row r="61" spans="1:8" x14ac:dyDescent="0.2">
      <c r="A61" s="306" t="s">
        <v>370</v>
      </c>
      <c r="B61" s="303">
        <v>2</v>
      </c>
      <c r="C61" s="179">
        <v>2</v>
      </c>
      <c r="D61" s="179">
        <v>0</v>
      </c>
      <c r="E61" s="179">
        <v>0</v>
      </c>
      <c r="F61" s="179">
        <v>0</v>
      </c>
      <c r="G61" s="179">
        <v>0</v>
      </c>
      <c r="H61" s="180">
        <v>0</v>
      </c>
    </row>
    <row r="62" spans="1:8" x14ac:dyDescent="0.2">
      <c r="A62" s="307" t="s">
        <v>371</v>
      </c>
      <c r="B62" s="303">
        <v>0</v>
      </c>
      <c r="C62" s="179">
        <v>0</v>
      </c>
      <c r="D62" s="179">
        <v>0</v>
      </c>
      <c r="E62" s="179">
        <v>0</v>
      </c>
      <c r="F62" s="179">
        <v>0</v>
      </c>
      <c r="G62" s="179">
        <v>0</v>
      </c>
      <c r="H62" s="180">
        <v>0</v>
      </c>
    </row>
    <row r="63" spans="1:8" x14ac:dyDescent="0.2">
      <c r="A63" s="307" t="s">
        <v>372</v>
      </c>
      <c r="B63" s="303">
        <v>0</v>
      </c>
      <c r="C63" s="179">
        <v>0</v>
      </c>
      <c r="D63" s="179">
        <v>0</v>
      </c>
      <c r="E63" s="179">
        <v>0</v>
      </c>
      <c r="F63" s="179">
        <v>0</v>
      </c>
      <c r="G63" s="179">
        <v>0</v>
      </c>
      <c r="H63" s="180">
        <v>0</v>
      </c>
    </row>
    <row r="64" spans="1:8" x14ac:dyDescent="0.2">
      <c r="A64" s="307" t="s">
        <v>125</v>
      </c>
      <c r="B64" s="303">
        <v>0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80">
        <v>0</v>
      </c>
    </row>
    <row r="65" spans="1:33" x14ac:dyDescent="0.2">
      <c r="A65" s="307" t="s">
        <v>126</v>
      </c>
      <c r="B65" s="303">
        <v>0</v>
      </c>
      <c r="C65" s="179">
        <v>0</v>
      </c>
      <c r="D65" s="179">
        <v>0</v>
      </c>
      <c r="E65" s="179">
        <v>0</v>
      </c>
      <c r="F65" s="179">
        <v>0</v>
      </c>
      <c r="G65" s="179">
        <v>0</v>
      </c>
      <c r="H65" s="180">
        <v>0</v>
      </c>
    </row>
    <row r="66" spans="1:33" x14ac:dyDescent="0.2">
      <c r="A66" s="307" t="s">
        <v>127</v>
      </c>
      <c r="B66" s="303">
        <v>0</v>
      </c>
      <c r="C66" s="179">
        <v>0</v>
      </c>
      <c r="D66" s="179">
        <v>0</v>
      </c>
      <c r="E66" s="179">
        <v>0</v>
      </c>
      <c r="F66" s="179">
        <v>0</v>
      </c>
      <c r="G66" s="179">
        <v>0</v>
      </c>
      <c r="H66" s="180">
        <v>0</v>
      </c>
    </row>
    <row r="67" spans="1:33" x14ac:dyDescent="0.2">
      <c r="A67" s="307" t="s">
        <v>128</v>
      </c>
      <c r="B67" s="303">
        <v>0</v>
      </c>
      <c r="C67" s="179">
        <v>0</v>
      </c>
      <c r="D67" s="179">
        <v>0</v>
      </c>
      <c r="E67" s="179">
        <v>0</v>
      </c>
      <c r="F67" s="179">
        <v>0</v>
      </c>
      <c r="G67" s="179">
        <v>0</v>
      </c>
      <c r="H67" s="180">
        <v>0</v>
      </c>
    </row>
    <row r="68" spans="1:33" x14ac:dyDescent="0.2">
      <c r="A68" s="307" t="s">
        <v>129</v>
      </c>
      <c r="B68" s="303">
        <v>0</v>
      </c>
      <c r="C68" s="179">
        <v>0</v>
      </c>
      <c r="D68" s="179">
        <v>0</v>
      </c>
      <c r="E68" s="179">
        <v>0</v>
      </c>
      <c r="F68" s="179">
        <v>0</v>
      </c>
      <c r="G68" s="179">
        <v>0</v>
      </c>
      <c r="H68" s="180">
        <v>0</v>
      </c>
    </row>
    <row r="69" spans="1:33" x14ac:dyDescent="0.2">
      <c r="A69" s="307" t="s">
        <v>130</v>
      </c>
      <c r="B69" s="303">
        <v>0</v>
      </c>
      <c r="C69" s="179">
        <v>0</v>
      </c>
      <c r="D69" s="179">
        <v>0</v>
      </c>
      <c r="E69" s="179">
        <v>0</v>
      </c>
      <c r="F69" s="179">
        <v>0</v>
      </c>
      <c r="G69" s="179">
        <v>0</v>
      </c>
      <c r="H69" s="180">
        <v>0</v>
      </c>
    </row>
    <row r="70" spans="1:33" ht="13.5" customHeight="1" x14ac:dyDescent="0.2">
      <c r="A70" s="307" t="s">
        <v>131</v>
      </c>
      <c r="B70" s="303">
        <v>0</v>
      </c>
      <c r="C70" s="179">
        <v>0</v>
      </c>
      <c r="D70" s="179">
        <v>0</v>
      </c>
      <c r="E70" s="179">
        <v>0</v>
      </c>
      <c r="F70" s="179">
        <v>0</v>
      </c>
      <c r="G70" s="179">
        <v>0</v>
      </c>
      <c r="H70" s="180">
        <v>0</v>
      </c>
    </row>
    <row r="71" spans="1:33" ht="13.5" customHeight="1" thickBot="1" x14ac:dyDescent="0.25">
      <c r="A71" s="307"/>
      <c r="B71" s="304"/>
      <c r="C71" s="301"/>
      <c r="D71" s="301"/>
      <c r="E71" s="301"/>
      <c r="F71" s="301"/>
      <c r="G71" s="301"/>
      <c r="H71" s="302"/>
    </row>
    <row r="72" spans="1:33" ht="13.5" customHeight="1" thickBot="1" x14ac:dyDescent="0.25">
      <c r="A72" s="308" t="s">
        <v>99</v>
      </c>
      <c r="B72" s="305">
        <v>673429</v>
      </c>
      <c r="C72" s="183">
        <v>597461</v>
      </c>
      <c r="D72" s="183">
        <v>13121</v>
      </c>
      <c r="E72" s="183">
        <v>1268</v>
      </c>
      <c r="F72" s="183">
        <v>11853</v>
      </c>
      <c r="G72" s="183">
        <v>0</v>
      </c>
      <c r="H72" s="184">
        <v>62847</v>
      </c>
    </row>
    <row r="73" spans="1:33" ht="60" customHeight="1" x14ac:dyDescent="0.2">
      <c r="A73" s="88"/>
      <c r="B73" s="84"/>
      <c r="C73" s="84"/>
      <c r="D73" s="84"/>
      <c r="E73" s="84"/>
      <c r="F73" s="84"/>
      <c r="G73" s="84"/>
      <c r="H73" s="84"/>
      <c r="I73" s="84"/>
      <c r="J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x14ac:dyDescent="0.2">
      <c r="A74" s="88"/>
      <c r="B74" s="84"/>
      <c r="C74" s="84"/>
      <c r="D74" s="84"/>
      <c r="E74" s="84"/>
      <c r="F74" s="84"/>
      <c r="G74" s="84"/>
      <c r="H74" s="84"/>
      <c r="I74" s="84"/>
      <c r="J74" s="84"/>
    </row>
    <row r="76" spans="1:33" x14ac:dyDescent="0.2">
      <c r="F76" s="31"/>
      <c r="G76" s="31"/>
      <c r="H76" s="31"/>
      <c r="I76" s="31"/>
      <c r="J76" s="31"/>
      <c r="K76" s="31"/>
    </row>
    <row r="77" spans="1:33" x14ac:dyDescent="0.2">
      <c r="F77" s="31"/>
      <c r="G77" s="31"/>
      <c r="H77" s="31"/>
      <c r="I77" s="31"/>
      <c r="J77" s="31"/>
      <c r="K77" s="31"/>
    </row>
    <row r="78" spans="1:33" x14ac:dyDescent="0.2">
      <c r="A78" s="31" t="s">
        <v>387</v>
      </c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E79" s="33"/>
      <c r="J79" s="34"/>
    </row>
    <row r="80" spans="1:33" s="30" customFormat="1" ht="16.5" x14ac:dyDescent="0.25">
      <c r="A80" s="35" t="s">
        <v>388</v>
      </c>
      <c r="B80" s="36"/>
      <c r="C80" s="36"/>
      <c r="D80" s="36"/>
      <c r="E80" s="36"/>
      <c r="F80" s="38"/>
      <c r="G80" s="39"/>
      <c r="H80" s="39"/>
      <c r="I80" s="37"/>
      <c r="J80" s="34"/>
    </row>
    <row r="81" spans="1:10" ht="16.5" customHeight="1" x14ac:dyDescent="0.25">
      <c r="A81" s="35" t="s">
        <v>103</v>
      </c>
      <c r="B81" s="80"/>
      <c r="C81" s="80"/>
      <c r="D81" s="80"/>
      <c r="E81" s="80"/>
      <c r="F81" s="82" t="s">
        <v>138</v>
      </c>
      <c r="G81" s="80"/>
      <c r="H81" s="80"/>
      <c r="I81" s="80"/>
    </row>
    <row r="82" spans="1:10" ht="39.75" customHeight="1" x14ac:dyDescent="0.25">
      <c r="A82" s="398" t="s">
        <v>363</v>
      </c>
      <c r="B82" s="354"/>
      <c r="C82" s="354"/>
      <c r="D82" s="354"/>
      <c r="E82" s="354"/>
      <c r="F82" s="354"/>
      <c r="G82" s="354"/>
      <c r="H82" s="354"/>
      <c r="I82" s="354"/>
      <c r="J82" s="354"/>
    </row>
    <row r="83" spans="1:10" ht="16.5" x14ac:dyDescent="0.25">
      <c r="A83" s="389" t="s">
        <v>404</v>
      </c>
      <c r="B83" s="390"/>
      <c r="C83" s="390"/>
      <c r="D83" s="390"/>
      <c r="E83" s="390"/>
      <c r="F83" s="390"/>
      <c r="G83" s="390"/>
      <c r="H83" s="390"/>
      <c r="I83" s="390"/>
      <c r="J83" s="390"/>
    </row>
    <row r="84" spans="1:10" ht="17.25" thickBot="1" x14ac:dyDescent="0.3">
      <c r="B84" s="80"/>
      <c r="C84" s="80"/>
      <c r="D84" s="80"/>
      <c r="E84" s="80"/>
      <c r="F84" s="80"/>
      <c r="G84" s="80"/>
      <c r="H84" s="80"/>
      <c r="I84" s="80"/>
    </row>
    <row r="85" spans="1:10" s="83" customFormat="1" ht="26.25" customHeight="1" x14ac:dyDescent="0.2">
      <c r="A85" s="381" t="s">
        <v>53</v>
      </c>
      <c r="B85" s="381" t="s">
        <v>54</v>
      </c>
      <c r="C85" s="381" t="s">
        <v>55</v>
      </c>
      <c r="D85" s="381" t="s">
        <v>58</v>
      </c>
      <c r="E85" s="383" t="s">
        <v>104</v>
      </c>
      <c r="F85" s="384"/>
      <c r="G85" s="385"/>
      <c r="H85" s="381" t="s">
        <v>59</v>
      </c>
    </row>
    <row r="86" spans="1:10" s="24" customFormat="1" x14ac:dyDescent="0.2">
      <c r="A86" s="382"/>
      <c r="B86" s="382"/>
      <c r="C86" s="382"/>
      <c r="D86" s="382"/>
      <c r="E86" s="386"/>
      <c r="F86" s="387"/>
      <c r="G86" s="388"/>
      <c r="H86" s="382"/>
    </row>
    <row r="87" spans="1:10" ht="13.5" thickBot="1" x14ac:dyDescent="0.25">
      <c r="A87" s="382"/>
      <c r="B87" s="382"/>
      <c r="C87" s="382"/>
      <c r="D87" s="382"/>
      <c r="E87" s="392"/>
      <c r="F87" s="393"/>
      <c r="G87" s="394"/>
      <c r="H87" s="382"/>
    </row>
    <row r="88" spans="1:10" x14ac:dyDescent="0.2">
      <c r="A88" s="45" t="s">
        <v>60</v>
      </c>
      <c r="B88" s="185">
        <v>0</v>
      </c>
      <c r="C88" s="186">
        <v>0</v>
      </c>
      <c r="D88" s="186">
        <v>0</v>
      </c>
      <c r="E88" s="187">
        <v>0</v>
      </c>
      <c r="F88" s="187">
        <v>0</v>
      </c>
      <c r="G88" s="188">
        <v>0</v>
      </c>
      <c r="H88" s="189">
        <v>0</v>
      </c>
    </row>
    <row r="89" spans="1:10" x14ac:dyDescent="0.2">
      <c r="A89" s="49" t="s">
        <v>61</v>
      </c>
      <c r="B89" s="190">
        <v>0</v>
      </c>
      <c r="C89" s="188">
        <v>0</v>
      </c>
      <c r="D89" s="188">
        <v>0</v>
      </c>
      <c r="E89" s="188">
        <v>0</v>
      </c>
      <c r="F89" s="188">
        <v>0</v>
      </c>
      <c r="G89" s="188">
        <v>0</v>
      </c>
      <c r="H89" s="191">
        <v>0</v>
      </c>
    </row>
    <row r="90" spans="1:10" x14ac:dyDescent="0.2">
      <c r="A90" s="49" t="s">
        <v>62</v>
      </c>
      <c r="B90" s="190">
        <v>0.01</v>
      </c>
      <c r="C90" s="188">
        <v>0</v>
      </c>
      <c r="D90" s="188">
        <v>0</v>
      </c>
      <c r="E90" s="188">
        <v>0</v>
      </c>
      <c r="F90" s="188">
        <v>0</v>
      </c>
      <c r="G90" s="188">
        <v>0</v>
      </c>
      <c r="H90" s="191">
        <v>7.0000000000000007E-2</v>
      </c>
    </row>
    <row r="91" spans="1:10" x14ac:dyDescent="0.2">
      <c r="A91" s="49" t="s">
        <v>63</v>
      </c>
      <c r="B91" s="190">
        <v>0.15</v>
      </c>
      <c r="C91" s="188">
        <v>0</v>
      </c>
      <c r="D91" s="188">
        <v>0.02</v>
      </c>
      <c r="E91" s="188">
        <v>0</v>
      </c>
      <c r="F91" s="188">
        <v>0.02</v>
      </c>
      <c r="G91" s="188">
        <v>0</v>
      </c>
      <c r="H91" s="191">
        <v>1.64</v>
      </c>
    </row>
    <row r="92" spans="1:10" x14ac:dyDescent="0.2">
      <c r="A92" s="49" t="s">
        <v>64</v>
      </c>
      <c r="B92" s="190">
        <v>0.05</v>
      </c>
      <c r="C92" s="188">
        <v>0</v>
      </c>
      <c r="D92" s="188">
        <v>0.02</v>
      </c>
      <c r="E92" s="188">
        <v>0</v>
      </c>
      <c r="F92" s="188">
        <v>0.02</v>
      </c>
      <c r="G92" s="188">
        <v>0</v>
      </c>
      <c r="H92" s="191">
        <v>0.49</v>
      </c>
    </row>
    <row r="93" spans="1:10" x14ac:dyDescent="0.2">
      <c r="A93" s="49" t="s">
        <v>65</v>
      </c>
      <c r="B93" s="190">
        <v>0.03</v>
      </c>
      <c r="C93" s="188">
        <v>0.01</v>
      </c>
      <c r="D93" s="188">
        <v>0.01</v>
      </c>
      <c r="E93" s="188">
        <v>0</v>
      </c>
      <c r="F93" s="188">
        <v>0.01</v>
      </c>
      <c r="G93" s="188">
        <v>0</v>
      </c>
      <c r="H93" s="191">
        <v>0.23</v>
      </c>
    </row>
    <row r="94" spans="1:10" x14ac:dyDescent="0.2">
      <c r="A94" s="49" t="s">
        <v>66</v>
      </c>
      <c r="B94" s="190">
        <v>7.0000000000000007E-2</v>
      </c>
      <c r="C94" s="188">
        <v>0.03</v>
      </c>
      <c r="D94" s="188">
        <v>0.2</v>
      </c>
      <c r="E94" s="188">
        <v>0.08</v>
      </c>
      <c r="F94" s="188">
        <v>0.21</v>
      </c>
      <c r="G94" s="188">
        <v>0</v>
      </c>
      <c r="H94" s="191">
        <v>0.4</v>
      </c>
    </row>
    <row r="95" spans="1:10" x14ac:dyDescent="0.2">
      <c r="A95" s="49" t="s">
        <v>67</v>
      </c>
      <c r="B95" s="190">
        <v>0.23</v>
      </c>
      <c r="C95" s="188">
        <v>0.04</v>
      </c>
      <c r="D95" s="188">
        <v>1.08</v>
      </c>
      <c r="E95" s="188">
        <v>0.24</v>
      </c>
      <c r="F95" s="188">
        <v>1.17</v>
      </c>
      <c r="G95" s="188">
        <v>0</v>
      </c>
      <c r="H95" s="191">
        <v>1.83</v>
      </c>
    </row>
    <row r="96" spans="1:10" x14ac:dyDescent="0.2">
      <c r="A96" s="49" t="s">
        <v>68</v>
      </c>
      <c r="B96" s="190">
        <v>0.11</v>
      </c>
      <c r="C96" s="188">
        <v>0.01</v>
      </c>
      <c r="D96" s="188">
        <v>0.23</v>
      </c>
      <c r="E96" s="188">
        <v>1.89</v>
      </c>
      <c r="F96" s="188">
        <v>0.05</v>
      </c>
      <c r="G96" s="188">
        <v>0</v>
      </c>
      <c r="H96" s="191">
        <v>1.02</v>
      </c>
    </row>
    <row r="97" spans="1:8" x14ac:dyDescent="0.2">
      <c r="A97" s="49" t="s">
        <v>69</v>
      </c>
      <c r="B97" s="190">
        <v>0.18</v>
      </c>
      <c r="C97" s="188">
        <v>0.02</v>
      </c>
      <c r="D97" s="188">
        <v>0.12</v>
      </c>
      <c r="E97" s="188">
        <v>0</v>
      </c>
      <c r="F97" s="188">
        <v>0.13</v>
      </c>
      <c r="G97" s="188">
        <v>0</v>
      </c>
      <c r="H97" s="191">
        <v>1.79</v>
      </c>
    </row>
    <row r="98" spans="1:8" x14ac:dyDescent="0.2">
      <c r="A98" s="49" t="s">
        <v>70</v>
      </c>
      <c r="B98" s="190">
        <v>0.27</v>
      </c>
      <c r="C98" s="188">
        <v>0.02</v>
      </c>
      <c r="D98" s="188">
        <v>0.04</v>
      </c>
      <c r="E98" s="188">
        <v>0.16</v>
      </c>
      <c r="F98" s="188">
        <v>0.03</v>
      </c>
      <c r="G98" s="188">
        <v>0</v>
      </c>
      <c r="H98" s="191">
        <v>2.78</v>
      </c>
    </row>
    <row r="99" spans="1:8" x14ac:dyDescent="0.2">
      <c r="A99" s="49" t="s">
        <v>71</v>
      </c>
      <c r="B99" s="190">
        <v>0.56000000000000005</v>
      </c>
      <c r="C99" s="188">
        <v>0.04</v>
      </c>
      <c r="D99" s="188">
        <v>0.09</v>
      </c>
      <c r="E99" s="188">
        <v>0.16</v>
      </c>
      <c r="F99" s="188">
        <v>0.08</v>
      </c>
      <c r="G99" s="188">
        <v>0</v>
      </c>
      <c r="H99" s="191">
        <v>5.63</v>
      </c>
    </row>
    <row r="100" spans="1:8" x14ac:dyDescent="0.2">
      <c r="A100" s="49" t="s">
        <v>72</v>
      </c>
      <c r="B100" s="190">
        <v>0.33</v>
      </c>
      <c r="C100" s="188">
        <v>0.03</v>
      </c>
      <c r="D100" s="188">
        <v>0.11</v>
      </c>
      <c r="E100" s="188">
        <v>0.16</v>
      </c>
      <c r="F100" s="188">
        <v>0.1</v>
      </c>
      <c r="G100" s="188">
        <v>0</v>
      </c>
      <c r="H100" s="191">
        <v>3.21</v>
      </c>
    </row>
    <row r="101" spans="1:8" x14ac:dyDescent="0.2">
      <c r="A101" s="49" t="s">
        <v>73</v>
      </c>
      <c r="B101" s="190">
        <v>1.43</v>
      </c>
      <c r="C101" s="188">
        <v>0.67</v>
      </c>
      <c r="D101" s="188">
        <v>0.77</v>
      </c>
      <c r="E101" s="188">
        <v>0.16</v>
      </c>
      <c r="F101" s="188">
        <v>0.84</v>
      </c>
      <c r="G101" s="188">
        <v>0</v>
      </c>
      <c r="H101" s="191">
        <v>8.7899999999999991</v>
      </c>
    </row>
    <row r="102" spans="1:8" x14ac:dyDescent="0.2">
      <c r="A102" s="49" t="s">
        <v>74</v>
      </c>
      <c r="B102" s="190">
        <v>0.9</v>
      </c>
      <c r="C102" s="188">
        <v>0.23</v>
      </c>
      <c r="D102" s="188">
        <v>0.5</v>
      </c>
      <c r="E102" s="188">
        <v>0.55000000000000004</v>
      </c>
      <c r="F102" s="188">
        <v>0.5</v>
      </c>
      <c r="G102" s="188">
        <v>0</v>
      </c>
      <c r="H102" s="191">
        <v>7.4</v>
      </c>
    </row>
    <row r="103" spans="1:8" x14ac:dyDescent="0.2">
      <c r="A103" s="49" t="s">
        <v>75</v>
      </c>
      <c r="B103" s="190">
        <v>1.17</v>
      </c>
      <c r="C103" s="188">
        <v>0.68</v>
      </c>
      <c r="D103" s="188">
        <v>1.55</v>
      </c>
      <c r="E103" s="188">
        <v>0.95</v>
      </c>
      <c r="F103" s="188">
        <v>1.61</v>
      </c>
      <c r="G103" s="188">
        <v>0</v>
      </c>
      <c r="H103" s="191">
        <v>5.77</v>
      </c>
    </row>
    <row r="104" spans="1:8" x14ac:dyDescent="0.2">
      <c r="A104" s="49" t="s">
        <v>76</v>
      </c>
      <c r="B104" s="190">
        <v>2.0099999999999998</v>
      </c>
      <c r="C104" s="188">
        <v>1.47</v>
      </c>
      <c r="D104" s="188">
        <v>1.44</v>
      </c>
      <c r="E104" s="188">
        <v>0.87</v>
      </c>
      <c r="F104" s="188">
        <v>1.5</v>
      </c>
      <c r="G104" s="188">
        <v>0</v>
      </c>
      <c r="H104" s="191">
        <v>7.24</v>
      </c>
    </row>
    <row r="105" spans="1:8" x14ac:dyDescent="0.2">
      <c r="A105" s="49" t="s">
        <v>77</v>
      </c>
      <c r="B105" s="190">
        <v>2.19</v>
      </c>
      <c r="C105" s="188">
        <v>1.17</v>
      </c>
      <c r="D105" s="188">
        <v>30.95</v>
      </c>
      <c r="E105" s="188">
        <v>7.57</v>
      </c>
      <c r="F105" s="188">
        <v>33.450000000000003</v>
      </c>
      <c r="G105" s="188">
        <v>0</v>
      </c>
      <c r="H105" s="191">
        <v>5.88</v>
      </c>
    </row>
    <row r="106" spans="1:8" x14ac:dyDescent="0.2">
      <c r="A106" s="49" t="s">
        <v>78</v>
      </c>
      <c r="B106" s="190">
        <v>1.29</v>
      </c>
      <c r="C106" s="188">
        <v>0.48</v>
      </c>
      <c r="D106" s="188">
        <v>8.06</v>
      </c>
      <c r="E106" s="188">
        <v>67.510000000000005</v>
      </c>
      <c r="F106" s="188">
        <v>1.7</v>
      </c>
      <c r="G106" s="188">
        <v>0</v>
      </c>
      <c r="H106" s="191">
        <v>7.64</v>
      </c>
    </row>
    <row r="107" spans="1:8" x14ac:dyDescent="0.2">
      <c r="A107" s="49" t="s">
        <v>79</v>
      </c>
      <c r="B107" s="190">
        <v>1.26</v>
      </c>
      <c r="C107" s="188">
        <v>0.69</v>
      </c>
      <c r="D107" s="188">
        <v>2</v>
      </c>
      <c r="E107" s="188">
        <v>0.24</v>
      </c>
      <c r="F107" s="188">
        <v>2.19</v>
      </c>
      <c r="G107" s="188">
        <v>0</v>
      </c>
      <c r="H107" s="191">
        <v>6.51</v>
      </c>
    </row>
    <row r="108" spans="1:8" x14ac:dyDescent="0.2">
      <c r="A108" s="49" t="s">
        <v>80</v>
      </c>
      <c r="B108" s="190">
        <v>2.0299999999999998</v>
      </c>
      <c r="C108" s="188">
        <v>1.52</v>
      </c>
      <c r="D108" s="188">
        <v>1.75</v>
      </c>
      <c r="E108" s="188">
        <v>0.47</v>
      </c>
      <c r="F108" s="188">
        <v>1.89</v>
      </c>
      <c r="G108" s="188">
        <v>0</v>
      </c>
      <c r="H108" s="191">
        <v>6.9</v>
      </c>
    </row>
    <row r="109" spans="1:8" x14ac:dyDescent="0.2">
      <c r="A109" s="49" t="s">
        <v>81</v>
      </c>
      <c r="B109" s="190">
        <v>1.96</v>
      </c>
      <c r="C109" s="188">
        <v>1.46</v>
      </c>
      <c r="D109" s="188">
        <v>1.46</v>
      </c>
      <c r="E109" s="188">
        <v>0.55000000000000004</v>
      </c>
      <c r="F109" s="188">
        <v>1.55</v>
      </c>
      <c r="G109" s="188">
        <v>0</v>
      </c>
      <c r="H109" s="191">
        <v>6.78</v>
      </c>
    </row>
    <row r="110" spans="1:8" x14ac:dyDescent="0.2">
      <c r="A110" s="49" t="s">
        <v>82</v>
      </c>
      <c r="B110" s="190">
        <v>2.2200000000000002</v>
      </c>
      <c r="C110" s="188">
        <v>1.78</v>
      </c>
      <c r="D110" s="188">
        <v>2.19</v>
      </c>
      <c r="E110" s="188">
        <v>0.71</v>
      </c>
      <c r="F110" s="188">
        <v>2.35</v>
      </c>
      <c r="G110" s="188">
        <v>0</v>
      </c>
      <c r="H110" s="191">
        <v>6.42</v>
      </c>
    </row>
    <row r="111" spans="1:8" x14ac:dyDescent="0.2">
      <c r="A111" s="49" t="s">
        <v>83</v>
      </c>
      <c r="B111" s="190">
        <v>1.99</v>
      </c>
      <c r="C111" s="188">
        <v>1.65</v>
      </c>
      <c r="D111" s="188">
        <v>2.1800000000000002</v>
      </c>
      <c r="E111" s="188">
        <v>1.03</v>
      </c>
      <c r="F111" s="188">
        <v>2.2999999999999998</v>
      </c>
      <c r="G111" s="188">
        <v>0</v>
      </c>
      <c r="H111" s="191">
        <v>5.16</v>
      </c>
    </row>
    <row r="112" spans="1:8" x14ac:dyDescent="0.2">
      <c r="A112" s="49" t="s">
        <v>84</v>
      </c>
      <c r="B112" s="190">
        <v>1.73</v>
      </c>
      <c r="C112" s="188">
        <v>1.58</v>
      </c>
      <c r="D112" s="188">
        <v>1.62</v>
      </c>
      <c r="E112" s="188">
        <v>0.95</v>
      </c>
      <c r="F112" s="188">
        <v>1.7</v>
      </c>
      <c r="G112" s="188">
        <v>0</v>
      </c>
      <c r="H112" s="191">
        <v>3.22</v>
      </c>
    </row>
    <row r="113" spans="1:8" x14ac:dyDescent="0.2">
      <c r="A113" s="49" t="s">
        <v>85</v>
      </c>
      <c r="B113" s="190">
        <v>1.83</v>
      </c>
      <c r="C113" s="188">
        <v>1.83</v>
      </c>
      <c r="D113" s="188">
        <v>2.36</v>
      </c>
      <c r="E113" s="188">
        <v>0.71</v>
      </c>
      <c r="F113" s="188">
        <v>2.54</v>
      </c>
      <c r="G113" s="188">
        <v>0</v>
      </c>
      <c r="H113" s="191">
        <v>1.79</v>
      </c>
    </row>
    <row r="114" spans="1:8" x14ac:dyDescent="0.2">
      <c r="A114" s="49" t="s">
        <v>86</v>
      </c>
      <c r="B114" s="190">
        <v>2.02</v>
      </c>
      <c r="C114" s="188">
        <v>2.16</v>
      </c>
      <c r="D114" s="188">
        <v>1.75</v>
      </c>
      <c r="E114" s="188">
        <v>0.55000000000000004</v>
      </c>
      <c r="F114" s="188">
        <v>1.88</v>
      </c>
      <c r="G114" s="188">
        <v>0</v>
      </c>
      <c r="H114" s="191">
        <v>0.75</v>
      </c>
    </row>
    <row r="115" spans="1:8" x14ac:dyDescent="0.2">
      <c r="A115" s="49" t="s">
        <v>87</v>
      </c>
      <c r="B115" s="190">
        <v>1.28</v>
      </c>
      <c r="C115" s="188">
        <v>1.35</v>
      </c>
      <c r="D115" s="188">
        <v>2.3199999999999998</v>
      </c>
      <c r="E115" s="188">
        <v>0.47</v>
      </c>
      <c r="F115" s="188">
        <v>2.52</v>
      </c>
      <c r="G115" s="188">
        <v>0</v>
      </c>
      <c r="H115" s="191">
        <v>0.38</v>
      </c>
    </row>
    <row r="116" spans="1:8" x14ac:dyDescent="0.2">
      <c r="A116" s="49" t="s">
        <v>88</v>
      </c>
      <c r="B116" s="190">
        <v>1.89</v>
      </c>
      <c r="C116" s="188">
        <v>2.06</v>
      </c>
      <c r="D116" s="188">
        <v>2.23</v>
      </c>
      <c r="E116" s="188">
        <v>0.39</v>
      </c>
      <c r="F116" s="188">
        <v>2.42</v>
      </c>
      <c r="G116" s="188">
        <v>0</v>
      </c>
      <c r="H116" s="191">
        <v>0.15</v>
      </c>
    </row>
    <row r="117" spans="1:8" x14ac:dyDescent="0.2">
      <c r="A117" s="49" t="s">
        <v>89</v>
      </c>
      <c r="B117" s="190">
        <v>2.5</v>
      </c>
      <c r="C117" s="188">
        <v>2.76</v>
      </c>
      <c r="D117" s="188">
        <v>2.5299999999999998</v>
      </c>
      <c r="E117" s="188">
        <v>1.26</v>
      </c>
      <c r="F117" s="188">
        <v>2.67</v>
      </c>
      <c r="G117" s="188">
        <v>0</v>
      </c>
      <c r="H117" s="191">
        <v>0.04</v>
      </c>
    </row>
    <row r="118" spans="1:8" x14ac:dyDescent="0.2">
      <c r="A118" s="49" t="s">
        <v>90</v>
      </c>
      <c r="B118" s="190">
        <v>1.69</v>
      </c>
      <c r="C118" s="188">
        <v>1.85</v>
      </c>
      <c r="D118" s="188">
        <v>2.67</v>
      </c>
      <c r="E118" s="188">
        <v>0.47</v>
      </c>
      <c r="F118" s="188">
        <v>2.9</v>
      </c>
      <c r="G118" s="188">
        <v>0</v>
      </c>
      <c r="H118" s="191">
        <v>0.02</v>
      </c>
    </row>
    <row r="119" spans="1:8" x14ac:dyDescent="0.2">
      <c r="A119" s="49" t="s">
        <v>91</v>
      </c>
      <c r="B119" s="190">
        <v>2.1800000000000002</v>
      </c>
      <c r="C119" s="188">
        <v>2.4300000000000002</v>
      </c>
      <c r="D119" s="188">
        <v>1.49</v>
      </c>
      <c r="E119" s="188">
        <v>0.24</v>
      </c>
      <c r="F119" s="188">
        <v>1.62</v>
      </c>
      <c r="G119" s="188">
        <v>0</v>
      </c>
      <c r="H119" s="191">
        <v>0.01</v>
      </c>
    </row>
    <row r="120" spans="1:8" x14ac:dyDescent="0.2">
      <c r="A120" s="49" t="s">
        <v>92</v>
      </c>
      <c r="B120" s="190">
        <v>2.9</v>
      </c>
      <c r="C120" s="188">
        <v>3.22</v>
      </c>
      <c r="D120" s="188">
        <v>1.99</v>
      </c>
      <c r="E120" s="188">
        <v>0.39</v>
      </c>
      <c r="F120" s="188">
        <v>2.16</v>
      </c>
      <c r="G120" s="188">
        <v>0</v>
      </c>
      <c r="H120" s="191">
        <v>0.01</v>
      </c>
    </row>
    <row r="121" spans="1:8" x14ac:dyDescent="0.2">
      <c r="A121" s="49" t="s">
        <v>93</v>
      </c>
      <c r="B121" s="190">
        <v>9.52</v>
      </c>
      <c r="C121" s="188">
        <v>10.53</v>
      </c>
      <c r="D121" s="188">
        <v>8.9</v>
      </c>
      <c r="E121" s="188">
        <v>1.03</v>
      </c>
      <c r="F121" s="188">
        <v>9.74</v>
      </c>
      <c r="G121" s="188">
        <v>0</v>
      </c>
      <c r="H121" s="191">
        <v>0.02</v>
      </c>
    </row>
    <row r="122" spans="1:8" x14ac:dyDescent="0.2">
      <c r="A122" s="49" t="s">
        <v>94</v>
      </c>
      <c r="B122" s="190">
        <v>8.92</v>
      </c>
      <c r="C122" s="188">
        <v>9.89</v>
      </c>
      <c r="D122" s="188">
        <v>7.47</v>
      </c>
      <c r="E122" s="188">
        <v>1.81</v>
      </c>
      <c r="F122" s="188">
        <v>8.07</v>
      </c>
      <c r="G122" s="188">
        <v>0</v>
      </c>
      <c r="H122" s="191">
        <v>0.01</v>
      </c>
    </row>
    <row r="123" spans="1:8" x14ac:dyDescent="0.2">
      <c r="A123" s="49" t="s">
        <v>95</v>
      </c>
      <c r="B123" s="190">
        <v>10.28</v>
      </c>
      <c r="C123" s="188">
        <v>11.51</v>
      </c>
      <c r="D123" s="188">
        <v>3.66</v>
      </c>
      <c r="E123" s="188">
        <v>2.76</v>
      </c>
      <c r="F123" s="188">
        <v>3.75</v>
      </c>
      <c r="G123" s="188">
        <v>0</v>
      </c>
      <c r="H123" s="191">
        <v>0.01</v>
      </c>
    </row>
    <row r="124" spans="1:8" x14ac:dyDescent="0.2">
      <c r="A124" s="49" t="s">
        <v>96</v>
      </c>
      <c r="B124" s="190">
        <v>17.38</v>
      </c>
      <c r="C124" s="188">
        <v>19.52</v>
      </c>
      <c r="D124" s="188">
        <v>3.32</v>
      </c>
      <c r="E124" s="188">
        <v>3.15</v>
      </c>
      <c r="F124" s="188">
        <v>3.33</v>
      </c>
      <c r="G124" s="188">
        <v>0</v>
      </c>
      <c r="H124" s="191">
        <v>0.02</v>
      </c>
    </row>
    <row r="125" spans="1:8" x14ac:dyDescent="0.2">
      <c r="A125" s="49" t="s">
        <v>97</v>
      </c>
      <c r="B125" s="190">
        <v>11</v>
      </c>
      <c r="C125" s="188">
        <v>12.35</v>
      </c>
      <c r="D125" s="188">
        <v>2.42</v>
      </c>
      <c r="E125" s="188">
        <v>1.42</v>
      </c>
      <c r="F125" s="188">
        <v>2.52</v>
      </c>
      <c r="G125" s="188">
        <v>0</v>
      </c>
      <c r="H125" s="191">
        <v>0.01</v>
      </c>
    </row>
    <row r="126" spans="1:8" x14ac:dyDescent="0.2">
      <c r="A126" s="49" t="s">
        <v>98</v>
      </c>
      <c r="B126" s="190">
        <v>3.46</v>
      </c>
      <c r="C126" s="188">
        <v>3.89</v>
      </c>
      <c r="D126" s="188">
        <v>0.34</v>
      </c>
      <c r="E126" s="188">
        <v>0.47</v>
      </c>
      <c r="F126" s="188">
        <v>0.33</v>
      </c>
      <c r="G126" s="188">
        <v>0</v>
      </c>
      <c r="H126" s="191">
        <v>0</v>
      </c>
    </row>
    <row r="127" spans="1:8" x14ac:dyDescent="0.2">
      <c r="A127" s="49" t="s">
        <v>133</v>
      </c>
      <c r="B127" s="190">
        <v>0.91</v>
      </c>
      <c r="C127" s="188">
        <v>1.02</v>
      </c>
      <c r="D127" s="188">
        <v>0.17</v>
      </c>
      <c r="E127" s="188">
        <v>0.63</v>
      </c>
      <c r="F127" s="188">
        <v>0.12</v>
      </c>
      <c r="G127" s="188">
        <v>0</v>
      </c>
      <c r="H127" s="191">
        <v>0</v>
      </c>
    </row>
    <row r="128" spans="1:8" x14ac:dyDescent="0.2">
      <c r="A128" s="49" t="s">
        <v>384</v>
      </c>
      <c r="B128" s="190">
        <v>7.0000000000000007E-2</v>
      </c>
      <c r="C128" s="188">
        <v>0.08</v>
      </c>
      <c r="D128" s="188">
        <v>0.01</v>
      </c>
      <c r="E128" s="188">
        <v>0</v>
      </c>
      <c r="F128" s="188">
        <v>0.01</v>
      </c>
      <c r="G128" s="188">
        <v>0</v>
      </c>
      <c r="H128" s="191">
        <v>0</v>
      </c>
    </row>
    <row r="129" spans="1:8" x14ac:dyDescent="0.2">
      <c r="A129" s="49" t="s">
        <v>385</v>
      </c>
      <c r="B129" s="190">
        <v>0</v>
      </c>
      <c r="C129" s="188">
        <v>0</v>
      </c>
      <c r="D129" s="188">
        <v>0.01</v>
      </c>
      <c r="E129" s="188">
        <v>0</v>
      </c>
      <c r="F129" s="188">
        <v>0.01</v>
      </c>
      <c r="G129" s="188">
        <v>0</v>
      </c>
      <c r="H129" s="191">
        <v>0</v>
      </c>
    </row>
    <row r="130" spans="1:8" x14ac:dyDescent="0.2">
      <c r="A130" s="49" t="s">
        <v>134</v>
      </c>
      <c r="B130" s="190">
        <v>0</v>
      </c>
      <c r="C130" s="188">
        <v>0</v>
      </c>
      <c r="D130" s="188">
        <v>0</v>
      </c>
      <c r="E130" s="188">
        <v>0</v>
      </c>
      <c r="F130" s="188">
        <v>0</v>
      </c>
      <c r="G130" s="188">
        <v>0</v>
      </c>
      <c r="H130" s="191">
        <v>0</v>
      </c>
    </row>
    <row r="131" spans="1:8" x14ac:dyDescent="0.2">
      <c r="A131" s="49" t="s">
        <v>135</v>
      </c>
      <c r="B131" s="190">
        <v>0</v>
      </c>
      <c r="C131" s="188">
        <v>0</v>
      </c>
      <c r="D131" s="188">
        <v>0</v>
      </c>
      <c r="E131" s="188">
        <v>0</v>
      </c>
      <c r="F131" s="188">
        <v>0</v>
      </c>
      <c r="G131" s="188">
        <v>0</v>
      </c>
      <c r="H131" s="191">
        <v>0</v>
      </c>
    </row>
    <row r="132" spans="1:8" x14ac:dyDescent="0.2">
      <c r="A132" s="54" t="s">
        <v>124</v>
      </c>
      <c r="B132" s="190">
        <v>0</v>
      </c>
      <c r="C132" s="188">
        <v>0</v>
      </c>
      <c r="D132" s="188">
        <v>0</v>
      </c>
      <c r="E132" s="188">
        <v>0</v>
      </c>
      <c r="F132" s="188">
        <v>0</v>
      </c>
      <c r="G132" s="188">
        <v>0</v>
      </c>
      <c r="H132" s="191">
        <v>0</v>
      </c>
    </row>
    <row r="133" spans="1:8" x14ac:dyDescent="0.2">
      <c r="A133" s="306" t="s">
        <v>370</v>
      </c>
      <c r="B133" s="190">
        <v>0</v>
      </c>
      <c r="C133" s="188">
        <v>0</v>
      </c>
      <c r="D133" s="188">
        <v>0</v>
      </c>
      <c r="E133" s="188">
        <v>0</v>
      </c>
      <c r="F133" s="188">
        <v>0</v>
      </c>
      <c r="G133" s="188">
        <v>0</v>
      </c>
      <c r="H133" s="191">
        <v>0</v>
      </c>
    </row>
    <row r="134" spans="1:8" x14ac:dyDescent="0.2">
      <c r="A134" s="307" t="s">
        <v>371</v>
      </c>
      <c r="B134" s="190">
        <v>0</v>
      </c>
      <c r="C134" s="188">
        <v>0</v>
      </c>
      <c r="D134" s="188">
        <v>0</v>
      </c>
      <c r="E134" s="188">
        <v>0</v>
      </c>
      <c r="F134" s="188">
        <v>0</v>
      </c>
      <c r="G134" s="188">
        <v>0</v>
      </c>
      <c r="H134" s="191">
        <v>0</v>
      </c>
    </row>
    <row r="135" spans="1:8" x14ac:dyDescent="0.2">
      <c r="A135" s="307" t="s">
        <v>372</v>
      </c>
      <c r="B135" s="190">
        <v>0</v>
      </c>
      <c r="C135" s="188">
        <v>0</v>
      </c>
      <c r="D135" s="188">
        <v>0</v>
      </c>
      <c r="E135" s="188">
        <v>0</v>
      </c>
      <c r="F135" s="188">
        <v>0</v>
      </c>
      <c r="G135" s="188">
        <v>0</v>
      </c>
      <c r="H135" s="191">
        <v>0</v>
      </c>
    </row>
    <row r="136" spans="1:8" x14ac:dyDescent="0.2">
      <c r="A136" s="307" t="s">
        <v>125</v>
      </c>
      <c r="B136" s="190">
        <v>0</v>
      </c>
      <c r="C136" s="188">
        <v>0</v>
      </c>
      <c r="D136" s="188">
        <v>0</v>
      </c>
      <c r="E136" s="188">
        <v>0</v>
      </c>
      <c r="F136" s="188">
        <v>0</v>
      </c>
      <c r="G136" s="188">
        <v>0</v>
      </c>
      <c r="H136" s="191">
        <v>0</v>
      </c>
    </row>
    <row r="137" spans="1:8" x14ac:dyDescent="0.2">
      <c r="A137" s="307" t="s">
        <v>126</v>
      </c>
      <c r="B137" s="190">
        <v>0</v>
      </c>
      <c r="C137" s="188">
        <v>0</v>
      </c>
      <c r="D137" s="188">
        <v>0</v>
      </c>
      <c r="E137" s="188">
        <v>0</v>
      </c>
      <c r="F137" s="188">
        <v>0</v>
      </c>
      <c r="G137" s="188">
        <v>0</v>
      </c>
      <c r="H137" s="191">
        <v>0</v>
      </c>
    </row>
    <row r="138" spans="1:8" x14ac:dyDescent="0.2">
      <c r="A138" s="307" t="s">
        <v>127</v>
      </c>
      <c r="B138" s="190">
        <v>0</v>
      </c>
      <c r="C138" s="188">
        <v>0</v>
      </c>
      <c r="D138" s="188">
        <v>0</v>
      </c>
      <c r="E138" s="188">
        <v>0</v>
      </c>
      <c r="F138" s="188">
        <v>0</v>
      </c>
      <c r="G138" s="188">
        <v>0</v>
      </c>
      <c r="H138" s="191">
        <v>0</v>
      </c>
    </row>
    <row r="139" spans="1:8" x14ac:dyDescent="0.2">
      <c r="A139" s="307" t="s">
        <v>128</v>
      </c>
      <c r="B139" s="190">
        <v>0</v>
      </c>
      <c r="C139" s="188">
        <v>0</v>
      </c>
      <c r="D139" s="188">
        <v>0</v>
      </c>
      <c r="E139" s="188">
        <v>0</v>
      </c>
      <c r="F139" s="188">
        <v>0</v>
      </c>
      <c r="G139" s="188">
        <v>0</v>
      </c>
      <c r="H139" s="191">
        <v>0</v>
      </c>
    </row>
    <row r="140" spans="1:8" x14ac:dyDescent="0.2">
      <c r="A140" s="307" t="s">
        <v>129</v>
      </c>
      <c r="B140" s="190">
        <v>0</v>
      </c>
      <c r="C140" s="188">
        <v>0</v>
      </c>
      <c r="D140" s="188">
        <v>0</v>
      </c>
      <c r="E140" s="188">
        <v>0</v>
      </c>
      <c r="F140" s="188">
        <v>0</v>
      </c>
      <c r="G140" s="188">
        <v>0</v>
      </c>
      <c r="H140" s="191">
        <v>0</v>
      </c>
    </row>
    <row r="141" spans="1:8" x14ac:dyDescent="0.2">
      <c r="A141" s="307" t="s">
        <v>130</v>
      </c>
      <c r="B141" s="190">
        <v>0</v>
      </c>
      <c r="C141" s="188">
        <v>0</v>
      </c>
      <c r="D141" s="188">
        <v>0</v>
      </c>
      <c r="E141" s="188">
        <v>0</v>
      </c>
      <c r="F141" s="188">
        <v>0</v>
      </c>
      <c r="G141" s="188">
        <v>0</v>
      </c>
      <c r="H141" s="191">
        <v>0</v>
      </c>
    </row>
    <row r="142" spans="1:8" x14ac:dyDescent="0.2">
      <c r="A142" s="307" t="s">
        <v>131</v>
      </c>
      <c r="B142" s="190">
        <v>0</v>
      </c>
      <c r="C142" s="188">
        <v>0</v>
      </c>
      <c r="D142" s="188">
        <v>0</v>
      </c>
      <c r="E142" s="188">
        <v>0</v>
      </c>
      <c r="F142" s="188">
        <v>0</v>
      </c>
      <c r="G142" s="188">
        <v>0</v>
      </c>
      <c r="H142" s="191">
        <v>0</v>
      </c>
    </row>
    <row r="143" spans="1:8" ht="13.5" thickBot="1" x14ac:dyDescent="0.25">
      <c r="A143" s="299"/>
      <c r="B143" s="192"/>
      <c r="C143" s="193"/>
      <c r="D143" s="193"/>
      <c r="E143" s="193"/>
      <c r="F143" s="193"/>
      <c r="G143" s="193"/>
      <c r="H143" s="194"/>
    </row>
    <row r="144" spans="1:8" ht="13.5" thickBot="1" x14ac:dyDescent="0.25">
      <c r="A144" s="300" t="s">
        <v>99</v>
      </c>
      <c r="B144" s="349">
        <v>100</v>
      </c>
      <c r="C144" s="350">
        <v>100</v>
      </c>
      <c r="D144" s="350">
        <v>100</v>
      </c>
      <c r="E144" s="350">
        <v>100</v>
      </c>
      <c r="F144" s="350">
        <v>100</v>
      </c>
      <c r="G144" s="350">
        <v>0</v>
      </c>
      <c r="H144" s="351">
        <v>100</v>
      </c>
    </row>
    <row r="147" spans="1:11" ht="72.75" customHeight="1" x14ac:dyDescent="0.2"/>
    <row r="150" spans="1:11" x14ac:dyDescent="0.2">
      <c r="F150" s="31"/>
      <c r="G150" s="31"/>
      <c r="H150" s="31"/>
      <c r="I150" s="31"/>
      <c r="J150" s="31"/>
      <c r="K150" s="31"/>
    </row>
    <row r="151" spans="1:11" x14ac:dyDescent="0.2">
      <c r="F151" s="31"/>
      <c r="G151" s="31"/>
      <c r="H151" s="31"/>
      <c r="I151" s="31"/>
      <c r="J151" s="31"/>
      <c r="K151" s="31"/>
    </row>
    <row r="152" spans="1:11" x14ac:dyDescent="0.2">
      <c r="A152" s="31" t="s">
        <v>387</v>
      </c>
      <c r="F152" s="30"/>
      <c r="G152" s="30"/>
      <c r="H152" s="30"/>
      <c r="I152" s="31"/>
      <c r="J152" s="31"/>
      <c r="K152" s="31"/>
    </row>
    <row r="153" spans="1:11" s="30" customFormat="1" ht="12.75" customHeight="1" x14ac:dyDescent="0.25">
      <c r="A153" s="32"/>
      <c r="B153" s="33"/>
      <c r="C153" s="33"/>
      <c r="D153" s="33"/>
      <c r="E153" s="33"/>
      <c r="J153" s="34"/>
    </row>
    <row r="154" spans="1:11" s="30" customFormat="1" ht="16.5" x14ac:dyDescent="0.25">
      <c r="A154" s="35" t="s">
        <v>389</v>
      </c>
      <c r="B154" s="36"/>
      <c r="C154" s="36"/>
      <c r="D154" s="36"/>
      <c r="E154" s="36"/>
      <c r="F154" s="38"/>
      <c r="G154" s="39"/>
      <c r="H154" s="39"/>
      <c r="I154" s="37"/>
      <c r="J154" s="34"/>
    </row>
    <row r="155" spans="1:11" s="30" customFormat="1" ht="16.5" x14ac:dyDescent="0.25">
      <c r="A155" s="35" t="s">
        <v>105</v>
      </c>
      <c r="B155" s="36"/>
      <c r="C155" s="36"/>
      <c r="D155" s="36"/>
      <c r="E155" s="36"/>
      <c r="F155" s="38"/>
      <c r="G155" s="39"/>
      <c r="H155" s="39"/>
      <c r="I155" s="37"/>
      <c r="J155" s="34"/>
    </row>
    <row r="156" spans="1:11" s="30" customFormat="1" ht="16.5" x14ac:dyDescent="0.25">
      <c r="A156" s="35"/>
      <c r="B156" s="36"/>
      <c r="C156" s="36"/>
      <c r="D156" s="36"/>
      <c r="E156" s="36"/>
      <c r="F156" s="38"/>
      <c r="G156" s="39"/>
      <c r="H156" s="39"/>
      <c r="I156" s="37"/>
      <c r="J156" s="34"/>
    </row>
    <row r="157" spans="1:11" s="30" customFormat="1" ht="16.5" x14ac:dyDescent="0.25">
      <c r="A157" s="35"/>
      <c r="B157" s="36"/>
      <c r="C157" s="36"/>
      <c r="D157" s="36"/>
      <c r="E157" s="36"/>
      <c r="F157" s="38"/>
      <c r="G157" s="39"/>
      <c r="H157" s="39"/>
      <c r="I157" s="37"/>
      <c r="J157" s="34"/>
    </row>
    <row r="158" spans="1:11" ht="16.5" x14ac:dyDescent="0.25">
      <c r="B158" s="80"/>
      <c r="C158" s="80"/>
      <c r="D158" s="80"/>
      <c r="E158" s="80"/>
      <c r="F158" s="81" t="s">
        <v>361</v>
      </c>
      <c r="G158" s="80"/>
      <c r="H158" s="80"/>
      <c r="I158" s="80"/>
    </row>
    <row r="159" spans="1:11" ht="36" customHeight="1" x14ac:dyDescent="0.25">
      <c r="A159" s="397" t="s">
        <v>364</v>
      </c>
      <c r="B159" s="354"/>
      <c r="C159" s="354"/>
      <c r="D159" s="354"/>
      <c r="E159" s="354"/>
      <c r="F159" s="354"/>
      <c r="G159" s="354"/>
      <c r="H159" s="354"/>
      <c r="I159" s="354"/>
      <c r="J159" s="354"/>
    </row>
    <row r="160" spans="1:11" ht="36" customHeight="1" x14ac:dyDescent="0.25">
      <c r="A160" s="389" t="s">
        <v>405</v>
      </c>
      <c r="B160" s="390"/>
      <c r="C160" s="390"/>
      <c r="D160" s="390"/>
      <c r="E160" s="390"/>
      <c r="F160" s="390"/>
      <c r="G160" s="390"/>
      <c r="H160" s="390"/>
      <c r="I160" s="390"/>
      <c r="J160" s="390"/>
    </row>
    <row r="161" spans="1:8" s="24" customFormat="1" ht="36" customHeight="1" thickBot="1" x14ac:dyDescent="0.25"/>
    <row r="162" spans="1:8" s="83" customFormat="1" ht="26.25" customHeight="1" x14ac:dyDescent="0.2">
      <c r="A162" s="381" t="s">
        <v>53</v>
      </c>
      <c r="B162" s="381" t="s">
        <v>54</v>
      </c>
      <c r="C162" s="381" t="s">
        <v>55</v>
      </c>
      <c r="D162" s="381" t="s">
        <v>58</v>
      </c>
      <c r="E162" s="383" t="s">
        <v>104</v>
      </c>
      <c r="F162" s="384"/>
      <c r="G162" s="385"/>
      <c r="H162" s="381" t="s">
        <v>59</v>
      </c>
    </row>
    <row r="163" spans="1:8" s="24" customFormat="1" x14ac:dyDescent="0.2">
      <c r="A163" s="382"/>
      <c r="B163" s="382"/>
      <c r="C163" s="382"/>
      <c r="D163" s="382"/>
      <c r="E163" s="386"/>
      <c r="F163" s="387"/>
      <c r="G163" s="388"/>
      <c r="H163" s="382"/>
    </row>
    <row r="164" spans="1:8" ht="13.5" thickBot="1" x14ac:dyDescent="0.25">
      <c r="A164" s="382"/>
      <c r="B164" s="382"/>
      <c r="C164" s="382"/>
      <c r="D164" s="382"/>
      <c r="E164" s="386"/>
      <c r="F164" s="387"/>
      <c r="G164" s="388"/>
      <c r="H164" s="382"/>
    </row>
    <row r="165" spans="1:8" x14ac:dyDescent="0.2">
      <c r="A165" s="45" t="s">
        <v>60</v>
      </c>
      <c r="B165" s="195">
        <v>35</v>
      </c>
      <c r="C165" s="196">
        <v>0</v>
      </c>
      <c r="D165" s="196">
        <v>0</v>
      </c>
      <c r="E165" s="196">
        <v>0</v>
      </c>
      <c r="F165" s="196">
        <v>0</v>
      </c>
      <c r="G165" s="196">
        <v>0</v>
      </c>
      <c r="H165" s="197">
        <v>35</v>
      </c>
    </row>
    <row r="166" spans="1:8" x14ac:dyDescent="0.2">
      <c r="A166" s="49" t="s">
        <v>61</v>
      </c>
      <c r="B166" s="178">
        <v>43</v>
      </c>
      <c r="C166" s="179">
        <v>0</v>
      </c>
      <c r="D166" s="179">
        <v>0</v>
      </c>
      <c r="E166" s="179">
        <v>0</v>
      </c>
      <c r="F166" s="179">
        <v>0</v>
      </c>
      <c r="G166" s="179">
        <v>0</v>
      </c>
      <c r="H166" s="180">
        <v>43</v>
      </c>
    </row>
    <row r="167" spans="1:8" x14ac:dyDescent="0.2">
      <c r="A167" s="49" t="s">
        <v>62</v>
      </c>
      <c r="B167" s="178">
        <v>48</v>
      </c>
      <c r="C167" s="179">
        <v>0</v>
      </c>
      <c r="D167" s="179">
        <v>0</v>
      </c>
      <c r="E167" s="179">
        <v>0</v>
      </c>
      <c r="F167" s="179">
        <v>0</v>
      </c>
      <c r="G167" s="179">
        <v>0</v>
      </c>
      <c r="H167" s="180">
        <v>48</v>
      </c>
    </row>
    <row r="168" spans="1:8" x14ac:dyDescent="0.2">
      <c r="A168" s="49" t="s">
        <v>63</v>
      </c>
      <c r="B168" s="178">
        <v>53</v>
      </c>
      <c r="C168" s="179">
        <v>53</v>
      </c>
      <c r="D168" s="179">
        <v>54</v>
      </c>
      <c r="E168" s="179">
        <v>0</v>
      </c>
      <c r="F168" s="179">
        <v>54</v>
      </c>
      <c r="G168" s="179">
        <v>0</v>
      </c>
      <c r="H168" s="180">
        <v>53</v>
      </c>
    </row>
    <row r="169" spans="1:8" x14ac:dyDescent="0.2">
      <c r="A169" s="49" t="s">
        <v>64</v>
      </c>
      <c r="B169" s="178">
        <v>58</v>
      </c>
      <c r="C169" s="179">
        <v>58</v>
      </c>
      <c r="D169" s="179">
        <v>58</v>
      </c>
      <c r="E169" s="179">
        <v>0</v>
      </c>
      <c r="F169" s="179">
        <v>58</v>
      </c>
      <c r="G169" s="179">
        <v>0</v>
      </c>
      <c r="H169" s="180">
        <v>58</v>
      </c>
    </row>
    <row r="170" spans="1:8" x14ac:dyDescent="0.2">
      <c r="A170" s="49" t="s">
        <v>65</v>
      </c>
      <c r="B170" s="178">
        <v>63</v>
      </c>
      <c r="C170" s="179">
        <v>64</v>
      </c>
      <c r="D170" s="179">
        <v>64</v>
      </c>
      <c r="E170" s="179">
        <v>0</v>
      </c>
      <c r="F170" s="179">
        <v>64</v>
      </c>
      <c r="G170" s="179">
        <v>0</v>
      </c>
      <c r="H170" s="180">
        <v>63</v>
      </c>
    </row>
    <row r="171" spans="1:8" x14ac:dyDescent="0.2">
      <c r="A171" s="49" t="s">
        <v>66</v>
      </c>
      <c r="B171" s="178">
        <v>68</v>
      </c>
      <c r="C171" s="179">
        <v>67</v>
      </c>
      <c r="D171" s="179">
        <v>67</v>
      </c>
      <c r="E171" s="179">
        <v>70</v>
      </c>
      <c r="F171" s="179">
        <v>67</v>
      </c>
      <c r="G171" s="179">
        <v>0</v>
      </c>
      <c r="H171" s="180">
        <v>68</v>
      </c>
    </row>
    <row r="172" spans="1:8" x14ac:dyDescent="0.2">
      <c r="A172" s="49" t="s">
        <v>67</v>
      </c>
      <c r="B172" s="178">
        <v>73</v>
      </c>
      <c r="C172" s="179">
        <v>74</v>
      </c>
      <c r="D172" s="179">
        <v>74</v>
      </c>
      <c r="E172" s="179">
        <v>74</v>
      </c>
      <c r="F172" s="179">
        <v>74</v>
      </c>
      <c r="G172" s="179">
        <v>0</v>
      </c>
      <c r="H172" s="180">
        <v>73</v>
      </c>
    </row>
    <row r="173" spans="1:8" x14ac:dyDescent="0.2">
      <c r="A173" s="49" t="s">
        <v>68</v>
      </c>
      <c r="B173" s="178">
        <v>78</v>
      </c>
      <c r="C173" s="179">
        <v>77</v>
      </c>
      <c r="D173" s="179">
        <v>77</v>
      </c>
      <c r="E173" s="179">
        <v>77</v>
      </c>
      <c r="F173" s="179">
        <v>77</v>
      </c>
      <c r="G173" s="179">
        <v>0</v>
      </c>
      <c r="H173" s="180">
        <v>78</v>
      </c>
    </row>
    <row r="174" spans="1:8" x14ac:dyDescent="0.2">
      <c r="A174" s="49" t="s">
        <v>69</v>
      </c>
      <c r="B174" s="178">
        <v>83</v>
      </c>
      <c r="C174" s="179">
        <v>83</v>
      </c>
      <c r="D174" s="179">
        <v>82</v>
      </c>
      <c r="E174" s="179">
        <v>0</v>
      </c>
      <c r="F174" s="179">
        <v>82</v>
      </c>
      <c r="G174" s="179">
        <v>0</v>
      </c>
      <c r="H174" s="180">
        <v>83</v>
      </c>
    </row>
    <row r="175" spans="1:8" x14ac:dyDescent="0.2">
      <c r="A175" s="49" t="s">
        <v>70</v>
      </c>
      <c r="B175" s="178">
        <v>88</v>
      </c>
      <c r="C175" s="179">
        <v>88</v>
      </c>
      <c r="D175" s="179">
        <v>87</v>
      </c>
      <c r="E175" s="179">
        <v>86</v>
      </c>
      <c r="F175" s="179">
        <v>87</v>
      </c>
      <c r="G175" s="179">
        <v>0</v>
      </c>
      <c r="H175" s="180">
        <v>88</v>
      </c>
    </row>
    <row r="176" spans="1:8" x14ac:dyDescent="0.2">
      <c r="A176" s="49" t="s">
        <v>71</v>
      </c>
      <c r="B176" s="178">
        <v>93</v>
      </c>
      <c r="C176" s="179">
        <v>93</v>
      </c>
      <c r="D176" s="179">
        <v>93</v>
      </c>
      <c r="E176" s="179">
        <v>95</v>
      </c>
      <c r="F176" s="179">
        <v>93</v>
      </c>
      <c r="G176" s="179">
        <v>0</v>
      </c>
      <c r="H176" s="180">
        <v>93</v>
      </c>
    </row>
    <row r="177" spans="1:8" x14ac:dyDescent="0.2">
      <c r="A177" s="49" t="s">
        <v>72</v>
      </c>
      <c r="B177" s="178">
        <v>98</v>
      </c>
      <c r="C177" s="179">
        <v>99</v>
      </c>
      <c r="D177" s="179">
        <v>98</v>
      </c>
      <c r="E177" s="179">
        <v>98</v>
      </c>
      <c r="F177" s="179">
        <v>98</v>
      </c>
      <c r="G177" s="179">
        <v>0</v>
      </c>
      <c r="H177" s="180">
        <v>98</v>
      </c>
    </row>
    <row r="178" spans="1:8" x14ac:dyDescent="0.2">
      <c r="A178" s="49" t="s">
        <v>73</v>
      </c>
      <c r="B178" s="178">
        <v>106</v>
      </c>
      <c r="C178" s="179">
        <v>106</v>
      </c>
      <c r="D178" s="179">
        <v>106</v>
      </c>
      <c r="E178" s="179">
        <v>104</v>
      </c>
      <c r="F178" s="179">
        <v>106</v>
      </c>
      <c r="G178" s="179">
        <v>0</v>
      </c>
      <c r="H178" s="180">
        <v>105</v>
      </c>
    </row>
    <row r="179" spans="1:8" x14ac:dyDescent="0.2">
      <c r="A179" s="49" t="s">
        <v>74</v>
      </c>
      <c r="B179" s="178">
        <v>116</v>
      </c>
      <c r="C179" s="179">
        <v>117</v>
      </c>
      <c r="D179" s="179">
        <v>116</v>
      </c>
      <c r="E179" s="179">
        <v>117</v>
      </c>
      <c r="F179" s="179">
        <v>116</v>
      </c>
      <c r="G179" s="179">
        <v>0</v>
      </c>
      <c r="H179" s="180">
        <v>116</v>
      </c>
    </row>
    <row r="180" spans="1:8" x14ac:dyDescent="0.2">
      <c r="A180" s="49" t="s">
        <v>75</v>
      </c>
      <c r="B180" s="178">
        <v>127</v>
      </c>
      <c r="C180" s="179">
        <v>128</v>
      </c>
      <c r="D180" s="179">
        <v>126</v>
      </c>
      <c r="E180" s="179">
        <v>126</v>
      </c>
      <c r="F180" s="179">
        <v>126</v>
      </c>
      <c r="G180" s="179">
        <v>0</v>
      </c>
      <c r="H180" s="180">
        <v>126</v>
      </c>
    </row>
    <row r="181" spans="1:8" x14ac:dyDescent="0.2">
      <c r="A181" s="49" t="s">
        <v>76</v>
      </c>
      <c r="B181" s="178">
        <v>136</v>
      </c>
      <c r="C181" s="179">
        <v>136</v>
      </c>
      <c r="D181" s="179">
        <v>136</v>
      </c>
      <c r="E181" s="179">
        <v>137</v>
      </c>
      <c r="F181" s="179">
        <v>136</v>
      </c>
      <c r="G181" s="179">
        <v>0</v>
      </c>
      <c r="H181" s="180">
        <v>136</v>
      </c>
    </row>
    <row r="182" spans="1:8" x14ac:dyDescent="0.2">
      <c r="A182" s="49" t="s">
        <v>77</v>
      </c>
      <c r="B182" s="178">
        <v>147</v>
      </c>
      <c r="C182" s="179">
        <v>147</v>
      </c>
      <c r="D182" s="179">
        <v>147</v>
      </c>
      <c r="E182" s="179">
        <v>147</v>
      </c>
      <c r="F182" s="179">
        <v>147</v>
      </c>
      <c r="G182" s="179">
        <v>0</v>
      </c>
      <c r="H182" s="180">
        <v>146</v>
      </c>
    </row>
    <row r="183" spans="1:8" x14ac:dyDescent="0.2">
      <c r="A183" s="49" t="s">
        <v>78</v>
      </c>
      <c r="B183" s="178">
        <v>156</v>
      </c>
      <c r="C183" s="179">
        <v>156</v>
      </c>
      <c r="D183" s="179">
        <v>154</v>
      </c>
      <c r="E183" s="179">
        <v>154</v>
      </c>
      <c r="F183" s="179">
        <v>155</v>
      </c>
      <c r="G183" s="179">
        <v>0</v>
      </c>
      <c r="H183" s="180">
        <v>155</v>
      </c>
    </row>
    <row r="184" spans="1:8" x14ac:dyDescent="0.2">
      <c r="A184" s="49" t="s">
        <v>79</v>
      </c>
      <c r="B184" s="178">
        <v>166</v>
      </c>
      <c r="C184" s="179">
        <v>165</v>
      </c>
      <c r="D184" s="179">
        <v>165</v>
      </c>
      <c r="E184" s="179">
        <v>164</v>
      </c>
      <c r="F184" s="179">
        <v>165</v>
      </c>
      <c r="G184" s="179">
        <v>0</v>
      </c>
      <c r="H184" s="180">
        <v>166</v>
      </c>
    </row>
    <row r="185" spans="1:8" x14ac:dyDescent="0.2">
      <c r="A185" s="49" t="s">
        <v>80</v>
      </c>
      <c r="B185" s="178">
        <v>176</v>
      </c>
      <c r="C185" s="179">
        <v>176</v>
      </c>
      <c r="D185" s="179">
        <v>176</v>
      </c>
      <c r="E185" s="179">
        <v>174</v>
      </c>
      <c r="F185" s="179">
        <v>176</v>
      </c>
      <c r="G185" s="179">
        <v>0</v>
      </c>
      <c r="H185" s="180">
        <v>175</v>
      </c>
    </row>
    <row r="186" spans="1:8" x14ac:dyDescent="0.2">
      <c r="A186" s="49" t="s">
        <v>81</v>
      </c>
      <c r="B186" s="178">
        <v>186</v>
      </c>
      <c r="C186" s="179">
        <v>186</v>
      </c>
      <c r="D186" s="179">
        <v>186</v>
      </c>
      <c r="E186" s="179">
        <v>185</v>
      </c>
      <c r="F186" s="179">
        <v>186</v>
      </c>
      <c r="G186" s="179">
        <v>0</v>
      </c>
      <c r="H186" s="180">
        <v>186</v>
      </c>
    </row>
    <row r="187" spans="1:8" x14ac:dyDescent="0.2">
      <c r="A187" s="49" t="s">
        <v>82</v>
      </c>
      <c r="B187" s="178">
        <v>195</v>
      </c>
      <c r="C187" s="179">
        <v>195</v>
      </c>
      <c r="D187" s="179">
        <v>194</v>
      </c>
      <c r="E187" s="179">
        <v>195</v>
      </c>
      <c r="F187" s="179">
        <v>194</v>
      </c>
      <c r="G187" s="179">
        <v>0</v>
      </c>
      <c r="H187" s="180">
        <v>195</v>
      </c>
    </row>
    <row r="188" spans="1:8" x14ac:dyDescent="0.2">
      <c r="A188" s="49" t="s">
        <v>83</v>
      </c>
      <c r="B188" s="178">
        <v>206</v>
      </c>
      <c r="C188" s="179">
        <v>206</v>
      </c>
      <c r="D188" s="179">
        <v>206</v>
      </c>
      <c r="E188" s="179">
        <v>207</v>
      </c>
      <c r="F188" s="179">
        <v>206</v>
      </c>
      <c r="G188" s="179">
        <v>0</v>
      </c>
      <c r="H188" s="180">
        <v>205</v>
      </c>
    </row>
    <row r="189" spans="1:8" x14ac:dyDescent="0.2">
      <c r="A189" s="49" t="s">
        <v>84</v>
      </c>
      <c r="B189" s="178">
        <v>215</v>
      </c>
      <c r="C189" s="179">
        <v>215</v>
      </c>
      <c r="D189" s="179">
        <v>215</v>
      </c>
      <c r="E189" s="179">
        <v>218</v>
      </c>
      <c r="F189" s="179">
        <v>215</v>
      </c>
      <c r="G189" s="179">
        <v>0</v>
      </c>
      <c r="H189" s="180">
        <v>215</v>
      </c>
    </row>
    <row r="190" spans="1:8" x14ac:dyDescent="0.2">
      <c r="A190" s="49" t="s">
        <v>85</v>
      </c>
      <c r="B190" s="178">
        <v>225</v>
      </c>
      <c r="C190" s="179">
        <v>225</v>
      </c>
      <c r="D190" s="179">
        <v>225</v>
      </c>
      <c r="E190" s="179">
        <v>225</v>
      </c>
      <c r="F190" s="179">
        <v>225</v>
      </c>
      <c r="G190" s="179">
        <v>0</v>
      </c>
      <c r="H190" s="180">
        <v>225</v>
      </c>
    </row>
    <row r="191" spans="1:8" x14ac:dyDescent="0.2">
      <c r="A191" s="49" t="s">
        <v>86</v>
      </c>
      <c r="B191" s="178">
        <v>236</v>
      </c>
      <c r="C191" s="179">
        <v>236</v>
      </c>
      <c r="D191" s="179">
        <v>235</v>
      </c>
      <c r="E191" s="179">
        <v>237</v>
      </c>
      <c r="F191" s="179">
        <v>235</v>
      </c>
      <c r="G191" s="179">
        <v>0</v>
      </c>
      <c r="H191" s="180">
        <v>235</v>
      </c>
    </row>
    <row r="192" spans="1:8" x14ac:dyDescent="0.2">
      <c r="A192" s="49" t="s">
        <v>87</v>
      </c>
      <c r="B192" s="178">
        <v>246</v>
      </c>
      <c r="C192" s="179">
        <v>246</v>
      </c>
      <c r="D192" s="179">
        <v>244</v>
      </c>
      <c r="E192" s="179">
        <v>247</v>
      </c>
      <c r="F192" s="179">
        <v>244</v>
      </c>
      <c r="G192" s="179">
        <v>0</v>
      </c>
      <c r="H192" s="180">
        <v>244</v>
      </c>
    </row>
    <row r="193" spans="1:8" x14ac:dyDescent="0.2">
      <c r="A193" s="49" t="s">
        <v>88</v>
      </c>
      <c r="B193" s="178">
        <v>254</v>
      </c>
      <c r="C193" s="179">
        <v>254</v>
      </c>
      <c r="D193" s="179">
        <v>255</v>
      </c>
      <c r="E193" s="179">
        <v>254</v>
      </c>
      <c r="F193" s="179">
        <v>255</v>
      </c>
      <c r="G193" s="179">
        <v>0</v>
      </c>
      <c r="H193" s="180">
        <v>255</v>
      </c>
    </row>
    <row r="194" spans="1:8" x14ac:dyDescent="0.2">
      <c r="A194" s="49" t="s">
        <v>89</v>
      </c>
      <c r="B194" s="178">
        <v>266</v>
      </c>
      <c r="C194" s="179">
        <v>266</v>
      </c>
      <c r="D194" s="179">
        <v>266</v>
      </c>
      <c r="E194" s="179">
        <v>266</v>
      </c>
      <c r="F194" s="179">
        <v>266</v>
      </c>
      <c r="G194" s="179">
        <v>0</v>
      </c>
      <c r="H194" s="180">
        <v>265</v>
      </c>
    </row>
    <row r="195" spans="1:8" x14ac:dyDescent="0.2">
      <c r="A195" s="49" t="s">
        <v>90</v>
      </c>
      <c r="B195" s="178">
        <v>277</v>
      </c>
      <c r="C195" s="179">
        <v>277</v>
      </c>
      <c r="D195" s="179">
        <v>278</v>
      </c>
      <c r="E195" s="179">
        <v>276</v>
      </c>
      <c r="F195" s="179">
        <v>278</v>
      </c>
      <c r="G195" s="179">
        <v>0</v>
      </c>
      <c r="H195" s="180">
        <v>274</v>
      </c>
    </row>
    <row r="196" spans="1:8" x14ac:dyDescent="0.2">
      <c r="A196" s="49" t="s">
        <v>91</v>
      </c>
      <c r="B196" s="178">
        <v>285</v>
      </c>
      <c r="C196" s="179">
        <v>285</v>
      </c>
      <c r="D196" s="179">
        <v>287</v>
      </c>
      <c r="E196" s="179">
        <v>285</v>
      </c>
      <c r="F196" s="179">
        <v>287</v>
      </c>
      <c r="G196" s="179">
        <v>0</v>
      </c>
      <c r="H196" s="180">
        <v>284</v>
      </c>
    </row>
    <row r="197" spans="1:8" x14ac:dyDescent="0.2">
      <c r="A197" s="49" t="s">
        <v>92</v>
      </c>
      <c r="B197" s="178">
        <v>296</v>
      </c>
      <c r="C197" s="179">
        <v>296</v>
      </c>
      <c r="D197" s="179">
        <v>294</v>
      </c>
      <c r="E197" s="179">
        <v>295</v>
      </c>
      <c r="F197" s="179">
        <v>294</v>
      </c>
      <c r="G197" s="179">
        <v>0</v>
      </c>
      <c r="H197" s="180">
        <v>297</v>
      </c>
    </row>
    <row r="198" spans="1:8" x14ac:dyDescent="0.2">
      <c r="A198" s="49" t="s">
        <v>93</v>
      </c>
      <c r="B198" s="178">
        <v>315</v>
      </c>
      <c r="C198" s="179">
        <v>315</v>
      </c>
      <c r="D198" s="179">
        <v>315</v>
      </c>
      <c r="E198" s="179">
        <v>312</v>
      </c>
      <c r="F198" s="179">
        <v>315</v>
      </c>
      <c r="G198" s="179">
        <v>0</v>
      </c>
      <c r="H198" s="180">
        <v>311</v>
      </c>
    </row>
    <row r="199" spans="1:8" x14ac:dyDescent="0.2">
      <c r="A199" s="49" t="s">
        <v>94</v>
      </c>
      <c r="B199" s="178">
        <v>337</v>
      </c>
      <c r="C199" s="179">
        <v>337</v>
      </c>
      <c r="D199" s="179">
        <v>338</v>
      </c>
      <c r="E199" s="179">
        <v>340</v>
      </c>
      <c r="F199" s="179">
        <v>338</v>
      </c>
      <c r="G199" s="179">
        <v>0</v>
      </c>
      <c r="H199" s="180">
        <v>331</v>
      </c>
    </row>
    <row r="200" spans="1:8" x14ac:dyDescent="0.2">
      <c r="A200" s="49" t="s">
        <v>95</v>
      </c>
      <c r="B200" s="178">
        <v>368</v>
      </c>
      <c r="C200" s="179">
        <v>368</v>
      </c>
      <c r="D200" s="179">
        <v>364</v>
      </c>
      <c r="E200" s="179">
        <v>366</v>
      </c>
      <c r="F200" s="179">
        <v>364</v>
      </c>
      <c r="G200" s="179">
        <v>0</v>
      </c>
      <c r="H200" s="180">
        <v>368</v>
      </c>
    </row>
    <row r="201" spans="1:8" x14ac:dyDescent="0.2">
      <c r="A201" s="49" t="s">
        <v>96</v>
      </c>
      <c r="B201" s="178">
        <v>389</v>
      </c>
      <c r="C201" s="179">
        <v>389</v>
      </c>
      <c r="D201" s="179">
        <v>387</v>
      </c>
      <c r="E201" s="179">
        <v>389</v>
      </c>
      <c r="F201" s="179">
        <v>387</v>
      </c>
      <c r="G201" s="179">
        <v>0</v>
      </c>
      <c r="H201" s="180">
        <v>390</v>
      </c>
    </row>
    <row r="202" spans="1:8" x14ac:dyDescent="0.2">
      <c r="A202" s="49" t="s">
        <v>97</v>
      </c>
      <c r="B202" s="178">
        <v>422</v>
      </c>
      <c r="C202" s="179">
        <v>422</v>
      </c>
      <c r="D202" s="179">
        <v>417</v>
      </c>
      <c r="E202" s="179">
        <v>417</v>
      </c>
      <c r="F202" s="179">
        <v>417</v>
      </c>
      <c r="G202" s="179">
        <v>0</v>
      </c>
      <c r="H202" s="180">
        <v>413</v>
      </c>
    </row>
    <row r="203" spans="1:8" x14ac:dyDescent="0.2">
      <c r="A203" s="49" t="s">
        <v>98</v>
      </c>
      <c r="B203" s="178">
        <v>469</v>
      </c>
      <c r="C203" s="179">
        <v>469</v>
      </c>
      <c r="D203" s="179">
        <v>472</v>
      </c>
      <c r="E203" s="179">
        <v>466</v>
      </c>
      <c r="F203" s="179">
        <v>473</v>
      </c>
      <c r="G203" s="179">
        <v>0</v>
      </c>
      <c r="H203" s="180">
        <v>0</v>
      </c>
    </row>
    <row r="204" spans="1:8" x14ac:dyDescent="0.2">
      <c r="A204" s="49" t="s">
        <v>133</v>
      </c>
      <c r="B204" s="178">
        <v>530</v>
      </c>
      <c r="C204" s="179">
        <v>530</v>
      </c>
      <c r="D204" s="179">
        <v>539</v>
      </c>
      <c r="E204" s="179">
        <v>539</v>
      </c>
      <c r="F204" s="179">
        <v>539</v>
      </c>
      <c r="G204" s="179">
        <v>0</v>
      </c>
      <c r="H204" s="180">
        <v>0</v>
      </c>
    </row>
    <row r="205" spans="1:8" x14ac:dyDescent="0.2">
      <c r="A205" s="49" t="s">
        <v>384</v>
      </c>
      <c r="B205" s="178">
        <v>633</v>
      </c>
      <c r="C205" s="179">
        <v>634</v>
      </c>
      <c r="D205" s="179">
        <v>617</v>
      </c>
      <c r="E205" s="179">
        <v>0</v>
      </c>
      <c r="F205" s="179">
        <v>617</v>
      </c>
      <c r="G205" s="179">
        <v>0</v>
      </c>
      <c r="H205" s="180">
        <v>0</v>
      </c>
    </row>
    <row r="206" spans="1:8" x14ac:dyDescent="0.2">
      <c r="A206" s="49" t="s">
        <v>385</v>
      </c>
      <c r="B206" s="178">
        <v>770</v>
      </c>
      <c r="C206" s="179">
        <v>770</v>
      </c>
      <c r="D206" s="179">
        <v>760</v>
      </c>
      <c r="E206" s="179">
        <v>0</v>
      </c>
      <c r="F206" s="179">
        <v>760</v>
      </c>
      <c r="G206" s="179">
        <v>0</v>
      </c>
      <c r="H206" s="180">
        <v>0</v>
      </c>
    </row>
    <row r="207" spans="1:8" x14ac:dyDescent="0.2">
      <c r="A207" s="49" t="s">
        <v>134</v>
      </c>
      <c r="B207" s="178">
        <v>844</v>
      </c>
      <c r="C207" s="179">
        <v>844</v>
      </c>
      <c r="D207" s="179">
        <v>0</v>
      </c>
      <c r="E207" s="179">
        <v>0</v>
      </c>
      <c r="F207" s="179">
        <v>0</v>
      </c>
      <c r="G207" s="179">
        <v>0</v>
      </c>
      <c r="H207" s="180">
        <v>0</v>
      </c>
    </row>
    <row r="208" spans="1:8" x14ac:dyDescent="0.2">
      <c r="A208" s="49" t="s">
        <v>135</v>
      </c>
      <c r="B208" s="178">
        <v>930</v>
      </c>
      <c r="C208" s="179">
        <v>930</v>
      </c>
      <c r="D208" s="179">
        <v>0</v>
      </c>
      <c r="E208" s="179">
        <v>0</v>
      </c>
      <c r="F208" s="179">
        <v>0</v>
      </c>
      <c r="G208" s="179">
        <v>0</v>
      </c>
      <c r="H208" s="180">
        <v>0</v>
      </c>
    </row>
    <row r="209" spans="1:10" x14ac:dyDescent="0.2">
      <c r="A209" s="54" t="s">
        <v>124</v>
      </c>
      <c r="B209" s="178">
        <v>1098</v>
      </c>
      <c r="C209" s="179">
        <v>1098</v>
      </c>
      <c r="D209" s="179">
        <v>0</v>
      </c>
      <c r="E209" s="179">
        <v>0</v>
      </c>
      <c r="F209" s="179">
        <v>0</v>
      </c>
      <c r="G209" s="179">
        <v>0</v>
      </c>
      <c r="H209" s="180">
        <v>0</v>
      </c>
    </row>
    <row r="210" spans="1:10" x14ac:dyDescent="0.2">
      <c r="A210" s="306" t="s">
        <v>370</v>
      </c>
      <c r="B210" s="178">
        <v>1415</v>
      </c>
      <c r="C210" s="179">
        <v>1415</v>
      </c>
      <c r="D210" s="179">
        <v>0</v>
      </c>
      <c r="E210" s="179">
        <v>0</v>
      </c>
      <c r="F210" s="179">
        <v>0</v>
      </c>
      <c r="G210" s="179">
        <v>0</v>
      </c>
      <c r="H210" s="180">
        <v>0</v>
      </c>
    </row>
    <row r="211" spans="1:10" x14ac:dyDescent="0.2">
      <c r="A211" s="307" t="s">
        <v>371</v>
      </c>
      <c r="B211" s="178">
        <v>0</v>
      </c>
      <c r="C211" s="179">
        <v>0</v>
      </c>
      <c r="D211" s="179">
        <v>0</v>
      </c>
      <c r="E211" s="179">
        <v>0</v>
      </c>
      <c r="F211" s="179">
        <v>0</v>
      </c>
      <c r="G211" s="179">
        <v>0</v>
      </c>
      <c r="H211" s="180">
        <v>0</v>
      </c>
    </row>
    <row r="212" spans="1:10" x14ac:dyDescent="0.2">
      <c r="A212" s="307" t="s">
        <v>372</v>
      </c>
      <c r="B212" s="178">
        <v>0</v>
      </c>
      <c r="C212" s="179">
        <v>0</v>
      </c>
      <c r="D212" s="179">
        <v>0</v>
      </c>
      <c r="E212" s="179">
        <v>0</v>
      </c>
      <c r="F212" s="179">
        <v>0</v>
      </c>
      <c r="G212" s="179">
        <v>0</v>
      </c>
      <c r="H212" s="180">
        <v>0</v>
      </c>
    </row>
    <row r="213" spans="1:10" x14ac:dyDescent="0.2">
      <c r="A213" s="307" t="s">
        <v>125</v>
      </c>
      <c r="B213" s="178">
        <v>0</v>
      </c>
      <c r="C213" s="179">
        <v>0</v>
      </c>
      <c r="D213" s="179">
        <v>0</v>
      </c>
      <c r="E213" s="179">
        <v>0</v>
      </c>
      <c r="F213" s="179">
        <v>0</v>
      </c>
      <c r="G213" s="179">
        <v>0</v>
      </c>
      <c r="H213" s="180">
        <v>0</v>
      </c>
    </row>
    <row r="214" spans="1:10" x14ac:dyDescent="0.2">
      <c r="A214" s="307" t="s">
        <v>126</v>
      </c>
      <c r="B214" s="178">
        <v>0</v>
      </c>
      <c r="C214" s="179">
        <v>0</v>
      </c>
      <c r="D214" s="179">
        <v>0</v>
      </c>
      <c r="E214" s="179">
        <v>0</v>
      </c>
      <c r="F214" s="179">
        <v>0</v>
      </c>
      <c r="G214" s="179">
        <v>0</v>
      </c>
      <c r="H214" s="180">
        <v>0</v>
      </c>
    </row>
    <row r="215" spans="1:10" x14ac:dyDescent="0.2">
      <c r="A215" s="307" t="s">
        <v>127</v>
      </c>
      <c r="B215" s="178">
        <v>0</v>
      </c>
      <c r="C215" s="179">
        <v>0</v>
      </c>
      <c r="D215" s="179">
        <v>0</v>
      </c>
      <c r="E215" s="179">
        <v>0</v>
      </c>
      <c r="F215" s="179">
        <v>0</v>
      </c>
      <c r="G215" s="179">
        <v>0</v>
      </c>
      <c r="H215" s="180">
        <v>0</v>
      </c>
    </row>
    <row r="216" spans="1:10" x14ac:dyDescent="0.2">
      <c r="A216" s="307" t="s">
        <v>128</v>
      </c>
      <c r="B216" s="178">
        <v>0</v>
      </c>
      <c r="C216" s="179">
        <v>0</v>
      </c>
      <c r="D216" s="179">
        <v>0</v>
      </c>
      <c r="E216" s="179">
        <v>0</v>
      </c>
      <c r="F216" s="179">
        <v>0</v>
      </c>
      <c r="G216" s="179">
        <v>0</v>
      </c>
      <c r="H216" s="180">
        <v>0</v>
      </c>
    </row>
    <row r="217" spans="1:10" x14ac:dyDescent="0.2">
      <c r="A217" s="307" t="s">
        <v>129</v>
      </c>
      <c r="B217" s="178">
        <v>0</v>
      </c>
      <c r="C217" s="179">
        <v>0</v>
      </c>
      <c r="D217" s="179">
        <v>0</v>
      </c>
      <c r="E217" s="179">
        <v>0</v>
      </c>
      <c r="F217" s="179">
        <v>0</v>
      </c>
      <c r="G217" s="179">
        <v>0</v>
      </c>
      <c r="H217" s="180">
        <v>0</v>
      </c>
    </row>
    <row r="218" spans="1:10" x14ac:dyDescent="0.2">
      <c r="A218" s="307" t="s">
        <v>130</v>
      </c>
      <c r="B218" s="178">
        <v>0</v>
      </c>
      <c r="C218" s="179">
        <v>0</v>
      </c>
      <c r="D218" s="179">
        <v>0</v>
      </c>
      <c r="E218" s="179">
        <v>0</v>
      </c>
      <c r="F218" s="179">
        <v>0</v>
      </c>
      <c r="G218" s="179">
        <v>0</v>
      </c>
      <c r="H218" s="180">
        <v>0</v>
      </c>
    </row>
    <row r="219" spans="1:10" x14ac:dyDescent="0.2">
      <c r="A219" s="307" t="s">
        <v>131</v>
      </c>
      <c r="B219" s="178">
        <v>0</v>
      </c>
      <c r="C219" s="179">
        <v>0</v>
      </c>
      <c r="D219" s="179">
        <v>0</v>
      </c>
      <c r="E219" s="179">
        <v>0</v>
      </c>
      <c r="F219" s="179">
        <v>0</v>
      </c>
      <c r="G219" s="179">
        <v>0</v>
      </c>
      <c r="H219" s="180">
        <v>0</v>
      </c>
    </row>
    <row r="220" spans="1:10" ht="13.5" thickBot="1" x14ac:dyDescent="0.25">
      <c r="A220" s="85"/>
      <c r="B220" s="86"/>
      <c r="C220" s="181"/>
      <c r="D220" s="181"/>
      <c r="E220" s="181"/>
      <c r="F220" s="181"/>
      <c r="G220" s="181"/>
      <c r="H220" s="182"/>
    </row>
    <row r="221" spans="1:10" ht="13.5" thickBot="1" x14ac:dyDescent="0.25">
      <c r="A221" s="87" t="s">
        <v>99</v>
      </c>
      <c r="B221" s="86">
        <v>311.4331844930943</v>
      </c>
      <c r="C221" s="181">
        <v>330.92647051439343</v>
      </c>
      <c r="D221" s="181">
        <v>223.18359881106622</v>
      </c>
      <c r="E221" s="181">
        <v>183.06072555205049</v>
      </c>
      <c r="F221" s="181">
        <v>227.47582890407492</v>
      </c>
      <c r="G221" s="181">
        <v>0</v>
      </c>
      <c r="H221" s="181">
        <v>145</v>
      </c>
    </row>
    <row r="222" spans="1:10" x14ac:dyDescent="0.2">
      <c r="A222" s="24"/>
      <c r="B222" s="198"/>
      <c r="C222" s="198"/>
      <c r="D222" s="198"/>
      <c r="E222" s="198"/>
      <c r="F222" s="198"/>
      <c r="G222" s="198"/>
      <c r="H222" s="198"/>
      <c r="I222" s="198"/>
      <c r="J222" s="198"/>
    </row>
  </sheetData>
  <mergeCells count="25">
    <mergeCell ref="A160:J160"/>
    <mergeCell ref="A9:J9"/>
    <mergeCell ref="A10:J10"/>
    <mergeCell ref="A11:J11"/>
    <mergeCell ref="A159:J159"/>
    <mergeCell ref="H13:H15"/>
    <mergeCell ref="D85:D87"/>
    <mergeCell ref="E85:G87"/>
    <mergeCell ref="H85:H87"/>
    <mergeCell ref="A82:J82"/>
    <mergeCell ref="A85:A87"/>
    <mergeCell ref="B85:B87"/>
    <mergeCell ref="C85:C87"/>
    <mergeCell ref="A83:J83"/>
    <mergeCell ref="A13:A15"/>
    <mergeCell ref="D13:D15"/>
    <mergeCell ref="E13:G15"/>
    <mergeCell ref="B13:B15"/>
    <mergeCell ref="C13:C15"/>
    <mergeCell ref="D162:D164"/>
    <mergeCell ref="E162:G164"/>
    <mergeCell ref="H162:H164"/>
    <mergeCell ref="A162:A164"/>
    <mergeCell ref="B162:B164"/>
    <mergeCell ref="C162:C164"/>
  </mergeCells>
  <phoneticPr fontId="0" type="noConversion"/>
  <pageMargins left="0.75" right="0.75" top="0.26" bottom="0.18" header="0.21" footer="0.18"/>
  <pageSetup scale="65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J57"/>
  <sheetViews>
    <sheetView topLeftCell="A25" workbookViewId="0">
      <selection activeCell="E9" sqref="E9:G57"/>
    </sheetView>
  </sheetViews>
  <sheetFormatPr defaultRowHeight="12.75" x14ac:dyDescent="0.2"/>
  <cols>
    <col min="1" max="1" width="8" style="211" customWidth="1"/>
    <col min="2" max="2" width="10.42578125" style="203" customWidth="1"/>
    <col min="3" max="3" width="9.85546875" style="201" customWidth="1"/>
    <col min="4" max="4" width="18.85546875" style="202" customWidth="1"/>
    <col min="5" max="5" width="12.85546875" style="201" customWidth="1"/>
    <col min="6" max="6" width="20.42578125" style="202" customWidth="1"/>
    <col min="7" max="7" width="12.28515625" style="203" customWidth="1"/>
    <col min="8" max="8" width="9.140625" style="203"/>
    <col min="9" max="9" width="10.140625" style="203" bestFit="1" customWidth="1"/>
    <col min="10" max="16384" width="9.140625" style="203"/>
  </cols>
  <sheetData>
    <row r="1" spans="1:10" ht="39" customHeight="1" x14ac:dyDescent="0.2">
      <c r="A1" s="400" t="s">
        <v>387</v>
      </c>
      <c r="B1" s="400"/>
    </row>
    <row r="2" spans="1:10" s="30" customFormat="1" ht="16.5" x14ac:dyDescent="0.25">
      <c r="A2" s="35" t="s">
        <v>388</v>
      </c>
      <c r="B2" s="36"/>
      <c r="C2" s="36"/>
      <c r="D2" s="36"/>
      <c r="E2" s="36"/>
      <c r="F2" s="38"/>
      <c r="G2" s="39"/>
      <c r="H2" s="39"/>
      <c r="I2" s="37"/>
      <c r="J2" s="34"/>
    </row>
    <row r="3" spans="1:10" s="205" customFormat="1" ht="7.5" customHeight="1" x14ac:dyDescent="0.15">
      <c r="A3" s="401"/>
      <c r="B3" s="401"/>
      <c r="C3" s="401"/>
      <c r="D3" s="401"/>
      <c r="E3" s="401"/>
      <c r="F3" s="204"/>
    </row>
    <row r="4" spans="1:10" s="205" customFormat="1" ht="18" customHeight="1" x14ac:dyDescent="0.15">
      <c r="A4" s="403"/>
      <c r="B4" s="403"/>
      <c r="C4" s="403"/>
      <c r="D4" s="403"/>
      <c r="E4" s="403"/>
      <c r="F4" s="403"/>
      <c r="G4" s="403"/>
    </row>
    <row r="5" spans="1:10" s="205" customFormat="1" ht="16.5" customHeight="1" x14ac:dyDescent="0.15">
      <c r="A5" s="402" t="s">
        <v>139</v>
      </c>
      <c r="B5" s="402"/>
      <c r="C5" s="402"/>
      <c r="D5" s="402"/>
      <c r="E5" s="402"/>
      <c r="F5" s="402"/>
      <c r="G5" s="402"/>
    </row>
    <row r="6" spans="1:10" s="205" customFormat="1" ht="16.5" customHeight="1" x14ac:dyDescent="0.15">
      <c r="A6" s="404" t="s">
        <v>404</v>
      </c>
      <c r="B6" s="405"/>
      <c r="C6" s="405"/>
      <c r="D6" s="405"/>
      <c r="E6" s="405"/>
      <c r="F6" s="405"/>
      <c r="G6" s="405"/>
    </row>
    <row r="7" spans="1:10" s="205" customFormat="1" ht="10.5" customHeight="1" thickBot="1" x14ac:dyDescent="0.2">
      <c r="A7" s="399"/>
      <c r="B7" s="399"/>
      <c r="C7" s="399"/>
      <c r="D7" s="399"/>
      <c r="E7" s="399"/>
      <c r="F7" s="204"/>
    </row>
    <row r="8" spans="1:10" ht="41.25" customHeight="1" thickBot="1" x14ac:dyDescent="0.25">
      <c r="A8" s="206"/>
      <c r="B8" s="206"/>
      <c r="C8" s="207" t="s">
        <v>140</v>
      </c>
      <c r="D8" s="208" t="s">
        <v>141</v>
      </c>
      <c r="E8" s="209" t="s">
        <v>142</v>
      </c>
      <c r="F8" s="210" t="s">
        <v>143</v>
      </c>
      <c r="G8" s="209" t="s">
        <v>144</v>
      </c>
    </row>
    <row r="9" spans="1:10" ht="12.75" customHeight="1" x14ac:dyDescent="0.2">
      <c r="C9" s="212" t="s">
        <v>145</v>
      </c>
      <c r="D9" s="213" t="s">
        <v>146</v>
      </c>
      <c r="E9" s="214">
        <v>84929</v>
      </c>
      <c r="F9" s="214">
        <v>65611143</v>
      </c>
      <c r="G9" s="215">
        <v>773</v>
      </c>
    </row>
    <row r="10" spans="1:10" ht="12.75" customHeight="1" x14ac:dyDescent="0.2">
      <c r="C10" s="216" t="s">
        <v>147</v>
      </c>
      <c r="D10" s="217" t="s">
        <v>148</v>
      </c>
      <c r="E10" s="218">
        <v>103234</v>
      </c>
      <c r="F10" s="218">
        <v>74214787</v>
      </c>
      <c r="G10" s="215">
        <v>719</v>
      </c>
    </row>
    <row r="11" spans="1:10" ht="12.75" customHeight="1" x14ac:dyDescent="0.2">
      <c r="C11" s="216" t="s">
        <v>149</v>
      </c>
      <c r="D11" s="217" t="s">
        <v>150</v>
      </c>
      <c r="E11" s="218">
        <v>151333</v>
      </c>
      <c r="F11" s="218">
        <v>116578841</v>
      </c>
      <c r="G11" s="215">
        <v>770</v>
      </c>
    </row>
    <row r="12" spans="1:10" x14ac:dyDescent="0.2">
      <c r="C12" s="216" t="s">
        <v>151</v>
      </c>
      <c r="D12" s="217" t="s">
        <v>152</v>
      </c>
      <c r="E12" s="218">
        <v>143976</v>
      </c>
      <c r="F12" s="218">
        <v>111279652</v>
      </c>
      <c r="G12" s="215">
        <v>773</v>
      </c>
    </row>
    <row r="13" spans="1:10" x14ac:dyDescent="0.2">
      <c r="C13" s="216" t="s">
        <v>153</v>
      </c>
      <c r="D13" s="217" t="s">
        <v>154</v>
      </c>
      <c r="E13" s="218">
        <v>156633</v>
      </c>
      <c r="F13" s="218">
        <v>114647698</v>
      </c>
      <c r="G13" s="215">
        <v>732</v>
      </c>
    </row>
    <row r="14" spans="1:10" x14ac:dyDescent="0.2">
      <c r="C14" s="216" t="s">
        <v>155</v>
      </c>
      <c r="D14" s="217" t="s">
        <v>156</v>
      </c>
      <c r="E14" s="218">
        <v>55898</v>
      </c>
      <c r="F14" s="218">
        <v>36602052</v>
      </c>
      <c r="G14" s="215">
        <v>655</v>
      </c>
    </row>
    <row r="15" spans="1:10" x14ac:dyDescent="0.2">
      <c r="C15" s="216" t="s">
        <v>157</v>
      </c>
      <c r="D15" s="217" t="s">
        <v>158</v>
      </c>
      <c r="E15" s="218">
        <v>77148</v>
      </c>
      <c r="F15" s="218">
        <v>48937286</v>
      </c>
      <c r="G15" s="215">
        <v>634</v>
      </c>
      <c r="I15" s="201"/>
    </row>
    <row r="16" spans="1:10" x14ac:dyDescent="0.2">
      <c r="C16" s="216" t="s">
        <v>159</v>
      </c>
      <c r="D16" s="217" t="s">
        <v>160</v>
      </c>
      <c r="E16" s="218">
        <v>139351</v>
      </c>
      <c r="F16" s="218">
        <v>130985031</v>
      </c>
      <c r="G16" s="215">
        <v>940</v>
      </c>
    </row>
    <row r="17" spans="3:7" x14ac:dyDescent="0.2">
      <c r="C17" s="216" t="s">
        <v>161</v>
      </c>
      <c r="D17" s="217" t="s">
        <v>162</v>
      </c>
      <c r="E17" s="218">
        <v>80761</v>
      </c>
      <c r="F17" s="218">
        <v>59309475</v>
      </c>
      <c r="G17" s="215">
        <v>734</v>
      </c>
    </row>
    <row r="18" spans="3:7" x14ac:dyDescent="0.2">
      <c r="C18" s="216" t="s">
        <v>163</v>
      </c>
      <c r="D18" s="217" t="s">
        <v>164</v>
      </c>
      <c r="E18" s="218">
        <v>108990</v>
      </c>
      <c r="F18" s="218">
        <v>75296381</v>
      </c>
      <c r="G18" s="215">
        <v>691</v>
      </c>
    </row>
    <row r="19" spans="3:7" x14ac:dyDescent="0.2">
      <c r="C19" s="216" t="s">
        <v>165</v>
      </c>
      <c r="D19" s="217" t="s">
        <v>166</v>
      </c>
      <c r="E19" s="218">
        <v>79088</v>
      </c>
      <c r="F19" s="218">
        <v>61561983</v>
      </c>
      <c r="G19" s="215">
        <v>778</v>
      </c>
    </row>
    <row r="20" spans="3:7" x14ac:dyDescent="0.2">
      <c r="C20" s="216" t="s">
        <v>167</v>
      </c>
      <c r="D20" s="217" t="s">
        <v>168</v>
      </c>
      <c r="E20" s="218">
        <v>161984</v>
      </c>
      <c r="F20" s="218">
        <v>135189610</v>
      </c>
      <c r="G20" s="215">
        <v>835</v>
      </c>
    </row>
    <row r="21" spans="3:7" x14ac:dyDescent="0.2">
      <c r="C21" s="216" t="s">
        <v>169</v>
      </c>
      <c r="D21" s="217" t="s">
        <v>170</v>
      </c>
      <c r="E21" s="218">
        <v>137197</v>
      </c>
      <c r="F21" s="218">
        <v>108254677</v>
      </c>
      <c r="G21" s="215">
        <v>789</v>
      </c>
    </row>
    <row r="22" spans="3:7" x14ac:dyDescent="0.2">
      <c r="C22" s="216" t="s">
        <v>171</v>
      </c>
      <c r="D22" s="217" t="s">
        <v>172</v>
      </c>
      <c r="E22" s="218">
        <v>44370</v>
      </c>
      <c r="F22" s="218">
        <v>33075866</v>
      </c>
      <c r="G22" s="215">
        <v>745</v>
      </c>
    </row>
    <row r="23" spans="3:7" x14ac:dyDescent="0.2">
      <c r="C23" s="216" t="s">
        <v>173</v>
      </c>
      <c r="D23" s="217" t="s">
        <v>174</v>
      </c>
      <c r="E23" s="218">
        <v>117533</v>
      </c>
      <c r="F23" s="218">
        <v>85379327</v>
      </c>
      <c r="G23" s="215">
        <v>726</v>
      </c>
    </row>
    <row r="24" spans="3:7" x14ac:dyDescent="0.2">
      <c r="C24" s="216" t="s">
        <v>175</v>
      </c>
      <c r="D24" s="217" t="s">
        <v>176</v>
      </c>
      <c r="E24" s="218">
        <v>160263</v>
      </c>
      <c r="F24" s="218">
        <v>116686257</v>
      </c>
      <c r="G24" s="215">
        <v>728</v>
      </c>
    </row>
    <row r="25" spans="3:7" x14ac:dyDescent="0.2">
      <c r="C25" s="216" t="s">
        <v>177</v>
      </c>
      <c r="D25" s="217" t="s">
        <v>178</v>
      </c>
      <c r="E25" s="218">
        <v>123677</v>
      </c>
      <c r="F25" s="218">
        <v>104351019</v>
      </c>
      <c r="G25" s="215">
        <v>844</v>
      </c>
    </row>
    <row r="26" spans="3:7" x14ac:dyDescent="0.2">
      <c r="C26" s="216" t="s">
        <v>179</v>
      </c>
      <c r="D26" s="217" t="s">
        <v>180</v>
      </c>
      <c r="E26" s="218">
        <v>78110</v>
      </c>
      <c r="F26" s="218">
        <v>61786382</v>
      </c>
      <c r="G26" s="215">
        <v>791</v>
      </c>
    </row>
    <row r="27" spans="3:7" x14ac:dyDescent="0.2">
      <c r="C27" s="216" t="s">
        <v>181</v>
      </c>
      <c r="D27" s="217" t="s">
        <v>182</v>
      </c>
      <c r="E27" s="218">
        <v>73726</v>
      </c>
      <c r="F27" s="218">
        <v>55127068</v>
      </c>
      <c r="G27" s="215">
        <v>748</v>
      </c>
    </row>
    <row r="28" spans="3:7" x14ac:dyDescent="0.2">
      <c r="C28" s="216" t="s">
        <v>183</v>
      </c>
      <c r="D28" s="217" t="s">
        <v>184</v>
      </c>
      <c r="E28" s="218">
        <v>124527</v>
      </c>
      <c r="F28" s="218">
        <v>118806955</v>
      </c>
      <c r="G28" s="215">
        <v>954</v>
      </c>
    </row>
    <row r="29" spans="3:7" x14ac:dyDescent="0.2">
      <c r="C29" s="216" t="s">
        <v>185</v>
      </c>
      <c r="D29" s="217" t="s">
        <v>186</v>
      </c>
      <c r="E29" s="218">
        <v>58852</v>
      </c>
      <c r="F29" s="218">
        <v>39272155</v>
      </c>
      <c r="G29" s="215">
        <v>667</v>
      </c>
    </row>
    <row r="30" spans="3:7" x14ac:dyDescent="0.2">
      <c r="C30" s="216" t="s">
        <v>187</v>
      </c>
      <c r="D30" s="217" t="s">
        <v>188</v>
      </c>
      <c r="E30" s="218">
        <v>146096</v>
      </c>
      <c r="F30" s="218">
        <v>111581174</v>
      </c>
      <c r="G30" s="215">
        <v>764</v>
      </c>
    </row>
    <row r="31" spans="3:7" x14ac:dyDescent="0.2">
      <c r="C31" s="216" t="s">
        <v>189</v>
      </c>
      <c r="D31" s="217" t="s">
        <v>190</v>
      </c>
      <c r="E31" s="218">
        <v>60771</v>
      </c>
      <c r="F31" s="218">
        <v>37789539</v>
      </c>
      <c r="G31" s="215">
        <v>622</v>
      </c>
    </row>
    <row r="32" spans="3:7" x14ac:dyDescent="0.2">
      <c r="C32" s="216" t="s">
        <v>191</v>
      </c>
      <c r="D32" s="217" t="s">
        <v>192</v>
      </c>
      <c r="E32" s="218">
        <v>114402</v>
      </c>
      <c r="F32" s="218">
        <v>86978069</v>
      </c>
      <c r="G32" s="215">
        <v>760</v>
      </c>
    </row>
    <row r="33" spans="3:7" x14ac:dyDescent="0.2">
      <c r="C33" s="216" t="s">
        <v>193</v>
      </c>
      <c r="D33" s="217" t="s">
        <v>194</v>
      </c>
      <c r="E33" s="218">
        <v>59052</v>
      </c>
      <c r="F33" s="218">
        <v>43021470</v>
      </c>
      <c r="G33" s="215">
        <v>729</v>
      </c>
    </row>
    <row r="34" spans="3:7" x14ac:dyDescent="0.2">
      <c r="C34" s="216" t="s">
        <v>195</v>
      </c>
      <c r="D34" s="217" t="s">
        <v>196</v>
      </c>
      <c r="E34" s="218">
        <v>139578</v>
      </c>
      <c r="F34" s="218">
        <v>103019294</v>
      </c>
      <c r="G34" s="215">
        <v>738</v>
      </c>
    </row>
    <row r="35" spans="3:7" x14ac:dyDescent="0.2">
      <c r="C35" s="216" t="s">
        <v>197</v>
      </c>
      <c r="D35" s="217" t="s">
        <v>198</v>
      </c>
      <c r="E35" s="218">
        <v>117451</v>
      </c>
      <c r="F35" s="218">
        <v>87278536</v>
      </c>
      <c r="G35" s="215">
        <v>743</v>
      </c>
    </row>
    <row r="36" spans="3:7" x14ac:dyDescent="0.2">
      <c r="C36" s="216" t="s">
        <v>199</v>
      </c>
      <c r="D36" s="217" t="s">
        <v>200</v>
      </c>
      <c r="E36" s="218">
        <v>95345</v>
      </c>
      <c r="F36" s="218">
        <v>63904361</v>
      </c>
      <c r="G36" s="215">
        <v>670</v>
      </c>
    </row>
    <row r="37" spans="3:7" x14ac:dyDescent="0.2">
      <c r="C37" s="216" t="s">
        <v>201</v>
      </c>
      <c r="D37" s="217" t="s">
        <v>202</v>
      </c>
      <c r="E37" s="218">
        <v>197153</v>
      </c>
      <c r="F37" s="218">
        <v>162333629</v>
      </c>
      <c r="G37" s="215">
        <v>823</v>
      </c>
    </row>
    <row r="38" spans="3:7" x14ac:dyDescent="0.2">
      <c r="C38" s="216" t="s">
        <v>203</v>
      </c>
      <c r="D38" s="217" t="s">
        <v>204</v>
      </c>
      <c r="E38" s="218">
        <v>78290</v>
      </c>
      <c r="F38" s="218">
        <v>52153978</v>
      </c>
      <c r="G38" s="215">
        <v>666</v>
      </c>
    </row>
    <row r="39" spans="3:7" x14ac:dyDescent="0.2">
      <c r="C39" s="216" t="s">
        <v>205</v>
      </c>
      <c r="D39" s="217" t="s">
        <v>206</v>
      </c>
      <c r="E39" s="218">
        <v>57822</v>
      </c>
      <c r="F39" s="218">
        <v>40577541</v>
      </c>
      <c r="G39" s="215">
        <v>702</v>
      </c>
    </row>
    <row r="40" spans="3:7" x14ac:dyDescent="0.2">
      <c r="C40" s="216" t="s">
        <v>207</v>
      </c>
      <c r="D40" s="217" t="s">
        <v>208</v>
      </c>
      <c r="E40" s="218">
        <v>98487</v>
      </c>
      <c r="F40" s="218">
        <v>79348772</v>
      </c>
      <c r="G40" s="215">
        <v>806</v>
      </c>
    </row>
    <row r="41" spans="3:7" x14ac:dyDescent="0.2">
      <c r="C41" s="216" t="s">
        <v>209</v>
      </c>
      <c r="D41" s="217" t="s">
        <v>210</v>
      </c>
      <c r="E41" s="218">
        <v>143755</v>
      </c>
      <c r="F41" s="218">
        <v>98798585</v>
      </c>
      <c r="G41" s="215">
        <v>687</v>
      </c>
    </row>
    <row r="42" spans="3:7" x14ac:dyDescent="0.2">
      <c r="C42" s="216" t="s">
        <v>211</v>
      </c>
      <c r="D42" s="217" t="s">
        <v>212</v>
      </c>
      <c r="E42" s="218">
        <v>96219</v>
      </c>
      <c r="F42" s="218">
        <v>64694995</v>
      </c>
      <c r="G42" s="215">
        <v>672</v>
      </c>
    </row>
    <row r="43" spans="3:7" x14ac:dyDescent="0.2">
      <c r="C43" s="216" t="s">
        <v>213</v>
      </c>
      <c r="D43" s="217" t="s">
        <v>214</v>
      </c>
      <c r="E43" s="218">
        <v>147677</v>
      </c>
      <c r="F43" s="218">
        <v>116238101</v>
      </c>
      <c r="G43" s="215">
        <v>787</v>
      </c>
    </row>
    <row r="44" spans="3:7" x14ac:dyDescent="0.2">
      <c r="C44" s="216" t="s">
        <v>215</v>
      </c>
      <c r="D44" s="217" t="s">
        <v>216</v>
      </c>
      <c r="E44" s="218">
        <v>43881</v>
      </c>
      <c r="F44" s="218">
        <v>30073850</v>
      </c>
      <c r="G44" s="215">
        <v>685</v>
      </c>
    </row>
    <row r="45" spans="3:7" x14ac:dyDescent="0.2">
      <c r="C45" s="216" t="s">
        <v>217</v>
      </c>
      <c r="D45" s="217" t="s">
        <v>218</v>
      </c>
      <c r="E45" s="218">
        <v>80591</v>
      </c>
      <c r="F45" s="218">
        <v>52470950</v>
      </c>
      <c r="G45" s="215">
        <v>651</v>
      </c>
    </row>
    <row r="46" spans="3:7" x14ac:dyDescent="0.2">
      <c r="C46" s="216" t="s">
        <v>219</v>
      </c>
      <c r="D46" s="217" t="s">
        <v>220</v>
      </c>
      <c r="E46" s="218">
        <v>102923</v>
      </c>
      <c r="F46" s="218">
        <v>73502525</v>
      </c>
      <c r="G46" s="215">
        <v>714</v>
      </c>
    </row>
    <row r="47" spans="3:7" x14ac:dyDescent="0.2">
      <c r="C47" s="216" t="s">
        <v>221</v>
      </c>
      <c r="D47" s="217" t="s">
        <v>222</v>
      </c>
      <c r="E47" s="218">
        <v>67733</v>
      </c>
      <c r="F47" s="218">
        <v>43938308</v>
      </c>
      <c r="G47" s="215">
        <v>649</v>
      </c>
    </row>
    <row r="48" spans="3:7" x14ac:dyDescent="0.2">
      <c r="C48" s="216" t="s">
        <v>223</v>
      </c>
      <c r="D48" s="217" t="s">
        <v>224</v>
      </c>
      <c r="E48" s="218">
        <v>66255</v>
      </c>
      <c r="F48" s="218">
        <v>43315878</v>
      </c>
      <c r="G48" s="215">
        <v>654</v>
      </c>
    </row>
    <row r="49" spans="3:7" x14ac:dyDescent="0.2">
      <c r="C49" s="216" t="s">
        <v>225</v>
      </c>
      <c r="D49" s="217" t="s">
        <v>226</v>
      </c>
      <c r="E49" s="218">
        <v>65965</v>
      </c>
      <c r="F49" s="218">
        <v>74345599</v>
      </c>
      <c r="G49" s="215">
        <v>1127</v>
      </c>
    </row>
    <row r="50" spans="3:7" x14ac:dyDescent="0.2">
      <c r="C50" s="216" t="s">
        <v>227</v>
      </c>
      <c r="D50" s="217" t="s">
        <v>228</v>
      </c>
      <c r="E50" s="218">
        <v>99882</v>
      </c>
      <c r="F50" s="218">
        <v>98516441</v>
      </c>
      <c r="G50" s="215">
        <v>986</v>
      </c>
    </row>
    <row r="51" spans="3:7" x14ac:dyDescent="0.2">
      <c r="C51" s="216" t="s">
        <v>229</v>
      </c>
      <c r="D51" s="217" t="s">
        <v>230</v>
      </c>
      <c r="E51" s="218">
        <v>100744</v>
      </c>
      <c r="F51" s="218">
        <v>96461246</v>
      </c>
      <c r="G51" s="215">
        <v>957</v>
      </c>
    </row>
    <row r="52" spans="3:7" x14ac:dyDescent="0.2">
      <c r="C52" s="216" t="s">
        <v>231</v>
      </c>
      <c r="D52" s="217" t="s">
        <v>232</v>
      </c>
      <c r="E52" s="218">
        <v>74743</v>
      </c>
      <c r="F52" s="218">
        <v>70494874</v>
      </c>
      <c r="G52" s="215">
        <v>943</v>
      </c>
    </row>
    <row r="53" spans="3:7" x14ac:dyDescent="0.2">
      <c r="C53" s="216" t="s">
        <v>233</v>
      </c>
      <c r="D53" s="217" t="s">
        <v>234</v>
      </c>
      <c r="E53" s="218">
        <v>58926</v>
      </c>
      <c r="F53" s="218">
        <v>49553349</v>
      </c>
      <c r="G53" s="215">
        <v>841</v>
      </c>
    </row>
    <row r="54" spans="3:7" x14ac:dyDescent="0.2">
      <c r="C54" s="216" t="s">
        <v>235</v>
      </c>
      <c r="D54" s="217" t="s">
        <v>236</v>
      </c>
      <c r="E54" s="218">
        <v>95428</v>
      </c>
      <c r="F54" s="218">
        <v>94729724</v>
      </c>
      <c r="G54" s="215">
        <v>993</v>
      </c>
    </row>
    <row r="55" spans="3:7" ht="13.5" thickBot="1" x14ac:dyDescent="0.25">
      <c r="C55" s="219" t="s">
        <v>237</v>
      </c>
      <c r="D55" s="220" t="s">
        <v>238</v>
      </c>
      <c r="E55" s="221">
        <v>71621</v>
      </c>
      <c r="F55" s="221">
        <v>50576530</v>
      </c>
      <c r="G55" s="222">
        <v>706</v>
      </c>
    </row>
    <row r="56" spans="3:7" ht="13.5" thickBot="1" x14ac:dyDescent="0.25">
      <c r="C56" s="223"/>
      <c r="D56" s="224" t="s">
        <v>239</v>
      </c>
      <c r="E56" s="225">
        <v>495688</v>
      </c>
      <c r="F56" s="225">
        <v>484101233</v>
      </c>
      <c r="G56" s="226">
        <v>977</v>
      </c>
    </row>
    <row r="57" spans="3:7" ht="13.5" thickBot="1" x14ac:dyDescent="0.25">
      <c r="C57" s="223"/>
      <c r="D57" s="224" t="s">
        <v>240</v>
      </c>
      <c r="E57" s="227">
        <v>4742370</v>
      </c>
      <c r="F57" s="227">
        <v>3678650963</v>
      </c>
      <c r="G57" s="226">
        <v>776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K61"/>
  <sheetViews>
    <sheetView topLeftCell="A22" workbookViewId="0">
      <selection activeCell="K39" sqref="K39"/>
    </sheetView>
  </sheetViews>
  <sheetFormatPr defaultRowHeight="12.75" x14ac:dyDescent="0.2"/>
  <cols>
    <col min="1" max="1" width="9.140625" style="265"/>
    <col min="2" max="2" width="19.28515625" style="228" customWidth="1"/>
    <col min="3" max="3" width="9.85546875" style="263" customWidth="1"/>
    <col min="4" max="4" width="17.28515625" style="264" customWidth="1"/>
    <col min="5" max="5" width="10" style="263" customWidth="1"/>
    <col min="6" max="6" width="9.140625" style="228"/>
    <col min="7" max="7" width="8.85546875" style="228" customWidth="1"/>
    <col min="8" max="8" width="13.85546875" style="228" hidden="1" customWidth="1"/>
    <col min="9" max="16384" width="9.140625" style="228"/>
  </cols>
  <sheetData>
    <row r="1" spans="1:11" x14ac:dyDescent="0.2">
      <c r="A1" s="228"/>
      <c r="C1" s="228"/>
      <c r="D1" s="228"/>
      <c r="E1" s="228"/>
    </row>
    <row r="2" spans="1:11" x14ac:dyDescent="0.2">
      <c r="A2" s="228"/>
      <c r="C2" s="228"/>
      <c r="D2" s="229"/>
      <c r="E2" s="230"/>
      <c r="F2" s="230"/>
      <c r="G2" s="230"/>
      <c r="H2" s="230"/>
      <c r="I2" s="230"/>
      <c r="J2" s="230"/>
      <c r="K2" s="230"/>
    </row>
    <row r="3" spans="1:11" x14ac:dyDescent="0.2">
      <c r="A3" s="230" t="s">
        <v>387</v>
      </c>
      <c r="C3" s="228"/>
      <c r="D3" s="230"/>
      <c r="E3" s="230"/>
      <c r="F3" s="230"/>
      <c r="G3" s="230"/>
      <c r="H3" s="230"/>
      <c r="I3" s="230"/>
      <c r="J3" s="230"/>
      <c r="K3" s="230"/>
    </row>
    <row r="4" spans="1:11" x14ac:dyDescent="0.2">
      <c r="A4" s="228"/>
      <c r="C4" s="228"/>
      <c r="D4" s="230"/>
      <c r="E4" s="229"/>
      <c r="F4" s="229"/>
      <c r="G4" s="229"/>
      <c r="H4" s="229"/>
      <c r="I4" s="230"/>
      <c r="J4" s="230"/>
      <c r="K4" s="230"/>
    </row>
    <row r="5" spans="1:11" s="30" customFormat="1" ht="16.5" x14ac:dyDescent="0.25">
      <c r="A5" s="35" t="s">
        <v>388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229" customFormat="1" ht="18" customHeight="1" x14ac:dyDescent="0.25">
      <c r="A6" s="231"/>
      <c r="B6" s="232"/>
      <c r="C6" s="232"/>
      <c r="D6" s="233"/>
      <c r="E6" s="233"/>
      <c r="F6" s="234"/>
      <c r="G6" s="235"/>
      <c r="H6" s="235"/>
      <c r="I6" s="233"/>
      <c r="J6" s="236"/>
    </row>
    <row r="7" spans="1:11" s="237" customFormat="1" ht="18.75" x14ac:dyDescent="0.3">
      <c r="A7" s="410" t="s">
        <v>241</v>
      </c>
      <c r="B7" s="410"/>
      <c r="C7" s="410"/>
      <c r="D7" s="410"/>
      <c r="E7" s="410"/>
      <c r="F7" s="410"/>
    </row>
    <row r="8" spans="1:11" s="237" customFormat="1" ht="18.75" x14ac:dyDescent="0.3">
      <c r="A8" s="410" t="s">
        <v>242</v>
      </c>
      <c r="B8" s="410"/>
      <c r="C8" s="410"/>
      <c r="D8" s="410"/>
      <c r="E8" s="410"/>
      <c r="F8" s="410"/>
    </row>
    <row r="9" spans="1:11" s="237" customFormat="1" ht="18.75" x14ac:dyDescent="0.3">
      <c r="A9" s="410" t="s">
        <v>243</v>
      </c>
      <c r="B9" s="410"/>
      <c r="C9" s="410"/>
      <c r="D9" s="410"/>
      <c r="E9" s="410"/>
      <c r="F9" s="410"/>
    </row>
    <row r="10" spans="1:11" s="237" customFormat="1" ht="19.5" thickBot="1" x14ac:dyDescent="0.35">
      <c r="A10" s="411" t="s">
        <v>404</v>
      </c>
      <c r="B10" s="412"/>
      <c r="C10" s="412"/>
      <c r="D10" s="412"/>
      <c r="E10" s="412"/>
      <c r="F10" s="412"/>
    </row>
    <row r="11" spans="1:11" ht="39" customHeight="1" thickBot="1" x14ac:dyDescent="0.25">
      <c r="A11" s="238" t="s">
        <v>140</v>
      </c>
      <c r="B11" s="239" t="s">
        <v>141</v>
      </c>
      <c r="C11" s="240" t="s">
        <v>142</v>
      </c>
      <c r="D11" s="241" t="s">
        <v>244</v>
      </c>
      <c r="E11" s="242" t="s">
        <v>245</v>
      </c>
    </row>
    <row r="12" spans="1:11" x14ac:dyDescent="0.2">
      <c r="A12" s="243" t="s">
        <v>246</v>
      </c>
      <c r="B12" s="244" t="s">
        <v>146</v>
      </c>
      <c r="C12" s="245">
        <v>7709</v>
      </c>
      <c r="D12" s="246">
        <v>2361868</v>
      </c>
      <c r="E12" s="247">
        <v>306</v>
      </c>
      <c r="H12" s="246">
        <v>405576176</v>
      </c>
    </row>
    <row r="13" spans="1:11" x14ac:dyDescent="0.2">
      <c r="A13" s="243" t="s">
        <v>247</v>
      </c>
      <c r="B13" s="248" t="s">
        <v>148</v>
      </c>
      <c r="C13" s="249">
        <v>12298</v>
      </c>
      <c r="D13" s="250">
        <v>3690107</v>
      </c>
      <c r="E13" s="251">
        <v>300</v>
      </c>
      <c r="H13" s="250">
        <v>1734396511</v>
      </c>
    </row>
    <row r="14" spans="1:11" x14ac:dyDescent="0.2">
      <c r="A14" s="243" t="s">
        <v>248</v>
      </c>
      <c r="B14" s="248" t="s">
        <v>150</v>
      </c>
      <c r="C14" s="249">
        <v>13617</v>
      </c>
      <c r="D14" s="250">
        <v>4035149</v>
      </c>
      <c r="E14" s="251">
        <v>296</v>
      </c>
      <c r="H14" s="250">
        <v>2365447056</v>
      </c>
    </row>
    <row r="15" spans="1:11" x14ac:dyDescent="0.2">
      <c r="A15" s="243" t="s">
        <v>249</v>
      </c>
      <c r="B15" s="248" t="s">
        <v>152</v>
      </c>
      <c r="C15" s="249">
        <v>21724</v>
      </c>
      <c r="D15" s="250">
        <v>6761750</v>
      </c>
      <c r="E15" s="251">
        <v>311</v>
      </c>
      <c r="H15" s="250">
        <v>560863740</v>
      </c>
    </row>
    <row r="16" spans="1:11" x14ac:dyDescent="0.2">
      <c r="A16" s="243" t="s">
        <v>250</v>
      </c>
      <c r="B16" s="248" t="s">
        <v>154</v>
      </c>
      <c r="C16" s="249">
        <v>15618</v>
      </c>
      <c r="D16" s="250">
        <v>4756255</v>
      </c>
      <c r="E16" s="251">
        <v>305</v>
      </c>
      <c r="H16" s="250">
        <v>4167949774</v>
      </c>
    </row>
    <row r="17" spans="1:8" x14ac:dyDescent="0.2">
      <c r="A17" s="243" t="s">
        <v>251</v>
      </c>
      <c r="B17" s="248" t="s">
        <v>156</v>
      </c>
      <c r="C17" s="249">
        <v>8284</v>
      </c>
      <c r="D17" s="250">
        <v>2540198</v>
      </c>
      <c r="E17" s="251">
        <v>307</v>
      </c>
      <c r="H17" s="250">
        <v>710600419</v>
      </c>
    </row>
    <row r="18" spans="1:8" x14ac:dyDescent="0.2">
      <c r="A18" s="243" t="s">
        <v>252</v>
      </c>
      <c r="B18" s="248" t="s">
        <v>158</v>
      </c>
      <c r="C18" s="249">
        <v>34249</v>
      </c>
      <c r="D18" s="250">
        <v>10827647</v>
      </c>
      <c r="E18" s="251">
        <v>316</v>
      </c>
      <c r="H18" s="250">
        <v>1342598580</v>
      </c>
    </row>
    <row r="19" spans="1:8" x14ac:dyDescent="0.2">
      <c r="A19" s="243" t="s">
        <v>253</v>
      </c>
      <c r="B19" s="248" t="s">
        <v>160</v>
      </c>
      <c r="C19" s="249">
        <v>3931</v>
      </c>
      <c r="D19" s="250">
        <v>1209080</v>
      </c>
      <c r="E19" s="251">
        <v>308</v>
      </c>
      <c r="H19" s="250">
        <v>54320235</v>
      </c>
    </row>
    <row r="20" spans="1:8" x14ac:dyDescent="0.2">
      <c r="A20" s="243" t="s">
        <v>254</v>
      </c>
      <c r="B20" s="248" t="s">
        <v>162</v>
      </c>
      <c r="C20" s="249">
        <v>15810</v>
      </c>
      <c r="D20" s="250">
        <v>5169674</v>
      </c>
      <c r="E20" s="251">
        <v>327</v>
      </c>
      <c r="H20" s="250">
        <v>993499263</v>
      </c>
    </row>
    <row r="21" spans="1:8" x14ac:dyDescent="0.2">
      <c r="A21" s="243">
        <v>10</v>
      </c>
      <c r="B21" s="248" t="s">
        <v>164</v>
      </c>
      <c r="C21" s="249">
        <v>28326</v>
      </c>
      <c r="D21" s="250">
        <v>8925201</v>
      </c>
      <c r="E21" s="251">
        <v>315</v>
      </c>
      <c r="H21" s="250">
        <v>2275214691</v>
      </c>
    </row>
    <row r="22" spans="1:8" x14ac:dyDescent="0.2">
      <c r="A22" s="243">
        <v>11</v>
      </c>
      <c r="B22" s="248" t="s">
        <v>166</v>
      </c>
      <c r="C22" s="249">
        <v>3565</v>
      </c>
      <c r="D22" s="250">
        <v>1072408</v>
      </c>
      <c r="E22" s="251">
        <v>301</v>
      </c>
      <c r="H22" s="250">
        <v>252596850</v>
      </c>
    </row>
    <row r="23" spans="1:8" x14ac:dyDescent="0.2">
      <c r="A23" s="243">
        <v>12</v>
      </c>
      <c r="B23" s="248" t="s">
        <v>168</v>
      </c>
      <c r="C23" s="249">
        <v>18794</v>
      </c>
      <c r="D23" s="250">
        <v>5987883</v>
      </c>
      <c r="E23" s="251">
        <v>319</v>
      </c>
      <c r="H23" s="250">
        <v>1057187216</v>
      </c>
    </row>
    <row r="24" spans="1:8" x14ac:dyDescent="0.2">
      <c r="A24" s="243">
        <v>13</v>
      </c>
      <c r="B24" s="248" t="s">
        <v>170</v>
      </c>
      <c r="C24" s="249">
        <v>10122</v>
      </c>
      <c r="D24" s="250">
        <v>3080715</v>
      </c>
      <c r="E24" s="251">
        <v>304</v>
      </c>
      <c r="H24" s="250">
        <v>492998859</v>
      </c>
    </row>
    <row r="25" spans="1:8" x14ac:dyDescent="0.2">
      <c r="A25" s="243">
        <v>14</v>
      </c>
      <c r="B25" s="248" t="s">
        <v>172</v>
      </c>
      <c r="C25" s="249">
        <v>4549</v>
      </c>
      <c r="D25" s="250">
        <v>1339270</v>
      </c>
      <c r="E25" s="251">
        <v>294</v>
      </c>
      <c r="H25" s="250">
        <v>145992424</v>
      </c>
    </row>
    <row r="26" spans="1:8" x14ac:dyDescent="0.2">
      <c r="A26" s="243">
        <v>15</v>
      </c>
      <c r="B26" s="248" t="s">
        <v>174</v>
      </c>
      <c r="C26" s="249">
        <v>16126</v>
      </c>
      <c r="D26" s="250">
        <v>4842317</v>
      </c>
      <c r="E26" s="251">
        <v>300</v>
      </c>
      <c r="H26" s="250">
        <v>4364483461</v>
      </c>
    </row>
    <row r="27" spans="1:8" x14ac:dyDescent="0.2">
      <c r="A27" s="243">
        <v>16</v>
      </c>
      <c r="B27" s="248" t="s">
        <v>176</v>
      </c>
      <c r="C27" s="249">
        <v>40475</v>
      </c>
      <c r="D27" s="250">
        <v>13040550</v>
      </c>
      <c r="E27" s="251">
        <v>322</v>
      </c>
      <c r="H27" s="250">
        <v>3250643688</v>
      </c>
    </row>
    <row r="28" spans="1:8" x14ac:dyDescent="0.2">
      <c r="A28" s="243">
        <v>17</v>
      </c>
      <c r="B28" s="248" t="s">
        <v>178</v>
      </c>
      <c r="C28" s="249">
        <v>22575</v>
      </c>
      <c r="D28" s="250">
        <v>7006366</v>
      </c>
      <c r="E28" s="251">
        <v>310</v>
      </c>
      <c r="H28" s="250">
        <v>402605687</v>
      </c>
    </row>
    <row r="29" spans="1:8" x14ac:dyDescent="0.2">
      <c r="A29" s="243">
        <v>18</v>
      </c>
      <c r="B29" s="248" t="s">
        <v>180</v>
      </c>
      <c r="C29" s="249">
        <v>7114</v>
      </c>
      <c r="D29" s="250">
        <v>2033726</v>
      </c>
      <c r="E29" s="251">
        <v>286</v>
      </c>
      <c r="H29" s="250">
        <v>163062897</v>
      </c>
    </row>
    <row r="30" spans="1:8" x14ac:dyDescent="0.2">
      <c r="A30" s="243">
        <v>19</v>
      </c>
      <c r="B30" s="248" t="s">
        <v>182</v>
      </c>
      <c r="C30" s="249">
        <v>7369</v>
      </c>
      <c r="D30" s="250">
        <v>2086032</v>
      </c>
      <c r="E30" s="251">
        <v>283</v>
      </c>
      <c r="H30" s="250">
        <v>433445763</v>
      </c>
    </row>
    <row r="31" spans="1:8" x14ac:dyDescent="0.2">
      <c r="A31" s="243">
        <v>20</v>
      </c>
      <c r="B31" s="248" t="s">
        <v>184</v>
      </c>
      <c r="C31" s="249">
        <v>5633</v>
      </c>
      <c r="D31" s="250">
        <v>1709490</v>
      </c>
      <c r="E31" s="251">
        <v>303</v>
      </c>
      <c r="H31" s="250">
        <v>334402974</v>
      </c>
    </row>
    <row r="32" spans="1:8" x14ac:dyDescent="0.2">
      <c r="A32" s="243">
        <v>21</v>
      </c>
      <c r="B32" s="248" t="s">
        <v>186</v>
      </c>
      <c r="C32" s="249">
        <v>17918</v>
      </c>
      <c r="D32" s="250">
        <v>5875362</v>
      </c>
      <c r="E32" s="251">
        <v>328</v>
      </c>
      <c r="H32" s="250">
        <v>1730329292</v>
      </c>
    </row>
    <row r="33" spans="1:8" x14ac:dyDescent="0.2">
      <c r="A33" s="243">
        <v>22</v>
      </c>
      <c r="B33" s="248" t="s">
        <v>188</v>
      </c>
      <c r="C33" s="249">
        <v>35622</v>
      </c>
      <c r="D33" s="250">
        <v>11017215</v>
      </c>
      <c r="E33" s="251">
        <v>309</v>
      </c>
      <c r="H33" s="250">
        <v>1517799941</v>
      </c>
    </row>
    <row r="34" spans="1:8" x14ac:dyDescent="0.2">
      <c r="A34" s="243">
        <v>23</v>
      </c>
      <c r="B34" s="248" t="s">
        <v>190</v>
      </c>
      <c r="C34" s="249">
        <v>17474</v>
      </c>
      <c r="D34" s="250">
        <v>5649429</v>
      </c>
      <c r="E34" s="251">
        <v>323</v>
      </c>
      <c r="H34" s="250">
        <v>813710786</v>
      </c>
    </row>
    <row r="35" spans="1:8" x14ac:dyDescent="0.2">
      <c r="A35" s="243">
        <v>24</v>
      </c>
      <c r="B35" s="248" t="s">
        <v>192</v>
      </c>
      <c r="C35" s="249">
        <v>9880</v>
      </c>
      <c r="D35" s="250">
        <v>2987563</v>
      </c>
      <c r="E35" s="251">
        <v>302</v>
      </c>
      <c r="H35" s="250">
        <v>4206148719</v>
      </c>
    </row>
    <row r="36" spans="1:8" x14ac:dyDescent="0.2">
      <c r="A36" s="243">
        <v>25</v>
      </c>
      <c r="B36" s="248" t="s">
        <v>194</v>
      </c>
      <c r="C36" s="249">
        <v>11533</v>
      </c>
      <c r="D36" s="250">
        <v>3570278</v>
      </c>
      <c r="E36" s="251">
        <v>310</v>
      </c>
      <c r="H36" s="250">
        <v>325899286</v>
      </c>
    </row>
    <row r="37" spans="1:8" x14ac:dyDescent="0.2">
      <c r="A37" s="243">
        <v>26</v>
      </c>
      <c r="B37" s="248" t="s">
        <v>196</v>
      </c>
      <c r="C37" s="249">
        <v>21139</v>
      </c>
      <c r="D37" s="250">
        <v>6697807</v>
      </c>
      <c r="E37" s="251">
        <v>317</v>
      </c>
      <c r="H37" s="250">
        <v>3581015821</v>
      </c>
    </row>
    <row r="38" spans="1:8" x14ac:dyDescent="0.2">
      <c r="A38" s="243">
        <v>27</v>
      </c>
      <c r="B38" s="248" t="s">
        <v>198</v>
      </c>
      <c r="C38" s="249">
        <v>21083</v>
      </c>
      <c r="D38" s="250">
        <v>6458456</v>
      </c>
      <c r="E38" s="251">
        <v>306</v>
      </c>
      <c r="H38" s="250">
        <v>540027949</v>
      </c>
    </row>
    <row r="39" spans="1:8" x14ac:dyDescent="0.2">
      <c r="A39" s="243">
        <v>28</v>
      </c>
      <c r="B39" s="248" t="s">
        <v>200</v>
      </c>
      <c r="C39" s="249">
        <v>31920</v>
      </c>
      <c r="D39" s="250">
        <v>10130680</v>
      </c>
      <c r="E39" s="251">
        <v>317</v>
      </c>
      <c r="H39" s="250">
        <v>2115810405</v>
      </c>
    </row>
    <row r="40" spans="1:8" x14ac:dyDescent="0.2">
      <c r="A40" s="243">
        <v>29</v>
      </c>
      <c r="B40" s="248" t="s">
        <v>202</v>
      </c>
      <c r="C40" s="249">
        <v>13949</v>
      </c>
      <c r="D40" s="250">
        <v>4337406</v>
      </c>
      <c r="E40" s="251">
        <v>311</v>
      </c>
      <c r="H40" s="250">
        <v>739753179</v>
      </c>
    </row>
    <row r="41" spans="1:8" x14ac:dyDescent="0.2">
      <c r="A41" s="243">
        <v>30</v>
      </c>
      <c r="B41" s="248" t="s">
        <v>204</v>
      </c>
      <c r="C41" s="249">
        <v>12678</v>
      </c>
      <c r="D41" s="250">
        <v>3833961</v>
      </c>
      <c r="E41" s="251">
        <v>302</v>
      </c>
      <c r="H41" s="250">
        <v>6117805128</v>
      </c>
    </row>
    <row r="42" spans="1:8" x14ac:dyDescent="0.2">
      <c r="A42" s="243">
        <v>31</v>
      </c>
      <c r="B42" s="248" t="s">
        <v>206</v>
      </c>
      <c r="C42" s="249">
        <v>12482</v>
      </c>
      <c r="D42" s="250">
        <v>3895803</v>
      </c>
      <c r="E42" s="251">
        <v>312</v>
      </c>
      <c r="H42" s="250">
        <v>3366730856</v>
      </c>
    </row>
    <row r="43" spans="1:8" x14ac:dyDescent="0.2">
      <c r="A43" s="243">
        <v>32</v>
      </c>
      <c r="B43" s="248" t="s">
        <v>208</v>
      </c>
      <c r="C43" s="249">
        <v>5499</v>
      </c>
      <c r="D43" s="250">
        <v>1653514</v>
      </c>
      <c r="E43" s="251">
        <v>301</v>
      </c>
      <c r="H43" s="250">
        <v>273046242</v>
      </c>
    </row>
    <row r="44" spans="1:8" x14ac:dyDescent="0.2">
      <c r="A44" s="243">
        <v>33</v>
      </c>
      <c r="B44" s="248" t="s">
        <v>210</v>
      </c>
      <c r="C44" s="249">
        <v>27273</v>
      </c>
      <c r="D44" s="250">
        <v>8460800</v>
      </c>
      <c r="E44" s="251">
        <v>310</v>
      </c>
      <c r="H44" s="250">
        <v>1921357030</v>
      </c>
    </row>
    <row r="45" spans="1:8" x14ac:dyDescent="0.2">
      <c r="A45" s="243">
        <v>34</v>
      </c>
      <c r="B45" s="248" t="s">
        <v>212</v>
      </c>
      <c r="C45" s="249">
        <v>35531</v>
      </c>
      <c r="D45" s="250">
        <v>11483237</v>
      </c>
      <c r="E45" s="251">
        <v>323</v>
      </c>
      <c r="H45" s="250">
        <v>1839816941</v>
      </c>
    </row>
    <row r="46" spans="1:8" x14ac:dyDescent="0.2">
      <c r="A46" s="243">
        <v>35</v>
      </c>
      <c r="B46" s="248" t="s">
        <v>214</v>
      </c>
      <c r="C46" s="249">
        <v>11510</v>
      </c>
      <c r="D46" s="250">
        <v>3622345</v>
      </c>
      <c r="E46" s="251">
        <v>315</v>
      </c>
      <c r="H46" s="250">
        <v>953122801</v>
      </c>
    </row>
    <row r="47" spans="1:8" x14ac:dyDescent="0.2">
      <c r="A47" s="243">
        <v>36</v>
      </c>
      <c r="B47" s="248" t="s">
        <v>216</v>
      </c>
      <c r="C47" s="249">
        <v>7133</v>
      </c>
      <c r="D47" s="250">
        <v>2240955</v>
      </c>
      <c r="E47" s="251">
        <v>314</v>
      </c>
      <c r="H47" s="250">
        <v>172723567</v>
      </c>
    </row>
    <row r="48" spans="1:8" x14ac:dyDescent="0.2">
      <c r="A48" s="243">
        <v>37</v>
      </c>
      <c r="B48" s="248" t="s">
        <v>218</v>
      </c>
      <c r="C48" s="249">
        <v>27068</v>
      </c>
      <c r="D48" s="250">
        <v>8404725</v>
      </c>
      <c r="E48" s="251">
        <v>311</v>
      </c>
      <c r="H48" s="250">
        <v>1714550889</v>
      </c>
    </row>
    <row r="49" spans="1:8" x14ac:dyDescent="0.2">
      <c r="A49" s="243">
        <v>38</v>
      </c>
      <c r="B49" s="248" t="s">
        <v>220</v>
      </c>
      <c r="C49" s="249">
        <v>15373</v>
      </c>
      <c r="D49" s="250">
        <v>4540908</v>
      </c>
      <c r="E49" s="251">
        <v>295</v>
      </c>
      <c r="H49" s="250">
        <v>6739159003</v>
      </c>
    </row>
    <row r="50" spans="1:8" x14ac:dyDescent="0.2">
      <c r="A50" s="243">
        <v>39</v>
      </c>
      <c r="B50" s="248" t="s">
        <v>222</v>
      </c>
      <c r="C50" s="249">
        <v>17718</v>
      </c>
      <c r="D50" s="250">
        <v>5495201</v>
      </c>
      <c r="E50" s="251">
        <v>310</v>
      </c>
      <c r="H50" s="250">
        <v>1187466395</v>
      </c>
    </row>
    <row r="51" spans="1:8" x14ac:dyDescent="0.2">
      <c r="A51" s="243">
        <v>40</v>
      </c>
      <c r="B51" s="248" t="s">
        <v>224</v>
      </c>
      <c r="C51" s="249">
        <v>15463</v>
      </c>
      <c r="D51" s="250">
        <v>4988259</v>
      </c>
      <c r="E51" s="251">
        <v>323</v>
      </c>
      <c r="H51" s="250">
        <v>601304494</v>
      </c>
    </row>
    <row r="52" spans="1:8" x14ac:dyDescent="0.2">
      <c r="A52" s="243">
        <v>41</v>
      </c>
      <c r="B52" s="248" t="s">
        <v>255</v>
      </c>
      <c r="C52" s="249">
        <v>174</v>
      </c>
      <c r="D52" s="250">
        <v>36540</v>
      </c>
      <c r="E52" s="251">
        <v>210</v>
      </c>
      <c r="H52" s="250">
        <v>10301160</v>
      </c>
    </row>
    <row r="53" spans="1:8" x14ac:dyDescent="0.2">
      <c r="A53" s="243">
        <v>42</v>
      </c>
      <c r="B53" s="248" t="s">
        <v>256</v>
      </c>
      <c r="C53" s="249">
        <v>458</v>
      </c>
      <c r="D53" s="250">
        <v>98933</v>
      </c>
      <c r="E53" s="251">
        <v>216</v>
      </c>
      <c r="H53" s="250">
        <v>10564779</v>
      </c>
    </row>
    <row r="54" spans="1:8" x14ac:dyDescent="0.2">
      <c r="A54" s="243">
        <v>43</v>
      </c>
      <c r="B54" s="248" t="s">
        <v>257</v>
      </c>
      <c r="C54" s="249">
        <v>320</v>
      </c>
      <c r="D54" s="250">
        <v>77701</v>
      </c>
      <c r="E54" s="251">
        <v>243</v>
      </c>
      <c r="H54" s="250">
        <v>6837801</v>
      </c>
    </row>
    <row r="55" spans="1:8" x14ac:dyDescent="0.2">
      <c r="A55" s="243">
        <v>44</v>
      </c>
      <c r="B55" s="248" t="s">
        <v>258</v>
      </c>
      <c r="C55" s="249">
        <v>356</v>
      </c>
      <c r="D55" s="250">
        <v>75215</v>
      </c>
      <c r="E55" s="251">
        <v>211</v>
      </c>
      <c r="H55" s="250">
        <v>4535625</v>
      </c>
    </row>
    <row r="56" spans="1:8" x14ac:dyDescent="0.2">
      <c r="A56" s="243">
        <v>45</v>
      </c>
      <c r="B56" s="248" t="s">
        <v>259</v>
      </c>
      <c r="C56" s="249">
        <v>285</v>
      </c>
      <c r="D56" s="250">
        <v>64662</v>
      </c>
      <c r="E56" s="251">
        <v>227</v>
      </c>
      <c r="H56" s="250">
        <v>3334710</v>
      </c>
    </row>
    <row r="57" spans="1:8" x14ac:dyDescent="0.2">
      <c r="A57" s="243">
        <v>46</v>
      </c>
      <c r="B57" s="248" t="s">
        <v>260</v>
      </c>
      <c r="C57" s="249">
        <v>197</v>
      </c>
      <c r="D57" s="250">
        <v>45973</v>
      </c>
      <c r="E57" s="251">
        <v>233</v>
      </c>
      <c r="H57" s="250">
        <v>5363256</v>
      </c>
    </row>
    <row r="58" spans="1:8" ht="13.5" thickBot="1" x14ac:dyDescent="0.25">
      <c r="A58" s="252">
        <v>47</v>
      </c>
      <c r="B58" s="253" t="s">
        <v>238</v>
      </c>
      <c r="C58" s="254">
        <v>5505</v>
      </c>
      <c r="D58" s="255">
        <v>1509524</v>
      </c>
      <c r="E58" s="256">
        <v>274</v>
      </c>
      <c r="H58" s="255">
        <v>114450441</v>
      </c>
    </row>
    <row r="59" spans="1:8" ht="13.5" thickBot="1" x14ac:dyDescent="0.25">
      <c r="A59" s="406" t="s">
        <v>261</v>
      </c>
      <c r="B59" s="407"/>
      <c r="C59" s="257">
        <v>1790</v>
      </c>
      <c r="D59" s="258">
        <v>399024</v>
      </c>
      <c r="E59" s="259">
        <v>222.91843575418994</v>
      </c>
      <c r="H59" s="260">
        <f>SUM(H52:H57)</f>
        <v>40937331</v>
      </c>
    </row>
    <row r="60" spans="1:8" ht="13.5" thickBot="1" x14ac:dyDescent="0.25">
      <c r="A60" s="408" t="s">
        <v>240</v>
      </c>
      <c r="B60" s="409"/>
      <c r="C60" s="257">
        <v>673429</v>
      </c>
      <c r="D60" s="258">
        <v>209728138</v>
      </c>
      <c r="E60" s="259">
        <v>311.4331844930943</v>
      </c>
      <c r="H60" s="261">
        <f>SUM(H12:H58)</f>
        <v>66120852760</v>
      </c>
    </row>
    <row r="61" spans="1:8" x14ac:dyDescent="0.2">
      <c r="A61" s="262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E5"/>
  <sheetViews>
    <sheetView zoomScaleNormal="100" workbookViewId="0">
      <selection activeCell="C17" sqref="C17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5" ht="39.75" customHeight="1" x14ac:dyDescent="0.3">
      <c r="A1" s="413" t="s">
        <v>368</v>
      </c>
      <c r="B1" s="413"/>
      <c r="C1" s="413"/>
      <c r="D1" s="413"/>
      <c r="E1" s="413"/>
    </row>
    <row r="2" spans="1:5" s="199" customFormat="1" ht="28.5" customHeight="1" thickBot="1" x14ac:dyDescent="0.25">
      <c r="A2" s="414" t="s">
        <v>406</v>
      </c>
      <c r="B2" s="414"/>
      <c r="C2" s="414"/>
      <c r="D2" s="414"/>
      <c r="E2" s="414"/>
    </row>
    <row r="3" spans="1:5" s="199" customFormat="1" ht="44.25" customHeight="1" thickBot="1" x14ac:dyDescent="0.25">
      <c r="A3" s="415" t="s">
        <v>262</v>
      </c>
      <c r="B3" s="417" t="s">
        <v>263</v>
      </c>
      <c r="C3" s="419" t="s">
        <v>365</v>
      </c>
      <c r="D3" s="420"/>
      <c r="E3" s="421"/>
    </row>
    <row r="4" spans="1:5" s="199" customFormat="1" ht="109.5" customHeight="1" thickBot="1" x14ac:dyDescent="0.25">
      <c r="A4" s="416"/>
      <c r="B4" s="418"/>
      <c r="C4" s="295" t="s">
        <v>99</v>
      </c>
      <c r="D4" s="296" t="s">
        <v>366</v>
      </c>
      <c r="E4" s="296" t="s">
        <v>367</v>
      </c>
    </row>
    <row r="5" spans="1:5" s="199" customFormat="1" ht="48.75" customHeight="1" thickBot="1" x14ac:dyDescent="0.35">
      <c r="A5" s="281" t="s">
        <v>383</v>
      </c>
      <c r="B5" s="282">
        <v>2847</v>
      </c>
      <c r="C5" s="348">
        <v>9006.3101510361776</v>
      </c>
      <c r="D5" s="282">
        <v>1734.4397660818713</v>
      </c>
      <c r="E5" s="282">
        <v>7964.5497014401126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2011-07-15T08:43:11Z</cp:lastPrinted>
  <dcterms:created xsi:type="dcterms:W3CDTF">2005-12-21T12:54:58Z</dcterms:created>
  <dcterms:modified xsi:type="dcterms:W3CDTF">2013-03-20T16:08:38Z</dcterms:modified>
</cp:coreProperties>
</file>