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<sst xmlns="http://schemas.openxmlformats.org/spreadsheetml/2006/main" count="856" uniqueCount="409">
  <si>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</si>
  <si>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</si>
  <si>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</si>
  <si>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</si>
  <si>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</si>
  <si>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</si>
  <si>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</si>
  <si>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</si>
  <si>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</si>
  <si>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</si>
  <si>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</si>
  <si>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</si>
  <si>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</si>
  <si>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</si>
  <si>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</si>
  <si>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</si>
  <si>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</si>
  <si>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</si>
  <si>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</si>
  <si>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</si>
  <si>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</si>
  <si>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</si>
  <si>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</si>
  <si>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</si>
  <si>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</si>
  <si>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</si>
  <si>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</si>
  <si>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</si>
  <si>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</si>
  <si>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</si>
  <si>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</si>
  <si>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</si>
  <si>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</si>
  <si>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</si>
  <si>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</si>
  <si>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</si>
  <si>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</si>
  <si>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</si>
  <si>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</si>
  <si>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</si>
  <si>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</si>
  <si>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</si>
  <si>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</si>
  <si>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</si>
  <si>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</si>
  <si>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</si>
  <si>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</si>
  <si>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</si>
  <si>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</si>
  <si>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</si>
  <si>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</si>
  <si>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</si>
  <si>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</si>
  <si>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</si>
  <si>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</si>
  <si>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</si>
  <si>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</si>
  <si>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</si>
  <si>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</si>
  <si>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</si>
  <si>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</si>
  <si>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</si>
  <si>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</si>
  <si>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</si>
  <si>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</si>
  <si>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</si>
  <si>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</si>
  <si>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</si>
  <si>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</si>
  <si>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</si>
  <si>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</si>
  <si>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</si>
  <si>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</si>
  <si>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</si>
  <si>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</si>
  <si>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</si>
  <si>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</si>
  <si>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</si>
  <si>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</si>
  <si>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</si>
  <si>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</si>
  <si>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</si>
  <si>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</si>
  <si>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</si>
  <si>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</si>
  <si>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</si>
  <si>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</si>
  <si>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</si>
  <si>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</si>
  <si>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</si>
  <si>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</si>
  <si>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</si>
  <si>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</si>
  <si>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</si>
  <si>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</si>
  <si>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</si>
  <si>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</si>
  <si>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</si>
  <si>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</si>
  <si>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</si>
  <si>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</si>
  <si>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</si>
  <si>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</si>
  <si>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</si>
  <si>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</si>
  <si>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</si>
  <si>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</si>
  <si>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</si>
  <si>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</si>
  <si>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</si>
  <si>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</si>
  <si>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</si>
  <si>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</si>
  <si>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</si>
  <si>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</si>
  <si>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</si>
  <si>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</si>
  <si>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</si>
  <si>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</si>
  <si>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</si>
  <si>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</si>
  <si>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</si>
  <si>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</si>
  <si>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</si>
  <si>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</si>
  <si>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</si>
  <si>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</si>
  <si>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</si>
  <si>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</si>
  <si>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</si>
  <si>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</si>
  <si>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</si>
  <si>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</si>
  <si>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</si>
  <si>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</si>
  <si>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</si>
  <si>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</si>
  <si>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</si>
  <si>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</si>
  <si>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</si>
  <si>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</si>
  <si>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</si>
  <si>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</si>
  <si>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</si>
  <si>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</si>
  <si>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</si>
  <si>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</si>
  <si>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</si>
  <si>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</si>
  <si>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</si>
  <si>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</si>
  <si>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</si>
  <si>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</si>
  <si>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</si>
  <si>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</si>
  <si>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</si>
  <si>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</si>
  <si>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</si>
  <si>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</si>
  <si>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</si>
  <si>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</si>
  <si>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</si>
  <si>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</si>
  <si>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</si>
  <si>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</si>
  <si>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</si>
  <si>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</si>
  <si>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</si>
  <si>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</si>
  <si>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</si>
  <si>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</si>
  <si>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</si>
  <si>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</si>
  <si>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</si>
  <si>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</si>
  <si>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</si>
  <si>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</si>
  <si>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</si>
  <si>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</si>
  <si>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</si>
  <si>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</si>
  <si>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</si>
  <si>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</si>
  <si>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</si>
  <si>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</si>
  <si>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</si>
  <si>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</si>
  <si>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</si>
  <si>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</si>
  <si>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</si>
  <si>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</si>
  <si>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</si>
  <si>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</si>
  <si>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</si>
  <si>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</si>
  <si>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</si>
  <si>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</si>
  <si>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</si>
  <si>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</si>
  <si>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</si>
  <si>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</si>
  <si>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</si>
  <si>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</si>
  <si>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</si>
  <si>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</si>
  <si>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</si>
  <si>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</si>
  <si>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</si>
  <si>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</si>
  <si>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</si>
  <si>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</si>
  <si>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</si>
  <si>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</si>
  <si>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</si>
  <si>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</si>
  <si>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</si>
  <si>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</si>
  <si>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</si>
  <si>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</si>
  <si>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</si>
  <si>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</si>
  <si>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</si>
  <si>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</si>
  <si>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</si>
  <si>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</si>
  <si>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</si>
  <si>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</si>
  <si>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</si>
  <si>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</si>
  <si>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</si>
  <si>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</si>
  <si>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</si>
  <si>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</si>
  <si>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</si>
  <si>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</si>
  <si>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</si>
  <si>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</si>
  <si>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</si>
  <si>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</si>
  <si>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</si>
  <si>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</si>
  <si>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</si>
  <si>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</si>
  <si>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</si>
  <si>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</si>
  <si>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</si>
  <si>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</si>
  <si>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</si>
  <si>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</si>
  <si>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</si>
  <si>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</si>
  <si>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</si>
  <si>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</si>
  <si>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</si>
  <si>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</si>
  <si>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</si>
  <si>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</si>
  <si>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</si>
  <si>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</si>
  <si>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</si>
  <si>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</si>
  <si>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</si>
  <si>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</si>
  <si>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</si>
  <si>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</si>
  <si>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</si>
  <si>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</si>
  <si>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</si>
  <si>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</si>
  <si>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</si>
  <si>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</si>
  <si>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</si>
  <si>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</si>
  <si>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</si>
  <si>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</si>
  <si>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</si>
  <si>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</si>
  <si>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</si>
  <si>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</si>
  <si>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</si>
  <si>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</si>
  <si>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</si>
  <si>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</si>
  <si>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</si>
  <si>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</si>
  <si>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</si>
  <si>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</si>
  <si>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</si>
  <si>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</si>
  <si>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</si>
  <si>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</si>
  <si>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</si>
  <si>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</si>
  <si>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</si>
  <si>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</si>
  <si>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</si>
  <si>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</si>
  <si>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</si>
  <si>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</si>
  <si>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</si>
  <si>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</si>
  <si>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</si>
  <si>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</si>
  <si>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</si>
  <si>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</si>
  <si>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</si>
  <si>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</si>
  <si>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</si>
  <si>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</si>
  <si>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</si>
  <si>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</si>
  <si>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</si>
  <si>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</si>
  <si>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</si>
  <si>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</si>
  <si>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</si>
  <si>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</si>
  <si>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</si>
  <si>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</si>
  <si>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</si>
  <si>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</si>
  <si>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</si>
  <si>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</si>
  <si>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</si>
  <si>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</si>
  <si>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</si>
  <si>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</si>
  <si>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</si>
  <si>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</si>
  <si>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</si>
  <si>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</si>
  <si>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</si>
  <si>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</si>
  <si>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</si>
  <si>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</si>
  <si>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</si>
  <si>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</si>
  <si>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</si>
  <si>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</si>
  <si>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</si>
  <si>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</si>
  <si>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</si>
  <si>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</si>
  <si>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</si>
  <si>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</si>
  <si>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</si>
  <si>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</si>
  <si>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</si>
  <si>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</si>
  <si>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</si>
  <si>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</si>
  <si>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</si>
  <si>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</si>
  <si>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</si>
  <si>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</si>
  <si>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</si>
  <si>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</si>
  <si>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</si>
  <si>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</si>
  <si>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</si>
  <si>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</si>
  <si>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</si>
  <si>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</si>
  <si>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</si>
  <si>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</si>
  <si>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</si>
  <si>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</si>
  <si>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</si>
  <si>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</si>
  <si>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</si>
  <si>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</si>
  <si>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</si>
  <si>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</si>
  <si>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</si>
  <si>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</si>
  <si>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</si>
  <si>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</si>
  <si>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</si>
  <si>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</si>
  <si>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</si>
  <si>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</si>
  <si>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</si>
  <si>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</si>
  <si>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</si>
  <si>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</si>
  <si>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</si>
  <si>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</si>
  <si>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</si>
  <si>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</si>
  <si>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</si>
  <si>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</si>
  <si>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</si>
  <si>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</si>
  <si>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</si>
  <si>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</si>
  <si>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</si>
  <si>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</si>
  <si>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</si>
  <si>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</si>
  <si>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IUNIE 2011</t>
  </si>
  <si>
    <t xml:space="preserve">       Existent la finele lunii  IUNIE 2011</t>
  </si>
  <si>
    <t xml:space="preserve">       Existent la finele lunii IUNIE 2011</t>
  </si>
  <si>
    <t xml:space="preserve">    Existent la finele lunii IUNIE 2011                      </t>
  </si>
  <si>
    <t xml:space="preserve">IUNIE 2011 </t>
  </si>
  <si>
    <t xml:space="preserve"> IUNIE 2011 </t>
  </si>
  <si>
    <t xml:space="preserve"> IUNIE 2011</t>
  </si>
  <si>
    <t xml:space="preserve">Existent in plata la finele lunii  IUNIE 2011 </t>
  </si>
  <si>
    <t>Numar de beneficiari ai indemnizatiei sociale pentru pensionari  -IUNIE 2011</t>
  </si>
  <si>
    <t>(**) Curs mediu euro luna IUNIE 2011 =4,1929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</si>
</sst>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69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4" xfId="4" applyNumberFormat="1" applyFont="1" applyBorder="1"/>
    <xf numFmtId="3" fontId="8" fillId="0" borderId="15" xfId="4" applyNumberFormat="1" applyFont="1" applyBorder="1"/>
    <xf numFmtId="3" fontId="8" fillId="0" borderId="16" xfId="4" applyNumberFormat="1" applyFont="1" applyBorder="1"/>
    <xf numFmtId="0" fontId="8" fillId="0" borderId="69" xfId="4" applyFont="1" applyBorder="1"/>
    <xf numFmtId="3" fontId="8" fillId="0" borderId="18" xfId="4" applyNumberFormat="1" applyFont="1" applyBorder="1"/>
    <xf numFmtId="3" fontId="8" fillId="0" borderId="19" xfId="4" applyNumberFormat="1" applyFont="1" applyBorder="1"/>
    <xf numFmtId="3" fontId="8" fillId="0" borderId="20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2" xfId="4" applyNumberFormat="1" applyFont="1" applyBorder="1"/>
    <xf numFmtId="3" fontId="8" fillId="0" borderId="23" xfId="4" applyNumberFormat="1" applyFont="1" applyBorder="1"/>
    <xf numFmtId="3" fontId="8" fillId="0" borderId="24" xfId="4" applyNumberFormat="1" applyFont="1" applyBorder="1"/>
    <xf numFmtId="3" fontId="8" fillId="0" borderId="26" xfId="4" applyNumberFormat="1" applyFont="1" applyBorder="1"/>
    <xf numFmtId="3" fontId="8" fillId="0" borderId="27" xfId="4" applyNumberFormat="1" applyFont="1" applyBorder="1"/>
    <xf numFmtId="3" fontId="8" fillId="0" borderId="28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4" zoomScaleNormal="100" workbookViewId="0">
      <selection activeCell="L11" sqref="L1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5" t="s">
        <v>390</v>
      </c>
      <c r="D3" s="355"/>
      <c r="E3" s="355"/>
      <c r="F3" s="355"/>
      <c r="G3" s="355"/>
      <c r="H3" s="355"/>
      <c r="I3" s="355"/>
    </row>
    <row r="4" spans="1:11" ht="15" customHeight="1" x14ac:dyDescent="0.25">
      <c r="C4" s="356"/>
      <c r="D4" s="356"/>
      <c r="E4" s="356"/>
      <c r="F4" s="356"/>
      <c r="G4" s="356"/>
      <c r="H4" s="356"/>
      <c r="I4" s="356"/>
    </row>
    <row r="5" spans="1:11" ht="15.75" customHeight="1" x14ac:dyDescent="0.2">
      <c r="A5" s="311" t="s">
        <v>375</v>
      </c>
      <c r="B5" s="347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13" t="s">
        <v>1</v>
      </c>
      <c r="C8" s="314" t="s">
        <v>2</v>
      </c>
      <c r="D8" s="314" t="s">
        <v>3</v>
      </c>
      <c r="E8" s="314" t="s">
        <v>4</v>
      </c>
      <c r="F8" s="314" t="s">
        <v>5</v>
      </c>
      <c r="G8" s="314" t="s">
        <v>108</v>
      </c>
      <c r="H8" s="315" t="s">
        <v>6</v>
      </c>
      <c r="I8" s="316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17" t="s">
        <v>109</v>
      </c>
      <c r="C10" s="10">
        <v>4745716</v>
      </c>
      <c r="D10" s="10">
        <v>3680498042</v>
      </c>
      <c r="E10" s="10">
        <v>775.54114953360045</v>
      </c>
      <c r="F10" s="10">
        <v>775.17484940853933</v>
      </c>
      <c r="G10" s="11">
        <v>739.81029920131004</v>
      </c>
      <c r="H10" s="91">
        <v>100.04725387121893</v>
      </c>
      <c r="I10" s="12">
        <v>104.82973140153157</v>
      </c>
      <c r="K10" s="92"/>
    </row>
    <row r="11" spans="1:11" ht="18.75" customHeight="1" x14ac:dyDescent="0.2">
      <c r="B11" s="317" t="s">
        <v>110</v>
      </c>
      <c r="C11" s="10">
        <v>750933</v>
      </c>
      <c r="D11" s="10">
        <v>159917709</v>
      </c>
      <c r="E11" s="10">
        <v>212.95869138791343</v>
      </c>
      <c r="F11" s="10">
        <v>213.10049752303274</v>
      </c>
      <c r="G11" s="14">
        <v>213.86884910893193</v>
      </c>
      <c r="H11" s="15">
        <v>99.933455746576101</v>
      </c>
      <c r="I11" s="16">
        <v>99.574431842313359</v>
      </c>
      <c r="K11" s="92"/>
    </row>
    <row r="12" spans="1:11" ht="17.25" customHeight="1" x14ac:dyDescent="0.2">
      <c r="B12" s="317" t="s">
        <v>111</v>
      </c>
      <c r="C12" s="10">
        <v>100812</v>
      </c>
      <c r="D12" s="10">
        <v>34379797</v>
      </c>
      <c r="E12" s="10">
        <v>341.0288160139666</v>
      </c>
      <c r="F12" s="10">
        <v>341.26477602448426</v>
      </c>
      <c r="G12" s="14">
        <v>344.32381660163912</v>
      </c>
      <c r="H12" s="15">
        <v>99.930857203234851</v>
      </c>
      <c r="I12" s="16">
        <v>99.0430517934562</v>
      </c>
      <c r="K12" s="92"/>
    </row>
    <row r="13" spans="1:11" ht="18" customHeight="1" x14ac:dyDescent="0.25">
      <c r="B13" s="318" t="s">
        <v>376</v>
      </c>
      <c r="C13" s="10">
        <v>3220803</v>
      </c>
      <c r="D13" s="13">
        <v>2899313789</v>
      </c>
      <c r="E13" s="10">
        <v>900.18352224584987</v>
      </c>
      <c r="F13" s="13">
        <v>899.43218998539851</v>
      </c>
      <c r="G13" s="14">
        <v>860.89468544974579</v>
      </c>
      <c r="H13" s="15">
        <v>100.08353406391466</v>
      </c>
      <c r="I13" s="16">
        <v>104.56372160963905</v>
      </c>
      <c r="K13" s="93"/>
    </row>
    <row r="14" spans="1:11" ht="13.5" customHeight="1" x14ac:dyDescent="0.25">
      <c r="B14" s="318" t="s">
        <v>8</v>
      </c>
      <c r="C14" s="13">
        <v>1687502</v>
      </c>
      <c r="D14" s="13">
        <v>1328742410</v>
      </c>
      <c r="E14" s="13">
        <v>787.40197641247244</v>
      </c>
      <c r="F14" s="13">
        <v>787.83909786834386</v>
      </c>
      <c r="G14" s="14">
        <v>768.76471610060912</v>
      </c>
      <c r="H14" s="15">
        <v>99.944516404802187</v>
      </c>
      <c r="I14" s="16">
        <v>102.42431265659495</v>
      </c>
      <c r="K14" s="93"/>
    </row>
    <row r="15" spans="1:11" ht="13.5" customHeight="1" x14ac:dyDescent="0.25">
      <c r="B15" s="319" t="s">
        <v>9</v>
      </c>
      <c r="C15" s="10">
        <v>9400</v>
      </c>
      <c r="D15" s="13">
        <v>9061991</v>
      </c>
      <c r="E15" s="10">
        <v>964.04159574468088</v>
      </c>
      <c r="F15" s="13">
        <v>968.90907067334444</v>
      </c>
      <c r="G15" s="14">
        <v>977.70727507533365</v>
      </c>
      <c r="H15" s="15">
        <v>99.497633464688178</v>
      </c>
      <c r="I15" s="16">
        <v>98.602272921657473</v>
      </c>
      <c r="K15" s="93"/>
    </row>
    <row r="16" spans="1:11" ht="13.5" customHeight="1" x14ac:dyDescent="0.25">
      <c r="B16" s="318" t="s">
        <v>10</v>
      </c>
      <c r="C16" s="13">
        <v>5886</v>
      </c>
      <c r="D16" s="13">
        <v>5503627</v>
      </c>
      <c r="E16" s="13">
        <v>935.03686714237176</v>
      </c>
      <c r="F16" s="13">
        <v>939.69311510407397</v>
      </c>
      <c r="G16" s="14">
        <v>949.19252873563221</v>
      </c>
      <c r="H16" s="15">
        <v>99.504492702259867</v>
      </c>
      <c r="I16" s="16">
        <v>98.508662767066184</v>
      </c>
      <c r="K16" s="93"/>
    </row>
    <row r="17" spans="2:11" ht="13.5" customHeight="1" x14ac:dyDescent="0.2">
      <c r="B17" s="320" t="s">
        <v>11</v>
      </c>
      <c r="C17" s="10">
        <v>127733</v>
      </c>
      <c r="D17" s="13">
        <v>87247747</v>
      </c>
      <c r="E17" s="10">
        <v>683.04781849639483</v>
      </c>
      <c r="F17" s="13">
        <v>686.70607389950874</v>
      </c>
      <c r="G17" s="14">
        <v>695.61071355717843</v>
      </c>
      <c r="H17" s="15">
        <v>99.4672749314215</v>
      </c>
      <c r="I17" s="16">
        <v>98.193976197327373</v>
      </c>
      <c r="K17" s="93"/>
    </row>
    <row r="18" spans="2:11" ht="13.5" customHeight="1" x14ac:dyDescent="0.25">
      <c r="B18" s="318" t="s">
        <v>10</v>
      </c>
      <c r="C18" s="13">
        <v>78196</v>
      </c>
      <c r="D18" s="13">
        <v>50243734</v>
      </c>
      <c r="E18" s="13">
        <v>642.5358586116937</v>
      </c>
      <c r="F18" s="13">
        <v>645.9249103124389</v>
      </c>
      <c r="G18" s="14">
        <v>654.18072400094707</v>
      </c>
      <c r="H18" s="15">
        <v>99.475318005756137</v>
      </c>
      <c r="I18" s="16">
        <v>98.219931440652402</v>
      </c>
      <c r="K18" s="93"/>
    </row>
    <row r="19" spans="2:11" ht="13.5" customHeight="1" x14ac:dyDescent="0.25">
      <c r="B19" s="318" t="s">
        <v>12</v>
      </c>
      <c r="C19" s="10">
        <v>833745</v>
      </c>
      <c r="D19" s="13">
        <v>473446081</v>
      </c>
      <c r="E19" s="10">
        <v>567.85477694019153</v>
      </c>
      <c r="F19" s="13">
        <v>567.50861866482592</v>
      </c>
      <c r="G19" s="14">
        <v>555.64119865493365</v>
      </c>
      <c r="H19" s="15">
        <v>100.06099612657513</v>
      </c>
      <c r="I19" s="16">
        <v>102.198105236765</v>
      </c>
      <c r="K19" s="93"/>
    </row>
    <row r="20" spans="2:11" ht="13.5" customHeight="1" x14ac:dyDescent="0.25">
      <c r="B20" s="318" t="s">
        <v>10</v>
      </c>
      <c r="C20" s="13">
        <v>389806</v>
      </c>
      <c r="D20" s="13">
        <v>203133839</v>
      </c>
      <c r="E20" s="13">
        <v>521.11521885245486</v>
      </c>
      <c r="F20" s="13">
        <v>521.74017716965238</v>
      </c>
      <c r="G20" s="14">
        <v>515.63099098091834</v>
      </c>
      <c r="H20" s="15">
        <v>99.880216562851686</v>
      </c>
      <c r="I20" s="16">
        <v>101.0635954718516</v>
      </c>
      <c r="K20" s="93"/>
    </row>
    <row r="21" spans="2:11" ht="13.5" customHeight="1" x14ac:dyDescent="0.25">
      <c r="B21" s="321" t="s">
        <v>13</v>
      </c>
      <c r="C21" s="10">
        <v>38336</v>
      </c>
      <c r="D21" s="13">
        <v>21647435</v>
      </c>
      <c r="E21" s="10">
        <v>564.67641381469116</v>
      </c>
      <c r="F21" s="13">
        <v>564.35269180754221</v>
      </c>
      <c r="G21" s="14">
        <v>554.94951352357896</v>
      </c>
      <c r="H21" s="15">
        <v>100.05736164845996</v>
      </c>
      <c r="I21" s="16">
        <v>101.75275408916976</v>
      </c>
      <c r="K21" s="93"/>
    </row>
    <row r="22" spans="2:11" ht="13.5" customHeight="1" x14ac:dyDescent="0.25">
      <c r="B22" s="318" t="s">
        <v>14</v>
      </c>
      <c r="C22" s="13">
        <v>12418</v>
      </c>
      <c r="D22" s="13">
        <v>6300958</v>
      </c>
      <c r="E22" s="13">
        <v>507.40521823159929</v>
      </c>
      <c r="F22" s="13">
        <v>507.73816291724194</v>
      </c>
      <c r="G22" s="14">
        <v>505.89708911162984</v>
      </c>
      <c r="H22" s="15">
        <v>99.934425908872072</v>
      </c>
      <c r="I22" s="16">
        <v>100.29810986313794</v>
      </c>
      <c r="K22" s="93"/>
    </row>
    <row r="23" spans="2:11" ht="13.5" customHeight="1" x14ac:dyDescent="0.25">
      <c r="B23" s="321" t="s">
        <v>15</v>
      </c>
      <c r="C23" s="10">
        <v>447745</v>
      </c>
      <c r="D23" s="13">
        <v>257627041</v>
      </c>
      <c r="E23" s="10">
        <v>575.3878680945628</v>
      </c>
      <c r="F23" s="13">
        <v>575.13837711575411</v>
      </c>
      <c r="G23" s="14">
        <v>561.29099772891209</v>
      </c>
      <c r="H23" s="15">
        <v>100.04337929596349</v>
      </c>
      <c r="I23" s="16">
        <v>102.51150836601501</v>
      </c>
      <c r="K23" s="93"/>
    </row>
    <row r="24" spans="2:11" ht="13.5" customHeight="1" x14ac:dyDescent="0.25">
      <c r="B24" s="318" t="s">
        <v>14</v>
      </c>
      <c r="C24" s="13">
        <v>207107</v>
      </c>
      <c r="D24" s="13">
        <v>109136343</v>
      </c>
      <c r="E24" s="13">
        <v>526.95632209437633</v>
      </c>
      <c r="F24" s="13">
        <v>527.53733298912334</v>
      </c>
      <c r="G24" s="14">
        <v>519.8729672439307</v>
      </c>
      <c r="H24" s="15">
        <v>99.889863549285721</v>
      </c>
      <c r="I24" s="16">
        <v>101.36251647936179</v>
      </c>
      <c r="K24" s="93"/>
    </row>
    <row r="25" spans="2:11" ht="13.5" customHeight="1" x14ac:dyDescent="0.25">
      <c r="B25" s="321" t="s">
        <v>16</v>
      </c>
      <c r="C25" s="10">
        <v>347664</v>
      </c>
      <c r="D25" s="13">
        <v>194171605</v>
      </c>
      <c r="E25" s="10">
        <v>558.50362706521241</v>
      </c>
      <c r="F25" s="13">
        <v>558.00318689543985</v>
      </c>
      <c r="G25" s="14">
        <v>546.9115293991166</v>
      </c>
      <c r="H25" s="15">
        <v>100.08968410602756</v>
      </c>
      <c r="I25" s="16">
        <v>102.11955627975733</v>
      </c>
      <c r="J25" s="84"/>
      <c r="K25" s="93"/>
    </row>
    <row r="26" spans="2:11" ht="13.5" customHeight="1" x14ac:dyDescent="0.25">
      <c r="B26" s="318" t="s">
        <v>14</v>
      </c>
      <c r="C26" s="13">
        <v>170281</v>
      </c>
      <c r="D26" s="13">
        <v>87696538</v>
      </c>
      <c r="E26" s="13">
        <v>515.01070583329908</v>
      </c>
      <c r="F26" s="13">
        <v>515.64955536139598</v>
      </c>
      <c r="G26" s="14">
        <v>510.05267854974625</v>
      </c>
      <c r="H26" s="15">
        <v>99.876107809760612</v>
      </c>
      <c r="I26" s="16">
        <v>100.97206180695888</v>
      </c>
      <c r="K26" s="93"/>
    </row>
    <row r="27" spans="2:11" ht="13.5" customHeight="1" x14ac:dyDescent="0.25">
      <c r="B27" s="318" t="s">
        <v>17</v>
      </c>
      <c r="C27" s="10">
        <v>552817</v>
      </c>
      <c r="D27" s="13">
        <v>211193698</v>
      </c>
      <c r="E27" s="10">
        <v>382.03184417266471</v>
      </c>
      <c r="F27" s="13">
        <v>380.74329015017281</v>
      </c>
      <c r="G27" s="14">
        <v>365.37516621578249</v>
      </c>
      <c r="H27" s="15">
        <v>100.33843118337913</v>
      </c>
      <c r="I27" s="16">
        <v>104.55878765089501</v>
      </c>
      <c r="K27" s="93"/>
    </row>
    <row r="28" spans="2:11" ht="13.5" customHeight="1" x14ac:dyDescent="0.25">
      <c r="B28" s="318" t="s">
        <v>112</v>
      </c>
      <c r="C28" s="10">
        <v>1218</v>
      </c>
      <c r="D28" s="10">
        <v>234736</v>
      </c>
      <c r="E28" s="10">
        <v>192.72249589490968</v>
      </c>
      <c r="F28" s="10">
        <v>192.72226720647774</v>
      </c>
      <c r="G28" s="17">
        <v>192.26474530831098</v>
      </c>
      <c r="H28" s="18">
        <v>100.00011866217395</v>
      </c>
      <c r="I28" s="19">
        <v>100.23808347487974</v>
      </c>
      <c r="K28" s="92"/>
    </row>
    <row r="29" spans="2:11" ht="13.5" customHeight="1" thickBot="1" x14ac:dyDescent="0.3">
      <c r="B29" s="322" t="s">
        <v>10</v>
      </c>
      <c r="C29" s="94">
        <v>903</v>
      </c>
      <c r="D29" s="94">
        <v>173203</v>
      </c>
      <c r="E29" s="94">
        <v>191.80841638981173</v>
      </c>
      <c r="F29" s="94">
        <v>192.52525252525251</v>
      </c>
      <c r="G29" s="95">
        <v>191.59783588818755</v>
      </c>
      <c r="H29" s="96">
        <v>99.627666435421631</v>
      </c>
      <c r="I29" s="97">
        <v>100.10990755748779</v>
      </c>
      <c r="K29" s="93"/>
    </row>
    <row r="30" spans="2:11" ht="13.5" customHeight="1" x14ac:dyDescent="0.2">
      <c r="B30" s="323" t="s">
        <v>113</v>
      </c>
      <c r="C30" s="17">
        <v>7608</v>
      </c>
      <c r="D30" s="17">
        <v>1839450</v>
      </c>
      <c r="E30" s="17">
        <v>241.77839116719244</v>
      </c>
      <c r="F30" s="17">
        <v>242.22606451612904</v>
      </c>
      <c r="G30" s="17">
        <v>244.14587829089339</v>
      </c>
      <c r="H30" s="98">
        <v>99.815183659185948</v>
      </c>
      <c r="I30" s="99">
        <v>99.030298139671984</v>
      </c>
      <c r="K30" s="92"/>
    </row>
    <row r="31" spans="2:11" ht="13.5" customHeight="1" thickBot="1" x14ac:dyDescent="0.3">
      <c r="B31" s="324" t="s">
        <v>10</v>
      </c>
      <c r="C31" s="20">
        <v>5394</v>
      </c>
      <c r="D31" s="20">
        <v>975312</v>
      </c>
      <c r="E31" s="20">
        <v>180.81423804226918</v>
      </c>
      <c r="F31" s="20">
        <v>181.09998165474224</v>
      </c>
      <c r="G31" s="20">
        <v>181.73540201773159</v>
      </c>
      <c r="H31" s="21">
        <v>99.84221775736134</v>
      </c>
      <c r="I31" s="22">
        <v>99.493129040772956</v>
      </c>
      <c r="K31" s="93"/>
    </row>
    <row r="32" spans="2:11" ht="13.5" customHeight="1" thickTop="1" x14ac:dyDescent="0.2">
      <c r="B32" s="357" t="s">
        <v>114</v>
      </c>
      <c r="C32" s="357"/>
      <c r="D32" s="357"/>
      <c r="E32" s="357"/>
      <c r="F32" s="357"/>
      <c r="G32" s="357"/>
      <c r="H32" s="357"/>
      <c r="I32" s="357"/>
      <c r="J32" s="93"/>
    </row>
    <row r="33" spans="2:11" ht="13.5" customHeight="1" x14ac:dyDescent="0.25">
      <c r="B33" s="353" t="s">
        <v>132</v>
      </c>
      <c r="C33" s="354"/>
      <c r="D33" s="354"/>
      <c r="E33" s="354"/>
      <c r="F33" s="354"/>
      <c r="G33" s="354"/>
      <c r="H33" s="354"/>
      <c r="I33" s="354"/>
      <c r="J33" s="93"/>
    </row>
    <row r="34" spans="2:11" ht="28.5" customHeight="1" x14ac:dyDescent="0.25">
      <c r="B34" s="353" t="s">
        <v>377</v>
      </c>
      <c r="C34" s="353"/>
      <c r="D34" s="353"/>
      <c r="E34" s="353"/>
      <c r="F34" s="353"/>
      <c r="G34" s="353"/>
      <c r="H34" s="353"/>
      <c r="I34" s="35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B13" sqref="B13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4" t="s">
        <v>369</v>
      </c>
      <c r="B1" s="424"/>
      <c r="C1" s="424"/>
      <c r="D1" s="424"/>
      <c r="E1" s="424"/>
      <c r="F1" s="424"/>
      <c r="G1" s="424"/>
    </row>
    <row r="3" spans="1:7" ht="43.5" customHeight="1" thickBot="1" x14ac:dyDescent="0.25">
      <c r="A3" s="422" t="s">
        <v>404</v>
      </c>
      <c r="B3" s="423"/>
      <c r="C3" s="423"/>
      <c r="D3" s="423"/>
    </row>
    <row r="4" spans="1:7" ht="66" customHeight="1" thickBot="1" x14ac:dyDescent="0.25">
      <c r="A4" s="283" t="s">
        <v>262</v>
      </c>
      <c r="B4" s="284" t="s">
        <v>263</v>
      </c>
      <c r="C4" s="284" t="s">
        <v>264</v>
      </c>
      <c r="D4" s="284" t="s">
        <v>265</v>
      </c>
    </row>
    <row r="5" spans="1:7" s="199" customFormat="1" ht="43.5" customHeight="1" thickBot="1" x14ac:dyDescent="0.3">
      <c r="A5" s="285" t="s">
        <v>266</v>
      </c>
      <c r="B5" s="286">
        <v>204064</v>
      </c>
      <c r="C5" s="286">
        <v>144.77585254528012</v>
      </c>
      <c r="D5" s="286">
        <f>C5/4.1929</f>
        <v>34.528811215454724</v>
      </c>
      <c r="E5" s="297"/>
    </row>
    <row r="6" spans="1:7" s="199" customFormat="1" ht="53.25" customHeight="1" thickBot="1" x14ac:dyDescent="0.3">
      <c r="A6" s="285" t="s">
        <v>267</v>
      </c>
      <c r="B6" s="286">
        <v>60655</v>
      </c>
      <c r="C6" s="286">
        <v>451</v>
      </c>
      <c r="D6" s="286">
        <f t="shared" ref="D6:D12" si="0">C6/4.1929</f>
        <v>107.5627847074817</v>
      </c>
      <c r="E6" s="297"/>
    </row>
    <row r="7" spans="1:7" s="199" customFormat="1" ht="84.75" customHeight="1" thickBot="1" x14ac:dyDescent="0.3">
      <c r="A7" s="285" t="s">
        <v>362</v>
      </c>
      <c r="B7" s="286">
        <v>117930</v>
      </c>
      <c r="C7" s="286">
        <v>281</v>
      </c>
      <c r="D7" s="286">
        <f t="shared" si="0"/>
        <v>67.018054329938707</v>
      </c>
      <c r="E7" s="297"/>
    </row>
    <row r="8" spans="1:7" s="199" customFormat="1" ht="50.25" customHeight="1" thickBot="1" x14ac:dyDescent="0.3">
      <c r="A8" s="285" t="s">
        <v>268</v>
      </c>
      <c r="B8" s="286">
        <v>178062</v>
      </c>
      <c r="C8" s="286">
        <v>47</v>
      </c>
      <c r="D8" s="286">
        <f t="shared" si="0"/>
        <v>11.209425457320709</v>
      </c>
      <c r="E8" s="297"/>
    </row>
    <row r="9" spans="1:7" s="199" customFormat="1" ht="41.25" customHeight="1" thickBot="1" x14ac:dyDescent="0.3">
      <c r="A9" s="285" t="s">
        <v>395</v>
      </c>
      <c r="B9" s="286">
        <v>16083</v>
      </c>
      <c r="C9" s="286">
        <v>2415</v>
      </c>
      <c r="D9" s="286">
        <f t="shared" si="0"/>
        <v>575.97366977509603</v>
      </c>
      <c r="E9" s="297"/>
    </row>
    <row r="10" spans="1:7" s="199" customFormat="1" ht="35.1" customHeight="1" thickBot="1" x14ac:dyDescent="0.35">
      <c r="A10" s="287" t="s">
        <v>396</v>
      </c>
      <c r="B10" s="282">
        <v>324</v>
      </c>
      <c r="C10" s="282">
        <v>316</v>
      </c>
      <c r="D10" s="286">
        <f t="shared" si="0"/>
        <v>75.365498819432858</v>
      </c>
      <c r="E10" s="297"/>
    </row>
    <row r="11" spans="1:7" s="199" customFormat="1" ht="35.1" customHeight="1" thickBot="1" x14ac:dyDescent="0.35">
      <c r="A11" s="287" t="s">
        <v>397</v>
      </c>
      <c r="B11" s="282">
        <v>10119</v>
      </c>
      <c r="C11" s="282">
        <v>620</v>
      </c>
      <c r="D11" s="286">
        <f t="shared" si="0"/>
        <v>147.86901667103913</v>
      </c>
      <c r="E11" s="297"/>
    </row>
    <row r="12" spans="1:7" s="199" customFormat="1" ht="35.1" customHeight="1" thickBot="1" x14ac:dyDescent="0.35">
      <c r="A12" s="287" t="s">
        <v>398</v>
      </c>
      <c r="B12" s="282">
        <v>198916</v>
      </c>
      <c r="C12" s="282">
        <v>112</v>
      </c>
      <c r="D12" s="286">
        <f t="shared" si="0"/>
        <v>26.711822366381263</v>
      </c>
      <c r="E12" s="297"/>
    </row>
    <row r="14" spans="1:7" ht="19.5" x14ac:dyDescent="0.3">
      <c r="A14" s="288" t="s">
        <v>269</v>
      </c>
    </row>
    <row r="15" spans="1:7" ht="29.25" customHeight="1" x14ac:dyDescent="0.3">
      <c r="A15" s="288" t="s">
        <v>408</v>
      </c>
    </row>
    <row r="16" spans="1:7" ht="19.5" x14ac:dyDescent="0.3">
      <c r="A16" s="28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zoomScaleNormal="100" workbookViewId="0">
      <selection activeCell="H25" sqref="H25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3" t="s">
        <v>270</v>
      </c>
      <c r="B1" s="430" t="s">
        <v>141</v>
      </c>
      <c r="C1" s="435" t="s">
        <v>407</v>
      </c>
      <c r="D1" s="436"/>
      <c r="E1" s="436"/>
      <c r="F1" s="437"/>
    </row>
    <row r="2" spans="1:13" s="199" customFormat="1" ht="48.75" customHeight="1" x14ac:dyDescent="0.2">
      <c r="A2" s="434"/>
      <c r="B2" s="431"/>
      <c r="C2" s="427" t="s">
        <v>271</v>
      </c>
      <c r="D2" s="428"/>
      <c r="E2" s="428" t="s">
        <v>272</v>
      </c>
      <c r="F2" s="429"/>
    </row>
    <row r="3" spans="1:13" ht="48.75" customHeight="1" thickBot="1" x14ac:dyDescent="0.25">
      <c r="A3" s="434"/>
      <c r="B3" s="432"/>
      <c r="C3" s="266" t="s">
        <v>273</v>
      </c>
      <c r="D3" s="267" t="s">
        <v>274</v>
      </c>
      <c r="E3" s="267" t="s">
        <v>273</v>
      </c>
      <c r="F3" s="309" t="s">
        <v>274</v>
      </c>
    </row>
    <row r="4" spans="1:13" ht="15" customHeight="1" x14ac:dyDescent="0.25">
      <c r="A4" s="289" t="s">
        <v>246</v>
      </c>
      <c r="B4" s="290" t="s">
        <v>275</v>
      </c>
      <c r="C4" s="268">
        <v>7450</v>
      </c>
      <c r="D4" s="269">
        <v>97.493288590604024</v>
      </c>
      <c r="E4" s="269">
        <v>2054</v>
      </c>
      <c r="F4" s="270">
        <v>90.00146056475171</v>
      </c>
      <c r="G4" s="298"/>
      <c r="J4" s="84"/>
      <c r="K4" s="84"/>
      <c r="L4" s="84"/>
      <c r="M4" s="84"/>
    </row>
    <row r="5" spans="1:13" ht="15" customHeight="1" x14ac:dyDescent="0.25">
      <c r="A5" s="291" t="s">
        <v>247</v>
      </c>
      <c r="B5" s="292" t="s">
        <v>276</v>
      </c>
      <c r="C5" s="271">
        <v>9898</v>
      </c>
      <c r="D5" s="272">
        <v>92.476358860375839</v>
      </c>
      <c r="E5" s="272">
        <v>3304</v>
      </c>
      <c r="F5" s="273">
        <v>90.352602905569</v>
      </c>
      <c r="G5" s="298"/>
      <c r="J5" s="84"/>
      <c r="K5" s="84"/>
      <c r="L5" s="84"/>
      <c r="M5" s="84"/>
    </row>
    <row r="6" spans="1:13" ht="15" customHeight="1" x14ac:dyDescent="0.25">
      <c r="A6" s="291" t="s">
        <v>248</v>
      </c>
      <c r="B6" s="292" t="s">
        <v>277</v>
      </c>
      <c r="C6" s="271">
        <v>12110</v>
      </c>
      <c r="D6" s="272">
        <v>90.527250206440954</v>
      </c>
      <c r="E6" s="272">
        <v>5196</v>
      </c>
      <c r="F6" s="273">
        <v>99.535796766743644</v>
      </c>
      <c r="G6" s="298"/>
      <c r="J6" s="84"/>
      <c r="K6" s="84"/>
      <c r="L6" s="84"/>
      <c r="M6" s="84"/>
    </row>
    <row r="7" spans="1:13" ht="15" customHeight="1" x14ac:dyDescent="0.25">
      <c r="A7" s="291" t="s">
        <v>249</v>
      </c>
      <c r="B7" s="292" t="s">
        <v>278</v>
      </c>
      <c r="C7" s="271">
        <v>13866</v>
      </c>
      <c r="D7" s="272">
        <v>95.487595557478727</v>
      </c>
      <c r="E7" s="272">
        <v>7923</v>
      </c>
      <c r="F7" s="273">
        <v>85.367789978543485</v>
      </c>
      <c r="G7" s="298"/>
      <c r="J7" s="84"/>
      <c r="K7" s="84"/>
      <c r="L7" s="84"/>
      <c r="M7" s="84"/>
    </row>
    <row r="8" spans="1:13" ht="15" customHeight="1" x14ac:dyDescent="0.25">
      <c r="A8" s="291" t="s">
        <v>250</v>
      </c>
      <c r="B8" s="292" t="s">
        <v>279</v>
      </c>
      <c r="C8" s="271">
        <v>13291</v>
      </c>
      <c r="D8" s="272">
        <v>86.692498683319542</v>
      </c>
      <c r="E8" s="272">
        <v>3762</v>
      </c>
      <c r="F8" s="273">
        <v>87.378256246677296</v>
      </c>
      <c r="G8" s="298"/>
      <c r="J8" s="84"/>
      <c r="K8" s="84"/>
      <c r="L8" s="84"/>
      <c r="M8" s="84"/>
    </row>
    <row r="9" spans="1:13" ht="15" customHeight="1" x14ac:dyDescent="0.25">
      <c r="A9" s="291" t="s">
        <v>251</v>
      </c>
      <c r="B9" s="292" t="s">
        <v>280</v>
      </c>
      <c r="C9" s="271">
        <v>8700</v>
      </c>
      <c r="D9" s="272">
        <v>102.06298850574713</v>
      </c>
      <c r="E9" s="272">
        <v>2351</v>
      </c>
      <c r="F9" s="273">
        <v>81.881327094853248</v>
      </c>
      <c r="G9" s="298"/>
      <c r="J9" s="84"/>
      <c r="K9" s="84"/>
      <c r="L9" s="84"/>
      <c r="M9" s="84"/>
    </row>
    <row r="10" spans="1:13" ht="15" customHeight="1" x14ac:dyDescent="0.25">
      <c r="A10" s="291" t="s">
        <v>252</v>
      </c>
      <c r="B10" s="292" t="s">
        <v>281</v>
      </c>
      <c r="C10" s="271">
        <v>9887</v>
      </c>
      <c r="D10" s="272">
        <v>93.203499544856882</v>
      </c>
      <c r="E10" s="272">
        <v>10093</v>
      </c>
      <c r="F10" s="273">
        <v>76.182205488952746</v>
      </c>
      <c r="G10" s="298"/>
      <c r="J10" s="84"/>
      <c r="K10" s="84"/>
      <c r="L10" s="84"/>
      <c r="M10" s="84"/>
    </row>
    <row r="11" spans="1:13" ht="15" customHeight="1" x14ac:dyDescent="0.25">
      <c r="A11" s="291" t="s">
        <v>253</v>
      </c>
      <c r="B11" s="292" t="s">
        <v>282</v>
      </c>
      <c r="C11" s="271">
        <v>6329</v>
      </c>
      <c r="D11" s="272">
        <v>88.034918628535308</v>
      </c>
      <c r="E11" s="272">
        <v>983</v>
      </c>
      <c r="F11" s="273">
        <v>93.862665310274664</v>
      </c>
      <c r="G11" s="298"/>
      <c r="J11" s="84"/>
      <c r="K11" s="84"/>
      <c r="L11" s="84"/>
      <c r="M11" s="84"/>
    </row>
    <row r="12" spans="1:13" ht="15" customHeight="1" x14ac:dyDescent="0.25">
      <c r="A12" s="291" t="s">
        <v>254</v>
      </c>
      <c r="B12" s="292" t="s">
        <v>283</v>
      </c>
      <c r="C12" s="271">
        <v>7642</v>
      </c>
      <c r="D12" s="272">
        <v>88.221800575765513</v>
      </c>
      <c r="E12" s="272">
        <v>4161</v>
      </c>
      <c r="F12" s="273">
        <v>80.490747416486428</v>
      </c>
      <c r="G12" s="298"/>
      <c r="J12" s="84"/>
      <c r="K12" s="84"/>
      <c r="L12" s="84"/>
      <c r="M12" s="84"/>
    </row>
    <row r="13" spans="1:13" ht="15" customHeight="1" x14ac:dyDescent="0.25">
      <c r="A13" s="291" t="s">
        <v>284</v>
      </c>
      <c r="B13" s="292" t="s">
        <v>285</v>
      </c>
      <c r="C13" s="271">
        <v>10726</v>
      </c>
      <c r="D13" s="272">
        <v>87.239418236061908</v>
      </c>
      <c r="E13" s="272">
        <v>7601</v>
      </c>
      <c r="F13" s="273">
        <v>80.931324825680832</v>
      </c>
      <c r="G13" s="298"/>
      <c r="J13" s="84"/>
      <c r="K13" s="84"/>
      <c r="L13" s="84"/>
      <c r="M13" s="84"/>
    </row>
    <row r="14" spans="1:13" ht="15" customHeight="1" x14ac:dyDescent="0.25">
      <c r="A14" s="291" t="s">
        <v>286</v>
      </c>
      <c r="B14" s="292" t="s">
        <v>287</v>
      </c>
      <c r="C14" s="271">
        <v>7336</v>
      </c>
      <c r="D14" s="272">
        <v>91.776581243184296</v>
      </c>
      <c r="E14" s="272">
        <v>1348</v>
      </c>
      <c r="F14" s="273">
        <v>101.26038575667656</v>
      </c>
      <c r="G14" s="298"/>
      <c r="J14" s="84"/>
      <c r="K14" s="84"/>
      <c r="L14" s="84"/>
      <c r="M14" s="84"/>
    </row>
    <row r="15" spans="1:13" ht="15" customHeight="1" x14ac:dyDescent="0.25">
      <c r="A15" s="291" t="s">
        <v>288</v>
      </c>
      <c r="B15" s="292" t="s">
        <v>289</v>
      </c>
      <c r="C15" s="271">
        <v>9671</v>
      </c>
      <c r="D15" s="272">
        <v>90.364491779547095</v>
      </c>
      <c r="E15" s="272">
        <v>4140</v>
      </c>
      <c r="F15" s="273">
        <v>77.15096618357488</v>
      </c>
      <c r="G15" s="298"/>
      <c r="J15" s="84"/>
      <c r="K15" s="84"/>
      <c r="L15" s="84"/>
      <c r="M15" s="84"/>
    </row>
    <row r="16" spans="1:13" ht="15" customHeight="1" x14ac:dyDescent="0.25">
      <c r="A16" s="291" t="s">
        <v>290</v>
      </c>
      <c r="B16" s="292" t="s">
        <v>291</v>
      </c>
      <c r="C16" s="271">
        <v>13949</v>
      </c>
      <c r="D16" s="272">
        <v>94.585705068463696</v>
      </c>
      <c r="E16" s="272">
        <v>2822</v>
      </c>
      <c r="F16" s="273">
        <v>97.568036853295538</v>
      </c>
      <c r="G16" s="298"/>
      <c r="J16" s="84"/>
      <c r="K16" s="84"/>
      <c r="L16" s="84"/>
      <c r="M16" s="84"/>
    </row>
    <row r="17" spans="1:13" ht="15" customHeight="1" x14ac:dyDescent="0.25">
      <c r="A17" s="291" t="s">
        <v>292</v>
      </c>
      <c r="B17" s="292" t="s">
        <v>293</v>
      </c>
      <c r="C17" s="271">
        <v>4156</v>
      </c>
      <c r="D17" s="272">
        <v>91.995187680461981</v>
      </c>
      <c r="E17" s="272">
        <v>1220</v>
      </c>
      <c r="F17" s="273">
        <v>91.609836065573774</v>
      </c>
      <c r="G17" s="298"/>
      <c r="J17" s="84"/>
      <c r="K17" s="84"/>
      <c r="L17" s="84"/>
      <c r="M17" s="84"/>
    </row>
    <row r="18" spans="1:13" ht="15" customHeight="1" x14ac:dyDescent="0.25">
      <c r="A18" s="291" t="s">
        <v>294</v>
      </c>
      <c r="B18" s="292" t="s">
        <v>295</v>
      </c>
      <c r="C18" s="271">
        <v>11618</v>
      </c>
      <c r="D18" s="272">
        <v>97.812187984162506</v>
      </c>
      <c r="E18" s="272">
        <v>5422</v>
      </c>
      <c r="F18" s="273">
        <v>88.341755809664335</v>
      </c>
      <c r="G18" s="298"/>
      <c r="J18" s="84"/>
      <c r="K18" s="84"/>
      <c r="L18" s="84"/>
      <c r="M18" s="84"/>
    </row>
    <row r="19" spans="1:13" ht="15" customHeight="1" x14ac:dyDescent="0.25">
      <c r="A19" s="291" t="s">
        <v>296</v>
      </c>
      <c r="B19" s="292" t="s">
        <v>297</v>
      </c>
      <c r="C19" s="271">
        <v>13761</v>
      </c>
      <c r="D19" s="272">
        <v>83.185814984376137</v>
      </c>
      <c r="E19" s="272">
        <v>12543</v>
      </c>
      <c r="F19" s="273">
        <v>73.00414573865902</v>
      </c>
      <c r="G19" s="298"/>
      <c r="J19" s="84"/>
      <c r="K19" s="84"/>
      <c r="L19" s="84"/>
      <c r="M19" s="84"/>
    </row>
    <row r="20" spans="1:13" ht="15" customHeight="1" x14ac:dyDescent="0.25">
      <c r="A20" s="291" t="s">
        <v>298</v>
      </c>
      <c r="B20" s="292" t="s">
        <v>299</v>
      </c>
      <c r="C20" s="271">
        <v>11167</v>
      </c>
      <c r="D20" s="272">
        <v>93.548938837646631</v>
      </c>
      <c r="E20" s="272">
        <v>6805</v>
      </c>
      <c r="F20" s="273">
        <v>86.145922116091114</v>
      </c>
      <c r="G20" s="298"/>
      <c r="J20" s="84"/>
      <c r="K20" s="84"/>
      <c r="L20" s="84"/>
      <c r="M20" s="84"/>
    </row>
    <row r="21" spans="1:13" ht="15" customHeight="1" x14ac:dyDescent="0.25">
      <c r="A21" s="291" t="s">
        <v>300</v>
      </c>
      <c r="B21" s="292" t="s">
        <v>301</v>
      </c>
      <c r="C21" s="271">
        <v>7112</v>
      </c>
      <c r="D21" s="272">
        <v>91.992547806524186</v>
      </c>
      <c r="E21" s="272">
        <v>3042</v>
      </c>
      <c r="F21" s="273">
        <v>109.60815253122945</v>
      </c>
      <c r="G21" s="298"/>
      <c r="J21" s="84"/>
      <c r="K21" s="84"/>
      <c r="L21" s="84"/>
      <c r="M21" s="84"/>
    </row>
    <row r="22" spans="1:13" ht="15" customHeight="1" x14ac:dyDescent="0.25">
      <c r="A22" s="291" t="s">
        <v>302</v>
      </c>
      <c r="B22" s="292" t="s">
        <v>303</v>
      </c>
      <c r="C22" s="271">
        <v>6671</v>
      </c>
      <c r="D22" s="272">
        <v>93.914405636336383</v>
      </c>
      <c r="E22" s="272">
        <v>1838</v>
      </c>
      <c r="F22" s="273">
        <v>97.817192600652888</v>
      </c>
      <c r="G22" s="298"/>
      <c r="J22" s="84"/>
      <c r="K22" s="84"/>
      <c r="L22" s="84"/>
      <c r="M22" s="84"/>
    </row>
    <row r="23" spans="1:13" ht="15" customHeight="1" x14ac:dyDescent="0.25">
      <c r="A23" s="291" t="s">
        <v>304</v>
      </c>
      <c r="B23" s="292" t="s">
        <v>305</v>
      </c>
      <c r="C23" s="271">
        <v>7224</v>
      </c>
      <c r="D23" s="272">
        <v>90.267303433001103</v>
      </c>
      <c r="E23" s="272">
        <v>1631</v>
      </c>
      <c r="F23" s="273">
        <v>98.63028816676885</v>
      </c>
      <c r="G23" s="298"/>
      <c r="J23" s="84"/>
      <c r="K23" s="84"/>
      <c r="L23" s="84"/>
      <c r="M23" s="84"/>
    </row>
    <row r="24" spans="1:13" ht="15" customHeight="1" x14ac:dyDescent="0.25">
      <c r="A24" s="291" t="s">
        <v>306</v>
      </c>
      <c r="B24" s="292" t="s">
        <v>307</v>
      </c>
      <c r="C24" s="271">
        <v>6446</v>
      </c>
      <c r="D24" s="272">
        <v>83.556313993174058</v>
      </c>
      <c r="E24" s="272">
        <v>4428</v>
      </c>
      <c r="F24" s="273">
        <v>78.652439024390247</v>
      </c>
      <c r="G24" s="298"/>
      <c r="J24" s="84"/>
      <c r="K24" s="84"/>
      <c r="L24" s="84"/>
      <c r="M24" s="84"/>
    </row>
    <row r="25" spans="1:13" ht="15" customHeight="1" x14ac:dyDescent="0.25">
      <c r="A25" s="291" t="s">
        <v>308</v>
      </c>
      <c r="B25" s="292" t="s">
        <v>309</v>
      </c>
      <c r="C25" s="271">
        <v>14075</v>
      </c>
      <c r="D25" s="272">
        <v>94.996376554174063</v>
      </c>
      <c r="E25" s="272">
        <v>12006</v>
      </c>
      <c r="F25" s="273">
        <v>77.985340663001836</v>
      </c>
      <c r="G25" s="298"/>
      <c r="J25" s="84"/>
      <c r="K25" s="84"/>
      <c r="L25" s="84"/>
      <c r="M25" s="84"/>
    </row>
    <row r="26" spans="1:13" ht="15" customHeight="1" x14ac:dyDescent="0.25">
      <c r="A26" s="291" t="s">
        <v>310</v>
      </c>
      <c r="B26" s="292" t="s">
        <v>311</v>
      </c>
      <c r="C26" s="271">
        <v>7901</v>
      </c>
      <c r="D26" s="272">
        <v>88.683964055182884</v>
      </c>
      <c r="E26" s="272">
        <v>5810</v>
      </c>
      <c r="F26" s="273">
        <v>83.567469879518072</v>
      </c>
      <c r="G26" s="298"/>
      <c r="J26" s="84"/>
      <c r="K26" s="84"/>
      <c r="L26" s="84"/>
      <c r="M26" s="84"/>
    </row>
    <row r="27" spans="1:13" ht="15" customHeight="1" x14ac:dyDescent="0.25">
      <c r="A27" s="291" t="s">
        <v>312</v>
      </c>
      <c r="B27" s="292" t="s">
        <v>313</v>
      </c>
      <c r="C27" s="271">
        <v>12444</v>
      </c>
      <c r="D27" s="272">
        <v>95.116441658630663</v>
      </c>
      <c r="E27" s="272">
        <v>3260</v>
      </c>
      <c r="F27" s="273">
        <v>89.967177914110422</v>
      </c>
      <c r="G27" s="298"/>
      <c r="J27" s="84"/>
      <c r="K27" s="84"/>
      <c r="L27" s="84"/>
      <c r="M27" s="84"/>
    </row>
    <row r="28" spans="1:13" ht="15" customHeight="1" x14ac:dyDescent="0.25">
      <c r="A28" s="291" t="s">
        <v>314</v>
      </c>
      <c r="B28" s="292" t="s">
        <v>315</v>
      </c>
      <c r="C28" s="271">
        <v>6305</v>
      </c>
      <c r="D28" s="272">
        <v>91.105630452022211</v>
      </c>
      <c r="E28" s="272">
        <v>4338</v>
      </c>
      <c r="F28" s="273">
        <v>92.588981097279856</v>
      </c>
      <c r="G28" s="298"/>
      <c r="J28" s="84"/>
      <c r="K28" s="84"/>
      <c r="L28" s="84"/>
      <c r="M28" s="84"/>
    </row>
    <row r="29" spans="1:13" ht="15" customHeight="1" x14ac:dyDescent="0.25">
      <c r="A29" s="291" t="s">
        <v>316</v>
      </c>
      <c r="B29" s="292" t="s">
        <v>317</v>
      </c>
      <c r="C29" s="271">
        <v>11522</v>
      </c>
      <c r="D29" s="272">
        <v>86.786061447665332</v>
      </c>
      <c r="E29" s="272">
        <v>5238</v>
      </c>
      <c r="F29" s="273">
        <v>79.498090874379528</v>
      </c>
      <c r="G29" s="298"/>
      <c r="J29" s="84"/>
      <c r="K29" s="84"/>
      <c r="L29" s="84"/>
      <c r="M29" s="84"/>
    </row>
    <row r="30" spans="1:13" ht="15" customHeight="1" x14ac:dyDescent="0.25">
      <c r="A30" s="291" t="s">
        <v>318</v>
      </c>
      <c r="B30" s="292" t="s">
        <v>319</v>
      </c>
      <c r="C30" s="271">
        <v>11131</v>
      </c>
      <c r="D30" s="272">
        <v>95.573892732009696</v>
      </c>
      <c r="E30" s="272">
        <v>6779</v>
      </c>
      <c r="F30" s="273">
        <v>87.379554506564389</v>
      </c>
      <c r="G30" s="298"/>
      <c r="J30" s="84"/>
      <c r="K30" s="84"/>
      <c r="L30" s="84"/>
      <c r="M30" s="84"/>
    </row>
    <row r="31" spans="1:13" ht="15" customHeight="1" x14ac:dyDescent="0.25">
      <c r="A31" s="291" t="s">
        <v>320</v>
      </c>
      <c r="B31" s="292" t="s">
        <v>321</v>
      </c>
      <c r="C31" s="271">
        <v>11152</v>
      </c>
      <c r="D31" s="272">
        <v>84.69790172166428</v>
      </c>
      <c r="E31" s="272">
        <v>12263</v>
      </c>
      <c r="F31" s="273">
        <v>84.103726657424772</v>
      </c>
      <c r="G31" s="298"/>
      <c r="J31" s="84"/>
      <c r="K31" s="84"/>
      <c r="L31" s="84"/>
      <c r="M31" s="84"/>
    </row>
    <row r="32" spans="1:13" ht="15" customHeight="1" x14ac:dyDescent="0.25">
      <c r="A32" s="291" t="s">
        <v>322</v>
      </c>
      <c r="B32" s="292" t="s">
        <v>323</v>
      </c>
      <c r="C32" s="271">
        <v>12987</v>
      </c>
      <c r="D32" s="272">
        <v>88.506660506660509</v>
      </c>
      <c r="E32" s="272">
        <v>4430</v>
      </c>
      <c r="F32" s="273">
        <v>92.352595936794586</v>
      </c>
      <c r="G32" s="298"/>
      <c r="J32" s="84"/>
      <c r="K32" s="84"/>
      <c r="L32" s="84"/>
      <c r="M32" s="84"/>
    </row>
    <row r="33" spans="1:13" ht="15" customHeight="1" x14ac:dyDescent="0.25">
      <c r="A33" s="291" t="s">
        <v>324</v>
      </c>
      <c r="B33" s="292" t="s">
        <v>325</v>
      </c>
      <c r="C33" s="271">
        <v>9142</v>
      </c>
      <c r="D33" s="272">
        <v>88.92682126449354</v>
      </c>
      <c r="E33" s="272">
        <v>2966</v>
      </c>
      <c r="F33" s="273">
        <v>88.771409305461901</v>
      </c>
      <c r="G33" s="298"/>
      <c r="J33" s="84"/>
      <c r="K33" s="84"/>
      <c r="L33" s="84"/>
      <c r="M33" s="84"/>
    </row>
    <row r="34" spans="1:13" ht="15" customHeight="1" x14ac:dyDescent="0.25">
      <c r="A34" s="291" t="s">
        <v>326</v>
      </c>
      <c r="B34" s="292" t="s">
        <v>327</v>
      </c>
      <c r="C34" s="271">
        <v>5413</v>
      </c>
      <c r="D34" s="272">
        <v>85.471642342508773</v>
      </c>
      <c r="E34" s="272">
        <v>2782</v>
      </c>
      <c r="F34" s="273">
        <v>81.716031631919478</v>
      </c>
      <c r="G34" s="298"/>
      <c r="J34" s="84"/>
      <c r="K34" s="84"/>
      <c r="L34" s="84"/>
      <c r="M34" s="84"/>
    </row>
    <row r="35" spans="1:13" ht="15" customHeight="1" x14ac:dyDescent="0.25">
      <c r="A35" s="291" t="s">
        <v>328</v>
      </c>
      <c r="B35" s="292" t="s">
        <v>329</v>
      </c>
      <c r="C35" s="271">
        <v>6501</v>
      </c>
      <c r="D35" s="272">
        <v>94.451161359790802</v>
      </c>
      <c r="E35" s="272">
        <v>1749</v>
      </c>
      <c r="F35" s="273">
        <v>88.688393367638653</v>
      </c>
      <c r="G35" s="298"/>
      <c r="J35" s="84"/>
      <c r="K35" s="84"/>
      <c r="L35" s="84"/>
      <c r="M35" s="84"/>
    </row>
    <row r="36" spans="1:13" ht="15" customHeight="1" x14ac:dyDescent="0.25">
      <c r="A36" s="291" t="s">
        <v>330</v>
      </c>
      <c r="B36" s="292" t="s">
        <v>331</v>
      </c>
      <c r="C36" s="271">
        <v>16173</v>
      </c>
      <c r="D36" s="272">
        <v>95.967105669943734</v>
      </c>
      <c r="E36" s="272">
        <v>9273</v>
      </c>
      <c r="F36" s="273">
        <v>82.594953089615018</v>
      </c>
      <c r="G36" s="298"/>
      <c r="J36" s="84"/>
      <c r="K36" s="84"/>
      <c r="L36" s="84"/>
      <c r="M36" s="84"/>
    </row>
    <row r="37" spans="1:13" ht="15" customHeight="1" x14ac:dyDescent="0.25">
      <c r="A37" s="291" t="s">
        <v>332</v>
      </c>
      <c r="B37" s="292" t="s">
        <v>333</v>
      </c>
      <c r="C37" s="271">
        <v>9421</v>
      </c>
      <c r="D37" s="272">
        <v>83.395393270353466</v>
      </c>
      <c r="E37" s="272">
        <v>10918</v>
      </c>
      <c r="F37" s="273">
        <v>76.357025096171455</v>
      </c>
      <c r="G37" s="298"/>
      <c r="J37" s="84"/>
      <c r="K37" s="84"/>
      <c r="L37" s="84"/>
      <c r="M37" s="84"/>
    </row>
    <row r="38" spans="1:13" ht="15" customHeight="1" x14ac:dyDescent="0.25">
      <c r="A38" s="291" t="s">
        <v>334</v>
      </c>
      <c r="B38" s="292" t="s">
        <v>335</v>
      </c>
      <c r="C38" s="271">
        <v>10550</v>
      </c>
      <c r="D38" s="272">
        <v>90.644454976303322</v>
      </c>
      <c r="E38" s="272">
        <v>3228</v>
      </c>
      <c r="F38" s="273">
        <v>92.929987608426273</v>
      </c>
      <c r="G38" s="298"/>
      <c r="J38" s="84"/>
      <c r="K38" s="84"/>
      <c r="L38" s="84"/>
      <c r="M38" s="84"/>
    </row>
    <row r="39" spans="1:13" ht="15" customHeight="1" x14ac:dyDescent="0.25">
      <c r="A39" s="291" t="s">
        <v>336</v>
      </c>
      <c r="B39" s="292" t="s">
        <v>337</v>
      </c>
      <c r="C39" s="271">
        <v>5254</v>
      </c>
      <c r="D39" s="272">
        <v>92.074990483441184</v>
      </c>
      <c r="E39" s="272">
        <v>2024</v>
      </c>
      <c r="F39" s="273">
        <v>94.065217391304344</v>
      </c>
      <c r="G39" s="298"/>
      <c r="J39" s="84"/>
      <c r="K39" s="84"/>
      <c r="L39" s="84"/>
      <c r="M39" s="84"/>
    </row>
    <row r="40" spans="1:13" ht="15" customHeight="1" x14ac:dyDescent="0.25">
      <c r="A40" s="291" t="s">
        <v>338</v>
      </c>
      <c r="B40" s="292" t="s">
        <v>339</v>
      </c>
      <c r="C40" s="271">
        <v>9630</v>
      </c>
      <c r="D40" s="272">
        <v>94.187954309449637</v>
      </c>
      <c r="E40" s="272">
        <v>9156</v>
      </c>
      <c r="F40" s="273">
        <v>83.917649628658808</v>
      </c>
      <c r="G40" s="298"/>
      <c r="J40" s="84"/>
      <c r="K40" s="84"/>
      <c r="L40" s="84"/>
      <c r="M40" s="84"/>
    </row>
    <row r="41" spans="1:13" ht="15" customHeight="1" x14ac:dyDescent="0.25">
      <c r="A41" s="291" t="s">
        <v>340</v>
      </c>
      <c r="B41" s="292" t="s">
        <v>341</v>
      </c>
      <c r="C41" s="271">
        <v>10744</v>
      </c>
      <c r="D41" s="272">
        <v>89.055472822040215</v>
      </c>
      <c r="E41" s="272">
        <v>6535</v>
      </c>
      <c r="F41" s="273">
        <v>98.588064269319048</v>
      </c>
      <c r="G41" s="298"/>
      <c r="J41" s="84"/>
      <c r="K41" s="84"/>
      <c r="L41" s="84"/>
      <c r="M41" s="84"/>
    </row>
    <row r="42" spans="1:13" ht="15" customHeight="1" x14ac:dyDescent="0.25">
      <c r="A42" s="291" t="s">
        <v>342</v>
      </c>
      <c r="B42" s="292" t="s">
        <v>343</v>
      </c>
      <c r="C42" s="271">
        <v>10328</v>
      </c>
      <c r="D42" s="272">
        <v>100.4585592563904</v>
      </c>
      <c r="E42" s="272">
        <v>5513</v>
      </c>
      <c r="F42" s="273">
        <v>85.358606929076728</v>
      </c>
      <c r="G42" s="298"/>
      <c r="J42" s="84"/>
      <c r="K42" s="84"/>
      <c r="L42" s="84"/>
      <c r="M42" s="84"/>
    </row>
    <row r="43" spans="1:13" ht="15" customHeight="1" x14ac:dyDescent="0.25">
      <c r="A43" s="291" t="s">
        <v>344</v>
      </c>
      <c r="B43" s="292" t="s">
        <v>345</v>
      </c>
      <c r="C43" s="271">
        <v>7534</v>
      </c>
      <c r="D43" s="272">
        <v>88.866604725245551</v>
      </c>
      <c r="E43" s="272">
        <v>4594</v>
      </c>
      <c r="F43" s="273">
        <v>83.060078363082283</v>
      </c>
      <c r="G43" s="298"/>
      <c r="J43" s="84"/>
      <c r="K43" s="84"/>
      <c r="L43" s="84"/>
      <c r="M43" s="84"/>
    </row>
    <row r="44" spans="1:13" ht="15" customHeight="1" x14ac:dyDescent="0.25">
      <c r="A44" s="291" t="s">
        <v>346</v>
      </c>
      <c r="B44" s="292" t="s">
        <v>347</v>
      </c>
      <c r="C44" s="271">
        <v>2174</v>
      </c>
      <c r="D44" s="272">
        <v>83.042778288868448</v>
      </c>
      <c r="E44" s="272">
        <v>58</v>
      </c>
      <c r="F44" s="273">
        <v>142.70689655172413</v>
      </c>
      <c r="G44" s="298"/>
      <c r="J44" s="84"/>
      <c r="K44" s="84"/>
      <c r="L44" s="84"/>
      <c r="M44" s="84"/>
    </row>
    <row r="45" spans="1:13" ht="15" customHeight="1" x14ac:dyDescent="0.25">
      <c r="A45" s="291" t="s">
        <v>348</v>
      </c>
      <c r="B45" s="292" t="s">
        <v>349</v>
      </c>
      <c r="C45" s="271">
        <v>3374</v>
      </c>
      <c r="D45" s="272">
        <v>78.650859513930058</v>
      </c>
      <c r="E45" s="272">
        <v>189</v>
      </c>
      <c r="F45" s="273">
        <v>133.17989417989418</v>
      </c>
      <c r="G45" s="298"/>
      <c r="J45" s="84"/>
      <c r="K45" s="84"/>
      <c r="L45" s="84"/>
      <c r="M45" s="84"/>
    </row>
    <row r="46" spans="1:13" ht="15" customHeight="1" x14ac:dyDescent="0.25">
      <c r="A46" s="291" t="s">
        <v>350</v>
      </c>
      <c r="B46" s="292" t="s">
        <v>351</v>
      </c>
      <c r="C46" s="271">
        <v>3163</v>
      </c>
      <c r="D46" s="272">
        <v>78.298450837812197</v>
      </c>
      <c r="E46" s="272">
        <v>104</v>
      </c>
      <c r="F46" s="273">
        <v>114.29807692307692</v>
      </c>
      <c r="G46" s="298"/>
      <c r="J46" s="84"/>
      <c r="K46" s="84"/>
      <c r="L46" s="84"/>
      <c r="M46" s="84"/>
    </row>
    <row r="47" spans="1:13" ht="15" customHeight="1" x14ac:dyDescent="0.25">
      <c r="A47" s="291" t="s">
        <v>352</v>
      </c>
      <c r="B47" s="292" t="s">
        <v>353</v>
      </c>
      <c r="C47" s="271">
        <v>2385</v>
      </c>
      <c r="D47" s="272">
        <v>77.734171907756817</v>
      </c>
      <c r="E47" s="272">
        <v>164</v>
      </c>
      <c r="F47" s="273">
        <v>143.61585365853659</v>
      </c>
      <c r="G47" s="298"/>
      <c r="J47" s="84"/>
      <c r="K47" s="84"/>
      <c r="L47" s="84"/>
      <c r="M47" s="84"/>
    </row>
    <row r="48" spans="1:13" ht="15" customHeight="1" x14ac:dyDescent="0.25">
      <c r="A48" s="291" t="s">
        <v>354</v>
      </c>
      <c r="B48" s="292" t="s">
        <v>355</v>
      </c>
      <c r="C48" s="271">
        <v>2781</v>
      </c>
      <c r="D48" s="272">
        <v>78.73103200287666</v>
      </c>
      <c r="E48" s="272">
        <v>113</v>
      </c>
      <c r="F48" s="273">
        <v>128.99115044247787</v>
      </c>
      <c r="G48" s="298"/>
      <c r="J48" s="84"/>
      <c r="K48" s="84"/>
      <c r="L48" s="84"/>
      <c r="M48" s="84"/>
    </row>
    <row r="49" spans="1:13" ht="15" customHeight="1" x14ac:dyDescent="0.25">
      <c r="A49" s="291" t="s">
        <v>356</v>
      </c>
      <c r="B49" s="292" t="s">
        <v>357</v>
      </c>
      <c r="C49" s="271">
        <v>2580</v>
      </c>
      <c r="D49" s="272">
        <v>78.825193798449618</v>
      </c>
      <c r="E49" s="272">
        <v>65</v>
      </c>
      <c r="F49" s="273">
        <v>127.93846153846154</v>
      </c>
      <c r="G49" s="298"/>
      <c r="J49" s="84"/>
      <c r="K49" s="84"/>
      <c r="L49" s="84"/>
      <c r="M49" s="84"/>
    </row>
    <row r="50" spans="1:13" ht="15" customHeight="1" thickBot="1" x14ac:dyDescent="0.3">
      <c r="A50" s="293" t="s">
        <v>358</v>
      </c>
      <c r="B50" s="294" t="s">
        <v>359</v>
      </c>
      <c r="C50" s="274">
        <v>5690</v>
      </c>
      <c r="D50" s="275">
        <v>84.091915641476277</v>
      </c>
      <c r="E50" s="275">
        <v>2513</v>
      </c>
      <c r="F50" s="276">
        <v>115.01711102268206</v>
      </c>
      <c r="G50" s="298"/>
      <c r="J50" s="84"/>
      <c r="K50" s="84"/>
      <c r="L50" s="84"/>
      <c r="M50" s="84"/>
    </row>
    <row r="51" spans="1:13" s="280" customFormat="1" ht="20.25" customHeight="1" thickBot="1" x14ac:dyDescent="0.3">
      <c r="A51" s="425" t="s">
        <v>360</v>
      </c>
      <c r="B51" s="426"/>
      <c r="C51" s="277">
        <v>409364</v>
      </c>
      <c r="D51" s="278">
        <v>90.893576377014099</v>
      </c>
      <c r="E51" s="278">
        <v>208735</v>
      </c>
      <c r="F51" s="279">
        <v>85.289822023139394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58" t="s">
        <v>123</v>
      </c>
      <c r="B2" s="358"/>
      <c r="C2" s="358"/>
      <c r="D2" s="358"/>
      <c r="E2" s="358"/>
      <c r="F2" s="358"/>
      <c r="G2" s="358"/>
      <c r="H2" s="358"/>
      <c r="I2" s="358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25" t="s">
        <v>19</v>
      </c>
      <c r="B5" s="326" t="s">
        <v>20</v>
      </c>
      <c r="C5" s="327" t="s">
        <v>21</v>
      </c>
      <c r="D5" s="327" t="s">
        <v>22</v>
      </c>
      <c r="E5" s="327" t="s">
        <v>23</v>
      </c>
      <c r="F5" s="327" t="s">
        <v>117</v>
      </c>
      <c r="G5" s="326" t="s">
        <v>24</v>
      </c>
      <c r="H5" s="328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9" t="s">
        <v>118</v>
      </c>
      <c r="B7" s="115">
        <v>678440</v>
      </c>
      <c r="C7" s="116">
        <v>211173270</v>
      </c>
      <c r="D7" s="115">
        <v>311.26300041271151</v>
      </c>
      <c r="E7" s="116">
        <v>311.11341471981081</v>
      </c>
      <c r="F7" s="116">
        <v>308.93004741032291</v>
      </c>
      <c r="G7" s="117">
        <v>100.04808075956333</v>
      </c>
      <c r="H7" s="118">
        <v>100.75517193032697</v>
      </c>
    </row>
    <row r="8" spans="1:9" ht="15.75" x14ac:dyDescent="0.25">
      <c r="A8" s="330" t="s">
        <v>26</v>
      </c>
      <c r="B8" s="119">
        <v>601832</v>
      </c>
      <c r="C8" s="120">
        <v>199061785</v>
      </c>
      <c r="D8" s="119">
        <v>330.75972198221433</v>
      </c>
      <c r="E8" s="120">
        <v>330.63188506710577</v>
      </c>
      <c r="F8" s="120">
        <v>328.90062315714545</v>
      </c>
      <c r="G8" s="121">
        <v>100.03866442435903</v>
      </c>
      <c r="H8" s="122">
        <v>100.56524636749641</v>
      </c>
    </row>
    <row r="9" spans="1:9" ht="15.75" x14ac:dyDescent="0.25">
      <c r="A9" s="330" t="s">
        <v>27</v>
      </c>
      <c r="B9" s="123">
        <v>530737</v>
      </c>
      <c r="C9" s="120">
        <v>175374329</v>
      </c>
      <c r="D9" s="123">
        <v>330.4354680378417</v>
      </c>
      <c r="E9" s="120">
        <v>330.30077926065724</v>
      </c>
      <c r="F9" s="120">
        <v>328.6475530159442</v>
      </c>
      <c r="G9" s="121">
        <v>100.0407776141146</v>
      </c>
      <c r="H9" s="122">
        <v>100.54402200944146</v>
      </c>
      <c r="I9" s="27"/>
    </row>
    <row r="10" spans="1:9" ht="15.75" x14ac:dyDescent="0.25">
      <c r="A10" s="330" t="s">
        <v>28</v>
      </c>
      <c r="B10" s="115">
        <v>13215</v>
      </c>
      <c r="C10" s="120">
        <v>2950924</v>
      </c>
      <c r="D10" s="115">
        <v>223.30109723798714</v>
      </c>
      <c r="E10" s="120">
        <v>223.31171563838581</v>
      </c>
      <c r="F10" s="120">
        <v>223.12703432825987</v>
      </c>
      <c r="G10" s="121">
        <v>99.995245032098595</v>
      </c>
      <c r="H10" s="122">
        <v>100.07801067685558</v>
      </c>
    </row>
    <row r="11" spans="1:9" ht="15.75" x14ac:dyDescent="0.25">
      <c r="A11" s="330" t="s">
        <v>27</v>
      </c>
      <c r="B11" s="124">
        <v>10276</v>
      </c>
      <c r="C11" s="120">
        <v>2414071</v>
      </c>
      <c r="D11" s="124">
        <v>234.9232191514208</v>
      </c>
      <c r="E11" s="120">
        <v>234.92103228300792</v>
      </c>
      <c r="F11" s="120">
        <v>234.21097726501526</v>
      </c>
      <c r="G11" s="121">
        <v>100.00093089511468</v>
      </c>
      <c r="H11" s="122">
        <v>100.304102691822</v>
      </c>
    </row>
    <row r="12" spans="1:9" ht="15.75" x14ac:dyDescent="0.25">
      <c r="A12" s="331" t="s">
        <v>29</v>
      </c>
      <c r="B12" s="115">
        <v>1281</v>
      </c>
      <c r="C12" s="120">
        <v>234503</v>
      </c>
      <c r="D12" s="115">
        <v>183.06245120999219</v>
      </c>
      <c r="E12" s="120">
        <v>183.11344211344212</v>
      </c>
      <c r="F12" s="120">
        <v>184.17743080198721</v>
      </c>
      <c r="G12" s="121">
        <v>99.972153380515707</v>
      </c>
      <c r="H12" s="122">
        <v>99.394616600340271</v>
      </c>
    </row>
    <row r="13" spans="1:9" ht="15.75" x14ac:dyDescent="0.25">
      <c r="A13" s="330" t="s">
        <v>30</v>
      </c>
      <c r="B13" s="124">
        <v>755</v>
      </c>
      <c r="C13" s="120">
        <v>147669</v>
      </c>
      <c r="D13" s="124">
        <v>195.58807947019866</v>
      </c>
      <c r="E13" s="120">
        <v>195.68552631578947</v>
      </c>
      <c r="F13" s="120">
        <v>196.68257756563247</v>
      </c>
      <c r="G13" s="121">
        <v>99.950202323377994</v>
      </c>
      <c r="H13" s="122">
        <v>99.443520565481407</v>
      </c>
    </row>
    <row r="14" spans="1:9" ht="15.75" x14ac:dyDescent="0.25">
      <c r="A14" s="331" t="s">
        <v>31</v>
      </c>
      <c r="B14" s="115">
        <v>11934</v>
      </c>
      <c r="C14" s="120">
        <v>2716421</v>
      </c>
      <c r="D14" s="115">
        <v>227.62032847326964</v>
      </c>
      <c r="E14" s="120">
        <v>227.61580698835274</v>
      </c>
      <c r="F14" s="120">
        <v>227.11308832074374</v>
      </c>
      <c r="G14" s="121">
        <v>100.00198645470924</v>
      </c>
      <c r="H14" s="122">
        <v>100.22334254545891</v>
      </c>
    </row>
    <row r="15" spans="1:9" ht="15.75" x14ac:dyDescent="0.25">
      <c r="A15" s="330" t="s">
        <v>30</v>
      </c>
      <c r="B15" s="124">
        <v>9521</v>
      </c>
      <c r="C15" s="120">
        <v>2266402</v>
      </c>
      <c r="D15" s="124">
        <v>238.04243251759269</v>
      </c>
      <c r="E15" s="120">
        <v>238.03171291466722</v>
      </c>
      <c r="F15" s="120">
        <v>237.08301369863014</v>
      </c>
      <c r="G15" s="121">
        <v>100.00450343477102</v>
      </c>
      <c r="H15" s="122">
        <v>100.40467632159516</v>
      </c>
    </row>
    <row r="16" spans="1:9" ht="16.5" thickBot="1" x14ac:dyDescent="0.3">
      <c r="A16" s="332" t="s">
        <v>32</v>
      </c>
      <c r="B16" s="125">
        <v>63393</v>
      </c>
      <c r="C16" s="126">
        <v>9160561</v>
      </c>
      <c r="D16" s="125">
        <v>144.50429858186234</v>
      </c>
      <c r="E16" s="126">
        <v>144.42932190934818</v>
      </c>
      <c r="F16" s="126">
        <v>143.44621795324528</v>
      </c>
      <c r="G16" s="127">
        <v>100.05191236206261</v>
      </c>
      <c r="H16" s="128">
        <v>100.73761486619462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25" t="s">
        <v>1</v>
      </c>
      <c r="B6" s="327" t="s">
        <v>106</v>
      </c>
      <c r="C6" s="327" t="s">
        <v>107</v>
      </c>
      <c r="D6" s="333" t="s">
        <v>4</v>
      </c>
      <c r="E6" s="327" t="s">
        <v>5</v>
      </c>
      <c r="F6" s="334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12" t="s">
        <v>378</v>
      </c>
      <c r="B8" s="130">
        <v>5424156</v>
      </c>
      <c r="C8" s="130">
        <v>3891671312</v>
      </c>
      <c r="D8" s="10">
        <v>717.4703883885345</v>
      </c>
      <c r="E8" s="17">
        <v>716.76312997821424</v>
      </c>
      <c r="F8" s="12">
        <v>100.09867393853555</v>
      </c>
    </row>
    <row r="9" spans="1:6" ht="15.95" customHeight="1" x14ac:dyDescent="0.25">
      <c r="A9" s="312" t="s">
        <v>110</v>
      </c>
      <c r="B9" s="131">
        <v>1429373</v>
      </c>
      <c r="C9" s="131">
        <v>371090979</v>
      </c>
      <c r="D9" s="10">
        <v>259.6180136325508</v>
      </c>
      <c r="E9" s="17">
        <v>259.7841941496369</v>
      </c>
      <c r="F9" s="99">
        <v>99.936031321062444</v>
      </c>
    </row>
    <row r="10" spans="1:6" ht="15.95" customHeight="1" x14ac:dyDescent="0.25">
      <c r="A10" s="312" t="s">
        <v>111</v>
      </c>
      <c r="B10" s="131">
        <v>779252</v>
      </c>
      <c r="C10" s="131">
        <v>245553067</v>
      </c>
      <c r="D10" s="10">
        <v>315.11381042332903</v>
      </c>
      <c r="E10" s="17">
        <v>314.9839086177866</v>
      </c>
      <c r="F10" s="99">
        <v>100.04124077515975</v>
      </c>
    </row>
    <row r="11" spans="1:6" ht="15.95" customHeight="1" x14ac:dyDescent="0.25">
      <c r="A11" s="318" t="s">
        <v>379</v>
      </c>
      <c r="B11" s="132">
        <v>3822635</v>
      </c>
      <c r="C11" s="133">
        <v>3098375574</v>
      </c>
      <c r="D11" s="10">
        <v>810.53398349567772</v>
      </c>
      <c r="E11" s="14">
        <v>809.4345721976091</v>
      </c>
      <c r="F11" s="16">
        <v>100.13582460347396</v>
      </c>
    </row>
    <row r="12" spans="1:6" ht="15.95" customHeight="1" x14ac:dyDescent="0.25">
      <c r="A12" s="318" t="s">
        <v>8</v>
      </c>
      <c r="B12" s="134">
        <v>2218239</v>
      </c>
      <c r="C12" s="133">
        <v>1504116739</v>
      </c>
      <c r="D12" s="13">
        <v>678.06793542084506</v>
      </c>
      <c r="E12" s="14">
        <v>677.15778999168879</v>
      </c>
      <c r="F12" s="16">
        <v>100.13440669849896</v>
      </c>
    </row>
    <row r="13" spans="1:6" ht="15.95" customHeight="1" x14ac:dyDescent="0.25">
      <c r="A13" s="319" t="s">
        <v>9</v>
      </c>
      <c r="B13" s="136">
        <v>9400</v>
      </c>
      <c r="C13" s="133">
        <v>9061991</v>
      </c>
      <c r="D13" s="10">
        <v>964.04159574468088</v>
      </c>
      <c r="E13" s="14">
        <v>968.90907067334444</v>
      </c>
      <c r="F13" s="16">
        <v>99.497633464688178</v>
      </c>
    </row>
    <row r="14" spans="1:6" ht="15.95" customHeight="1" x14ac:dyDescent="0.25">
      <c r="A14" s="318" t="s">
        <v>10</v>
      </c>
      <c r="B14" s="137">
        <v>5886</v>
      </c>
      <c r="C14" s="133">
        <v>5503627</v>
      </c>
      <c r="D14" s="13">
        <v>935.03686714237176</v>
      </c>
      <c r="E14" s="14">
        <v>939.69311510407397</v>
      </c>
      <c r="F14" s="16">
        <v>99.504492702259867</v>
      </c>
    </row>
    <row r="15" spans="1:6" ht="15.95" customHeight="1" x14ac:dyDescent="0.2">
      <c r="A15" s="320" t="s">
        <v>11</v>
      </c>
      <c r="B15" s="136">
        <v>127733</v>
      </c>
      <c r="C15" s="133">
        <v>87247747</v>
      </c>
      <c r="D15" s="10">
        <v>683.04781849639483</v>
      </c>
      <c r="E15" s="14">
        <v>686.70607389950874</v>
      </c>
      <c r="F15" s="16">
        <v>99.4672749314215</v>
      </c>
    </row>
    <row r="16" spans="1:6" ht="15.95" customHeight="1" x14ac:dyDescent="0.25">
      <c r="A16" s="318" t="s">
        <v>10</v>
      </c>
      <c r="B16" s="137">
        <v>78196</v>
      </c>
      <c r="C16" s="133">
        <v>50243734</v>
      </c>
      <c r="D16" s="13">
        <v>642.5358586116937</v>
      </c>
      <c r="E16" s="14">
        <v>645.9249103124389</v>
      </c>
      <c r="F16" s="16">
        <v>99.475318005756137</v>
      </c>
    </row>
    <row r="17" spans="1:10" ht="15.95" customHeight="1" x14ac:dyDescent="0.25">
      <c r="A17" s="318" t="s">
        <v>12</v>
      </c>
      <c r="B17" s="135">
        <v>846960</v>
      </c>
      <c r="C17" s="138">
        <v>476397005</v>
      </c>
      <c r="D17" s="10">
        <v>562.47875342401062</v>
      </c>
      <c r="E17" s="14">
        <v>562.10597269322636</v>
      </c>
      <c r="F17" s="16">
        <v>100.06631858562152</v>
      </c>
    </row>
    <row r="18" spans="1:10" ht="15.95" customHeight="1" x14ac:dyDescent="0.25">
      <c r="A18" s="318" t="s">
        <v>10</v>
      </c>
      <c r="B18" s="133">
        <v>400082</v>
      </c>
      <c r="C18" s="138">
        <v>205547910</v>
      </c>
      <c r="D18" s="13">
        <v>513.76445328707609</v>
      </c>
      <c r="E18" s="14">
        <v>514.22887293639985</v>
      </c>
      <c r="F18" s="16">
        <v>99.909686197379045</v>
      </c>
    </row>
    <row r="19" spans="1:10" ht="15.95" customHeight="1" x14ac:dyDescent="0.25">
      <c r="A19" s="321" t="s">
        <v>13</v>
      </c>
      <c r="B19" s="135">
        <v>39617</v>
      </c>
      <c r="C19" s="133">
        <v>21881938</v>
      </c>
      <c r="D19" s="10">
        <v>552.3370775172275</v>
      </c>
      <c r="E19" s="14">
        <v>552.00513375443541</v>
      </c>
      <c r="F19" s="16">
        <v>100.06013418037153</v>
      </c>
    </row>
    <row r="20" spans="1:10" ht="15.95" customHeight="1" x14ac:dyDescent="0.25">
      <c r="A20" s="318" t="s">
        <v>14</v>
      </c>
      <c r="B20" s="133">
        <v>13173</v>
      </c>
      <c r="C20" s="133">
        <v>6448627</v>
      </c>
      <c r="D20" s="13">
        <v>489.53366734988231</v>
      </c>
      <c r="E20" s="14">
        <v>489.5969555572554</v>
      </c>
      <c r="F20" s="16">
        <v>99.987073406675691</v>
      </c>
    </row>
    <row r="21" spans="1:10" ht="15.95" customHeight="1" x14ac:dyDescent="0.25">
      <c r="A21" s="321" t="s">
        <v>15</v>
      </c>
      <c r="B21" s="135">
        <v>459679</v>
      </c>
      <c r="C21" s="133">
        <v>260343462</v>
      </c>
      <c r="D21" s="10">
        <v>566.35926809795535</v>
      </c>
      <c r="E21" s="14">
        <v>566.07082604335346</v>
      </c>
      <c r="F21" s="16">
        <v>100.0509551175103</v>
      </c>
    </row>
    <row r="22" spans="1:10" ht="15.95" customHeight="1" x14ac:dyDescent="0.25">
      <c r="A22" s="318" t="s">
        <v>14</v>
      </c>
      <c r="B22" s="133">
        <v>216628</v>
      </c>
      <c r="C22" s="133">
        <v>111402745</v>
      </c>
      <c r="D22" s="13">
        <v>514.25829071034218</v>
      </c>
      <c r="E22" s="14">
        <v>514.62263422170724</v>
      </c>
      <c r="F22" s="16">
        <v>99.929201809804553</v>
      </c>
    </row>
    <row r="23" spans="1:10" ht="15.95" customHeight="1" x14ac:dyDescent="0.25">
      <c r="A23" s="321" t="s">
        <v>16</v>
      </c>
      <c r="B23" s="135">
        <v>347664</v>
      </c>
      <c r="C23" s="133">
        <v>194171605</v>
      </c>
      <c r="D23" s="10">
        <v>558.50362706521241</v>
      </c>
      <c r="E23" s="14">
        <v>558.00318689543985</v>
      </c>
      <c r="F23" s="16">
        <v>100.08968410602756</v>
      </c>
      <c r="H23" s="84"/>
    </row>
    <row r="24" spans="1:10" ht="15.95" customHeight="1" x14ac:dyDescent="0.25">
      <c r="A24" s="318" t="s">
        <v>14</v>
      </c>
      <c r="B24" s="133">
        <v>170281</v>
      </c>
      <c r="C24" s="133">
        <v>87696538</v>
      </c>
      <c r="D24" s="13">
        <v>515.01070583329908</v>
      </c>
      <c r="E24" s="14">
        <v>515.64955536139598</v>
      </c>
      <c r="F24" s="16">
        <v>99.876107809760612</v>
      </c>
    </row>
    <row r="25" spans="1:10" ht="15.95" customHeight="1" x14ac:dyDescent="0.25">
      <c r="A25" s="318" t="s">
        <v>17</v>
      </c>
      <c r="B25" s="139">
        <v>616210</v>
      </c>
      <c r="C25" s="140">
        <v>220354259</v>
      </c>
      <c r="D25" s="141">
        <v>357.59604517940312</v>
      </c>
      <c r="E25" s="142">
        <v>356.15866692908645</v>
      </c>
      <c r="F25" s="16">
        <v>100.40357806331382</v>
      </c>
    </row>
    <row r="26" spans="1:10" ht="17.25" customHeight="1" x14ac:dyDescent="0.25">
      <c r="A26" s="335" t="s">
        <v>120</v>
      </c>
      <c r="B26" s="143">
        <v>1218</v>
      </c>
      <c r="C26" s="144">
        <v>234736</v>
      </c>
      <c r="D26" s="145">
        <v>192.72249589490968</v>
      </c>
      <c r="E26" s="146">
        <v>192.72226720647774</v>
      </c>
      <c r="F26" s="147">
        <v>100.00011866217395</v>
      </c>
    </row>
    <row r="27" spans="1:10" ht="16.5" thickBot="1" x14ac:dyDescent="0.3">
      <c r="A27" s="324" t="s">
        <v>14</v>
      </c>
      <c r="B27" s="148">
        <v>903</v>
      </c>
      <c r="C27" s="149">
        <v>173203</v>
      </c>
      <c r="D27" s="150">
        <v>191.80841638981173</v>
      </c>
      <c r="E27" s="151">
        <v>192.52525252525251</v>
      </c>
      <c r="F27" s="152">
        <v>99.627666435421631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3" t="s">
        <v>380</v>
      </c>
      <c r="B29" s="353"/>
      <c r="C29" s="353"/>
      <c r="D29" s="353"/>
      <c r="E29" s="353"/>
      <c r="F29" s="353"/>
      <c r="G29" s="199"/>
      <c r="H29" s="199"/>
      <c r="J29" s="93"/>
    </row>
    <row r="30" spans="1:10" ht="33.75" customHeight="1" x14ac:dyDescent="0.25">
      <c r="A30" s="353" t="s">
        <v>381</v>
      </c>
      <c r="B30" s="353"/>
      <c r="C30" s="353"/>
      <c r="D30" s="353"/>
      <c r="E30" s="353"/>
      <c r="F30" s="353"/>
      <c r="G30" s="310"/>
      <c r="H30" s="310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36" t="s">
        <v>33</v>
      </c>
      <c r="B5" s="337" t="s">
        <v>34</v>
      </c>
      <c r="C5" s="337" t="s">
        <v>35</v>
      </c>
      <c r="D5" s="337" t="s">
        <v>36</v>
      </c>
      <c r="E5" s="337" t="s">
        <v>37</v>
      </c>
      <c r="F5" s="337" t="s">
        <v>38</v>
      </c>
      <c r="G5" s="338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9" t="s">
        <v>42</v>
      </c>
      <c r="B7" s="156">
        <v>204064</v>
      </c>
      <c r="C7" s="157">
        <v>15243368</v>
      </c>
      <c r="D7" s="157">
        <v>843509</v>
      </c>
      <c r="E7" s="157">
        <v>13409237</v>
      </c>
      <c r="F7" s="157">
        <v>29496114</v>
      </c>
      <c r="G7" s="158">
        <v>144.54344715383408</v>
      </c>
    </row>
    <row r="8" spans="1:8" ht="15.75" x14ac:dyDescent="0.2">
      <c r="A8" s="340" t="s">
        <v>43</v>
      </c>
      <c r="B8" s="159">
        <v>281</v>
      </c>
      <c r="C8" s="159">
        <v>41588</v>
      </c>
      <c r="D8" s="159">
        <v>5290</v>
      </c>
      <c r="E8" s="159">
        <v>49097</v>
      </c>
      <c r="F8" s="160">
        <v>95975</v>
      </c>
      <c r="G8" s="161">
        <v>341.54804270462631</v>
      </c>
    </row>
    <row r="9" spans="1:8" ht="15.75" x14ac:dyDescent="0.2">
      <c r="A9" s="341" t="s">
        <v>44</v>
      </c>
      <c r="B9" s="162">
        <v>793</v>
      </c>
      <c r="C9" s="162">
        <v>104676</v>
      </c>
      <c r="D9" s="162">
        <v>13580</v>
      </c>
      <c r="E9" s="162">
        <v>155462</v>
      </c>
      <c r="F9" s="163">
        <v>273718</v>
      </c>
      <c r="G9" s="164">
        <v>345.16771752837326</v>
      </c>
    </row>
    <row r="10" spans="1:8" ht="16.5" thickBot="1" x14ac:dyDescent="0.25">
      <c r="A10" s="342" t="s">
        <v>45</v>
      </c>
      <c r="B10" s="165">
        <v>15</v>
      </c>
      <c r="C10" s="165">
        <v>1680</v>
      </c>
      <c r="D10" s="165">
        <v>520</v>
      </c>
      <c r="E10" s="165">
        <v>1924</v>
      </c>
      <c r="F10" s="166">
        <v>4124</v>
      </c>
      <c r="G10" s="167">
        <v>274.93333333333334</v>
      </c>
    </row>
    <row r="11" spans="1:8" ht="16.5" thickBot="1" x14ac:dyDescent="0.25">
      <c r="A11" s="343" t="s">
        <v>46</v>
      </c>
      <c r="B11" s="168">
        <v>1089</v>
      </c>
      <c r="C11" s="168">
        <v>147944</v>
      </c>
      <c r="D11" s="168">
        <v>19390</v>
      </c>
      <c r="E11" s="168">
        <v>206483</v>
      </c>
      <c r="F11" s="168">
        <v>373817</v>
      </c>
      <c r="G11" s="169">
        <v>343.26629935720842</v>
      </c>
    </row>
    <row r="12" spans="1:8" ht="15.75" x14ac:dyDescent="0.2">
      <c r="A12" s="344" t="s">
        <v>47</v>
      </c>
      <c r="B12" s="159">
        <v>1991</v>
      </c>
      <c r="C12" s="159">
        <v>183172</v>
      </c>
      <c r="D12" s="159">
        <v>0</v>
      </c>
      <c r="E12" s="159">
        <v>26639</v>
      </c>
      <c r="F12" s="160">
        <v>209811</v>
      </c>
      <c r="G12" s="161">
        <v>105.37970868910095</v>
      </c>
    </row>
    <row r="13" spans="1:8" ht="15.75" x14ac:dyDescent="0.2">
      <c r="A13" s="341" t="s">
        <v>48</v>
      </c>
      <c r="B13" s="162">
        <v>43842</v>
      </c>
      <c r="C13" s="162">
        <v>4033187</v>
      </c>
      <c r="D13" s="162">
        <v>824109</v>
      </c>
      <c r="E13" s="162">
        <v>6407277</v>
      </c>
      <c r="F13" s="163">
        <v>11264573</v>
      </c>
      <c r="G13" s="164">
        <v>256.93565530769581</v>
      </c>
    </row>
    <row r="14" spans="1:8" ht="15.75" x14ac:dyDescent="0.2">
      <c r="A14" s="345" t="s">
        <v>49</v>
      </c>
      <c r="B14" s="162">
        <v>76</v>
      </c>
      <c r="C14" s="162">
        <v>10780</v>
      </c>
      <c r="D14" s="162">
        <v>0</v>
      </c>
      <c r="E14" s="162">
        <v>1258</v>
      </c>
      <c r="F14" s="163">
        <v>12038</v>
      </c>
      <c r="G14" s="164">
        <v>158.39473684210526</v>
      </c>
    </row>
    <row r="15" spans="1:8" ht="16.5" thickBot="1" x14ac:dyDescent="0.25">
      <c r="A15" s="346" t="s">
        <v>50</v>
      </c>
      <c r="B15" s="170">
        <v>157066</v>
      </c>
      <c r="C15" s="170">
        <v>10868285</v>
      </c>
      <c r="D15" s="170">
        <v>10</v>
      </c>
      <c r="E15" s="170">
        <v>6767580</v>
      </c>
      <c r="F15" s="171">
        <v>17635875</v>
      </c>
      <c r="G15" s="172">
        <v>112.28321215285294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N235"/>
  <sheetViews>
    <sheetView topLeftCell="A208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59" t="s">
        <v>394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</row>
    <row r="9" spans="1:14" ht="16.5" x14ac:dyDescent="0.25">
      <c r="A9" s="364" t="s">
        <v>403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69" t="s">
        <v>53</v>
      </c>
      <c r="B12" s="361" t="s">
        <v>54</v>
      </c>
      <c r="C12" s="361" t="s">
        <v>55</v>
      </c>
      <c r="D12" s="361" t="s">
        <v>56</v>
      </c>
      <c r="E12" s="361" t="s">
        <v>57</v>
      </c>
      <c r="F12" s="361" t="s">
        <v>58</v>
      </c>
      <c r="G12" s="371" t="s">
        <v>374</v>
      </c>
      <c r="H12" s="372"/>
      <c r="I12" s="373"/>
      <c r="J12" s="361" t="s">
        <v>59</v>
      </c>
      <c r="K12" s="365" t="s">
        <v>122</v>
      </c>
    </row>
    <row r="13" spans="1:14" s="44" customFormat="1" x14ac:dyDescent="0.15">
      <c r="A13" s="370"/>
      <c r="B13" s="362"/>
      <c r="C13" s="362"/>
      <c r="D13" s="362"/>
      <c r="E13" s="362"/>
      <c r="F13" s="362"/>
      <c r="G13" s="374"/>
      <c r="H13" s="375"/>
      <c r="I13" s="376"/>
      <c r="J13" s="362"/>
      <c r="K13" s="366"/>
    </row>
    <row r="14" spans="1:14" ht="10.5" thickBot="1" x14ac:dyDescent="0.2">
      <c r="A14" s="370"/>
      <c r="B14" s="362"/>
      <c r="C14" s="362"/>
      <c r="D14" s="362"/>
      <c r="E14" s="362"/>
      <c r="F14" s="362"/>
      <c r="G14" s="374"/>
      <c r="H14" s="375"/>
      <c r="I14" s="376"/>
      <c r="J14" s="362"/>
      <c r="K14" s="366"/>
    </row>
    <row r="15" spans="1:14" ht="12.95" customHeight="1" x14ac:dyDescent="0.15">
      <c r="A15" s="45" t="s">
        <v>60</v>
      </c>
      <c r="B15" s="46">
        <v>1209</v>
      </c>
      <c r="C15" s="47">
        <v>680</v>
      </c>
      <c r="D15" s="47">
        <v>2</v>
      </c>
      <c r="E15" s="47">
        <v>22</v>
      </c>
      <c r="F15" s="47">
        <v>78</v>
      </c>
      <c r="G15" s="47">
        <v>3</v>
      </c>
      <c r="H15" s="47">
        <v>31</v>
      </c>
      <c r="I15" s="47">
        <v>44</v>
      </c>
      <c r="J15" s="47">
        <v>417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282</v>
      </c>
      <c r="C16" s="51">
        <v>162</v>
      </c>
      <c r="D16" s="51">
        <v>0</v>
      </c>
      <c r="E16" s="51">
        <v>2</v>
      </c>
      <c r="F16" s="51">
        <v>14</v>
      </c>
      <c r="G16" s="51">
        <v>0</v>
      </c>
      <c r="H16" s="51">
        <v>9</v>
      </c>
      <c r="I16" s="51">
        <v>5</v>
      </c>
      <c r="J16" s="51">
        <v>104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315</v>
      </c>
      <c r="C17" s="51">
        <v>187</v>
      </c>
      <c r="D17" s="51">
        <v>1</v>
      </c>
      <c r="E17" s="51">
        <v>10</v>
      </c>
      <c r="F17" s="51">
        <v>12</v>
      </c>
      <c r="G17" s="51">
        <v>2</v>
      </c>
      <c r="H17" s="51">
        <v>7</v>
      </c>
      <c r="I17" s="51">
        <v>3</v>
      </c>
      <c r="J17" s="51">
        <v>105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381</v>
      </c>
      <c r="C18" s="51">
        <v>240</v>
      </c>
      <c r="D18" s="51">
        <v>0</v>
      </c>
      <c r="E18" s="51">
        <v>4</v>
      </c>
      <c r="F18" s="51">
        <v>20</v>
      </c>
      <c r="G18" s="51">
        <v>0</v>
      </c>
      <c r="H18" s="51">
        <v>9</v>
      </c>
      <c r="I18" s="51">
        <v>11</v>
      </c>
      <c r="J18" s="51">
        <v>117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368</v>
      </c>
      <c r="C19" s="51">
        <v>222</v>
      </c>
      <c r="D19" s="51">
        <v>3</v>
      </c>
      <c r="E19" s="51">
        <v>3</v>
      </c>
      <c r="F19" s="51">
        <v>17</v>
      </c>
      <c r="G19" s="51">
        <v>1</v>
      </c>
      <c r="H19" s="51">
        <v>8</v>
      </c>
      <c r="I19" s="51">
        <v>8</v>
      </c>
      <c r="J19" s="51">
        <v>123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504</v>
      </c>
      <c r="C20" s="51">
        <v>198</v>
      </c>
      <c r="D20" s="51">
        <v>2</v>
      </c>
      <c r="E20" s="51">
        <v>4</v>
      </c>
      <c r="F20" s="51">
        <v>32</v>
      </c>
      <c r="G20" s="51">
        <v>1</v>
      </c>
      <c r="H20" s="51">
        <v>15</v>
      </c>
      <c r="I20" s="51">
        <v>16</v>
      </c>
      <c r="J20" s="51">
        <v>268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538</v>
      </c>
      <c r="C21" s="51">
        <v>232</v>
      </c>
      <c r="D21" s="51">
        <v>0</v>
      </c>
      <c r="E21" s="51">
        <v>3</v>
      </c>
      <c r="F21" s="51">
        <v>28</v>
      </c>
      <c r="G21" s="51">
        <v>0</v>
      </c>
      <c r="H21" s="51">
        <v>11</v>
      </c>
      <c r="I21" s="51">
        <v>17</v>
      </c>
      <c r="J21" s="51">
        <v>273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611</v>
      </c>
      <c r="C22" s="51">
        <v>239</v>
      </c>
      <c r="D22" s="51">
        <v>1</v>
      </c>
      <c r="E22" s="51">
        <v>7</v>
      </c>
      <c r="F22" s="51">
        <v>25</v>
      </c>
      <c r="G22" s="51">
        <v>0</v>
      </c>
      <c r="H22" s="51">
        <v>12</v>
      </c>
      <c r="I22" s="51">
        <v>13</v>
      </c>
      <c r="J22" s="51">
        <v>339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555</v>
      </c>
      <c r="C23" s="51">
        <v>192</v>
      </c>
      <c r="D23" s="51">
        <v>1</v>
      </c>
      <c r="E23" s="51">
        <v>4</v>
      </c>
      <c r="F23" s="51">
        <v>28</v>
      </c>
      <c r="G23" s="51">
        <v>0</v>
      </c>
      <c r="H23" s="51">
        <v>13</v>
      </c>
      <c r="I23" s="51">
        <v>15</v>
      </c>
      <c r="J23" s="51">
        <v>330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821</v>
      </c>
      <c r="C24" s="51">
        <v>264</v>
      </c>
      <c r="D24" s="51">
        <v>2</v>
      </c>
      <c r="E24" s="51">
        <v>5</v>
      </c>
      <c r="F24" s="51">
        <v>31</v>
      </c>
      <c r="G24" s="51">
        <v>3</v>
      </c>
      <c r="H24" s="51">
        <v>12</v>
      </c>
      <c r="I24" s="51">
        <v>16</v>
      </c>
      <c r="J24" s="51">
        <v>519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1337</v>
      </c>
      <c r="C25" s="51">
        <v>333</v>
      </c>
      <c r="D25" s="51">
        <v>0</v>
      </c>
      <c r="E25" s="51">
        <v>2</v>
      </c>
      <c r="F25" s="51">
        <v>44</v>
      </c>
      <c r="G25" s="51">
        <v>1</v>
      </c>
      <c r="H25" s="51">
        <v>18</v>
      </c>
      <c r="I25" s="51">
        <v>25</v>
      </c>
      <c r="J25" s="51">
        <v>958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1246</v>
      </c>
      <c r="C26" s="51">
        <v>296</v>
      </c>
      <c r="D26" s="51">
        <v>0</v>
      </c>
      <c r="E26" s="51">
        <v>6</v>
      </c>
      <c r="F26" s="51">
        <v>32</v>
      </c>
      <c r="G26" s="51">
        <v>0</v>
      </c>
      <c r="H26" s="51">
        <v>14</v>
      </c>
      <c r="I26" s="51">
        <v>18</v>
      </c>
      <c r="J26" s="51">
        <v>912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1684</v>
      </c>
      <c r="C27" s="51">
        <v>358</v>
      </c>
      <c r="D27" s="51">
        <v>1</v>
      </c>
      <c r="E27" s="51">
        <v>4</v>
      </c>
      <c r="F27" s="51">
        <v>38</v>
      </c>
      <c r="G27" s="51">
        <v>1</v>
      </c>
      <c r="H27" s="51">
        <v>16</v>
      </c>
      <c r="I27" s="51">
        <v>21</v>
      </c>
      <c r="J27" s="51">
        <v>1283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4867</v>
      </c>
      <c r="C28" s="51">
        <v>1858</v>
      </c>
      <c r="D28" s="51">
        <v>2</v>
      </c>
      <c r="E28" s="51">
        <v>7</v>
      </c>
      <c r="F28" s="51">
        <v>89</v>
      </c>
      <c r="G28" s="51">
        <v>6</v>
      </c>
      <c r="H28" s="51">
        <v>35</v>
      </c>
      <c r="I28" s="51">
        <v>48</v>
      </c>
      <c r="J28" s="51">
        <v>2911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4499</v>
      </c>
      <c r="C29" s="51">
        <v>1223</v>
      </c>
      <c r="D29" s="51">
        <v>4</v>
      </c>
      <c r="E29" s="51">
        <v>6</v>
      </c>
      <c r="F29" s="51">
        <v>104</v>
      </c>
      <c r="G29" s="51">
        <v>2</v>
      </c>
      <c r="H29" s="51">
        <v>48</v>
      </c>
      <c r="I29" s="51">
        <v>54</v>
      </c>
      <c r="J29" s="51">
        <v>3161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7523</v>
      </c>
      <c r="C30" s="51">
        <v>2108</v>
      </c>
      <c r="D30" s="51">
        <v>1</v>
      </c>
      <c r="E30" s="51">
        <v>9</v>
      </c>
      <c r="F30" s="51">
        <v>109</v>
      </c>
      <c r="G30" s="51">
        <v>5</v>
      </c>
      <c r="H30" s="51">
        <v>56</v>
      </c>
      <c r="I30" s="51">
        <v>48</v>
      </c>
      <c r="J30" s="51">
        <v>5294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6251</v>
      </c>
      <c r="C31" s="51">
        <v>1929</v>
      </c>
      <c r="D31" s="51">
        <v>1</v>
      </c>
      <c r="E31" s="51">
        <v>14</v>
      </c>
      <c r="F31" s="51">
        <v>164</v>
      </c>
      <c r="G31" s="51">
        <v>4</v>
      </c>
      <c r="H31" s="51">
        <v>71</v>
      </c>
      <c r="I31" s="51">
        <v>89</v>
      </c>
      <c r="J31" s="51">
        <v>4138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7095</v>
      </c>
      <c r="C32" s="51">
        <v>2388</v>
      </c>
      <c r="D32" s="51">
        <v>0</v>
      </c>
      <c r="E32" s="51">
        <v>8</v>
      </c>
      <c r="F32" s="51">
        <v>183</v>
      </c>
      <c r="G32" s="51">
        <v>10</v>
      </c>
      <c r="H32" s="51">
        <v>81</v>
      </c>
      <c r="I32" s="51">
        <v>92</v>
      </c>
      <c r="J32" s="51">
        <v>4516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8677</v>
      </c>
      <c r="C33" s="51">
        <v>3203</v>
      </c>
      <c r="D33" s="51">
        <v>2</v>
      </c>
      <c r="E33" s="51">
        <v>18</v>
      </c>
      <c r="F33" s="51">
        <v>214</v>
      </c>
      <c r="G33" s="51">
        <v>10</v>
      </c>
      <c r="H33" s="51">
        <v>96</v>
      </c>
      <c r="I33" s="51">
        <v>108</v>
      </c>
      <c r="J33" s="51">
        <v>5236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11158</v>
      </c>
      <c r="C34" s="51">
        <v>5057</v>
      </c>
      <c r="D34" s="51">
        <v>0</v>
      </c>
      <c r="E34" s="51">
        <v>17</v>
      </c>
      <c r="F34" s="51">
        <v>299</v>
      </c>
      <c r="G34" s="51">
        <v>10</v>
      </c>
      <c r="H34" s="51">
        <v>132</v>
      </c>
      <c r="I34" s="51">
        <v>157</v>
      </c>
      <c r="J34" s="51">
        <v>5782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12427</v>
      </c>
      <c r="C35" s="51">
        <v>5294</v>
      </c>
      <c r="D35" s="51">
        <v>1</v>
      </c>
      <c r="E35" s="51">
        <v>21</v>
      </c>
      <c r="F35" s="51">
        <v>399</v>
      </c>
      <c r="G35" s="51">
        <v>11</v>
      </c>
      <c r="H35" s="51">
        <v>167</v>
      </c>
      <c r="I35" s="51">
        <v>221</v>
      </c>
      <c r="J35" s="51">
        <v>6405</v>
      </c>
      <c r="K35" s="52">
        <v>307</v>
      </c>
      <c r="N35" s="53"/>
    </row>
    <row r="36" spans="1:14" ht="12.95" customHeight="1" x14ac:dyDescent="0.15">
      <c r="A36" s="49" t="s">
        <v>81</v>
      </c>
      <c r="B36" s="50">
        <v>15735</v>
      </c>
      <c r="C36" s="51">
        <v>7818</v>
      </c>
      <c r="D36" s="51">
        <v>2</v>
      </c>
      <c r="E36" s="51">
        <v>23</v>
      </c>
      <c r="F36" s="51">
        <v>454</v>
      </c>
      <c r="G36" s="51">
        <v>15</v>
      </c>
      <c r="H36" s="51">
        <v>203</v>
      </c>
      <c r="I36" s="51">
        <v>236</v>
      </c>
      <c r="J36" s="51">
        <v>7326</v>
      </c>
      <c r="K36" s="52">
        <v>112</v>
      </c>
      <c r="N36" s="53"/>
    </row>
    <row r="37" spans="1:14" ht="12.95" customHeight="1" x14ac:dyDescent="0.15">
      <c r="A37" s="49" t="s">
        <v>82</v>
      </c>
      <c r="B37" s="50">
        <v>17898</v>
      </c>
      <c r="C37" s="51">
        <v>8452</v>
      </c>
      <c r="D37" s="51">
        <v>3</v>
      </c>
      <c r="E37" s="51">
        <v>32</v>
      </c>
      <c r="F37" s="51">
        <v>589</v>
      </c>
      <c r="G37" s="51">
        <v>14</v>
      </c>
      <c r="H37" s="51">
        <v>206</v>
      </c>
      <c r="I37" s="51">
        <v>369</v>
      </c>
      <c r="J37" s="51">
        <v>8315</v>
      </c>
      <c r="K37" s="52">
        <v>507</v>
      </c>
      <c r="N37" s="53"/>
    </row>
    <row r="38" spans="1:14" ht="12.95" customHeight="1" x14ac:dyDescent="0.15">
      <c r="A38" s="49" t="s">
        <v>83</v>
      </c>
      <c r="B38" s="50">
        <v>19906</v>
      </c>
      <c r="C38" s="51">
        <v>9767</v>
      </c>
      <c r="D38" s="51">
        <v>3</v>
      </c>
      <c r="E38" s="51">
        <v>31</v>
      </c>
      <c r="F38" s="51">
        <v>766</v>
      </c>
      <c r="G38" s="51">
        <v>22</v>
      </c>
      <c r="H38" s="51">
        <v>269</v>
      </c>
      <c r="I38" s="51">
        <v>475</v>
      </c>
      <c r="J38" s="51">
        <v>9116</v>
      </c>
      <c r="K38" s="52">
        <v>223</v>
      </c>
      <c r="N38" s="53"/>
    </row>
    <row r="39" spans="1:14" ht="12.95" customHeight="1" x14ac:dyDescent="0.15">
      <c r="A39" s="49" t="s">
        <v>84</v>
      </c>
      <c r="B39" s="50">
        <v>22231</v>
      </c>
      <c r="C39" s="51">
        <v>11169</v>
      </c>
      <c r="D39" s="51">
        <v>1</v>
      </c>
      <c r="E39" s="51">
        <v>33</v>
      </c>
      <c r="F39" s="51">
        <v>985</v>
      </c>
      <c r="G39" s="51">
        <v>28</v>
      </c>
      <c r="H39" s="51">
        <v>331</v>
      </c>
      <c r="I39" s="51">
        <v>626</v>
      </c>
      <c r="J39" s="51">
        <v>10035</v>
      </c>
      <c r="K39" s="52">
        <v>8</v>
      </c>
      <c r="N39" s="53"/>
    </row>
    <row r="40" spans="1:14" ht="12.95" customHeight="1" x14ac:dyDescent="0.15">
      <c r="A40" s="49" t="s">
        <v>85</v>
      </c>
      <c r="B40" s="50">
        <v>23708</v>
      </c>
      <c r="C40" s="51">
        <v>10847</v>
      </c>
      <c r="D40" s="51">
        <v>2</v>
      </c>
      <c r="E40" s="51">
        <v>43</v>
      </c>
      <c r="F40" s="51">
        <v>1395</v>
      </c>
      <c r="G40" s="51">
        <v>29</v>
      </c>
      <c r="H40" s="51">
        <v>408</v>
      </c>
      <c r="I40" s="51">
        <v>958</v>
      </c>
      <c r="J40" s="51">
        <v>11421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27145</v>
      </c>
      <c r="C41" s="51">
        <v>12217</v>
      </c>
      <c r="D41" s="51">
        <v>3</v>
      </c>
      <c r="E41" s="51">
        <v>51</v>
      </c>
      <c r="F41" s="51">
        <v>1933</v>
      </c>
      <c r="G41" s="51">
        <v>30</v>
      </c>
      <c r="H41" s="51">
        <v>578</v>
      </c>
      <c r="I41" s="51">
        <v>1325</v>
      </c>
      <c r="J41" s="51">
        <v>12937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29056</v>
      </c>
      <c r="C42" s="51">
        <v>12233</v>
      </c>
      <c r="D42" s="51">
        <v>1</v>
      </c>
      <c r="E42" s="51">
        <v>68</v>
      </c>
      <c r="F42" s="51">
        <v>2490</v>
      </c>
      <c r="G42" s="51">
        <v>47</v>
      </c>
      <c r="H42" s="51">
        <v>733</v>
      </c>
      <c r="I42" s="51">
        <v>1710</v>
      </c>
      <c r="J42" s="51">
        <v>14262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30879</v>
      </c>
      <c r="C43" s="51">
        <v>12520</v>
      </c>
      <c r="D43" s="51">
        <v>4</v>
      </c>
      <c r="E43" s="51">
        <v>113</v>
      </c>
      <c r="F43" s="51">
        <v>3099</v>
      </c>
      <c r="G43" s="51">
        <v>57</v>
      </c>
      <c r="H43" s="51">
        <v>816</v>
      </c>
      <c r="I43" s="51">
        <v>2226</v>
      </c>
      <c r="J43" s="51">
        <v>15139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33689</v>
      </c>
      <c r="C44" s="51">
        <v>13146</v>
      </c>
      <c r="D44" s="51">
        <v>2</v>
      </c>
      <c r="E44" s="51">
        <v>145</v>
      </c>
      <c r="F44" s="51">
        <v>3826</v>
      </c>
      <c r="G44" s="51">
        <v>50</v>
      </c>
      <c r="H44" s="51">
        <v>1130</v>
      </c>
      <c r="I44" s="51">
        <v>2646</v>
      </c>
      <c r="J44" s="51">
        <v>16565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34844</v>
      </c>
      <c r="C45" s="51">
        <v>12691</v>
      </c>
      <c r="D45" s="51">
        <v>3</v>
      </c>
      <c r="E45" s="51">
        <v>190</v>
      </c>
      <c r="F45" s="51">
        <v>4502</v>
      </c>
      <c r="G45" s="51">
        <v>56</v>
      </c>
      <c r="H45" s="51">
        <v>1339</v>
      </c>
      <c r="I45" s="51">
        <v>3107</v>
      </c>
      <c r="J45" s="51">
        <v>17455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36349</v>
      </c>
      <c r="C46" s="51">
        <v>13645</v>
      </c>
      <c r="D46" s="51">
        <v>6</v>
      </c>
      <c r="E46" s="51">
        <v>282</v>
      </c>
      <c r="F46" s="51">
        <v>5077</v>
      </c>
      <c r="G46" s="51">
        <v>82</v>
      </c>
      <c r="H46" s="51">
        <v>1487</v>
      </c>
      <c r="I46" s="51">
        <v>3508</v>
      </c>
      <c r="J46" s="51">
        <v>17334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36783</v>
      </c>
      <c r="C47" s="51">
        <v>13742</v>
      </c>
      <c r="D47" s="51">
        <v>0</v>
      </c>
      <c r="E47" s="51">
        <v>344</v>
      </c>
      <c r="F47" s="51">
        <v>5587</v>
      </c>
      <c r="G47" s="51">
        <v>98</v>
      </c>
      <c r="H47" s="51">
        <v>1880</v>
      </c>
      <c r="I47" s="51">
        <v>3609</v>
      </c>
      <c r="J47" s="51">
        <v>17108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95014</v>
      </c>
      <c r="C48" s="51">
        <v>36901</v>
      </c>
      <c r="D48" s="51">
        <v>13</v>
      </c>
      <c r="E48" s="51">
        <v>1262</v>
      </c>
      <c r="F48" s="51">
        <v>16103</v>
      </c>
      <c r="G48" s="51">
        <v>342</v>
      </c>
      <c r="H48" s="51">
        <v>5854</v>
      </c>
      <c r="I48" s="51">
        <v>9907</v>
      </c>
      <c r="J48" s="51">
        <v>40733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102077</v>
      </c>
      <c r="C49" s="51">
        <v>40181</v>
      </c>
      <c r="D49" s="51">
        <v>14</v>
      </c>
      <c r="E49" s="51">
        <v>1908</v>
      </c>
      <c r="F49" s="51">
        <v>22238</v>
      </c>
      <c r="G49" s="51">
        <v>532</v>
      </c>
      <c r="H49" s="51">
        <v>10546</v>
      </c>
      <c r="I49" s="51">
        <v>11160</v>
      </c>
      <c r="J49" s="51">
        <v>37734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113185</v>
      </c>
      <c r="C50" s="51">
        <v>43833</v>
      </c>
      <c r="D50" s="51">
        <v>11</v>
      </c>
      <c r="E50" s="51">
        <v>2677</v>
      </c>
      <c r="F50" s="51">
        <v>31611</v>
      </c>
      <c r="G50" s="51">
        <v>1165</v>
      </c>
      <c r="H50" s="51">
        <v>17604</v>
      </c>
      <c r="I50" s="51">
        <v>12842</v>
      </c>
      <c r="J50" s="51">
        <v>35051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120377</v>
      </c>
      <c r="C51" s="51">
        <v>47266</v>
      </c>
      <c r="D51" s="51">
        <v>11</v>
      </c>
      <c r="E51" s="51">
        <v>3448</v>
      </c>
      <c r="F51" s="51">
        <v>37613</v>
      </c>
      <c r="G51" s="51">
        <v>1766</v>
      </c>
      <c r="H51" s="51">
        <v>21411</v>
      </c>
      <c r="I51" s="51">
        <v>14436</v>
      </c>
      <c r="J51" s="51">
        <v>32037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268379</v>
      </c>
      <c r="C52" s="51">
        <v>115473</v>
      </c>
      <c r="D52" s="51">
        <v>35</v>
      </c>
      <c r="E52" s="51">
        <v>9185</v>
      </c>
      <c r="F52" s="51">
        <v>88416</v>
      </c>
      <c r="G52" s="51">
        <v>5780</v>
      </c>
      <c r="H52" s="51">
        <v>48930</v>
      </c>
      <c r="I52" s="51">
        <v>33706</v>
      </c>
      <c r="J52" s="51">
        <v>55270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267413</v>
      </c>
      <c r="C53" s="51">
        <v>113649</v>
      </c>
      <c r="D53" s="51">
        <v>39</v>
      </c>
      <c r="E53" s="51">
        <v>10481</v>
      </c>
      <c r="F53" s="51">
        <v>100313</v>
      </c>
      <c r="G53" s="51">
        <v>6339</v>
      </c>
      <c r="H53" s="51">
        <v>54135</v>
      </c>
      <c r="I53" s="51">
        <v>39839</v>
      </c>
      <c r="J53" s="51">
        <v>42931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520577</v>
      </c>
      <c r="C54" s="51">
        <v>241193</v>
      </c>
      <c r="D54" s="51">
        <v>156</v>
      </c>
      <c r="E54" s="51">
        <v>24004</v>
      </c>
      <c r="F54" s="51">
        <v>200658</v>
      </c>
      <c r="G54" s="51">
        <v>9609</v>
      </c>
      <c r="H54" s="51">
        <v>110740</v>
      </c>
      <c r="I54" s="51">
        <v>80309</v>
      </c>
      <c r="J54" s="51">
        <v>54565</v>
      </c>
      <c r="K54" s="52">
        <v>1</v>
      </c>
      <c r="N54" s="53"/>
    </row>
    <row r="55" spans="1:14" ht="12.95" customHeight="1" x14ac:dyDescent="0.15">
      <c r="A55" s="49" t="s">
        <v>384</v>
      </c>
      <c r="B55" s="50">
        <v>667402</v>
      </c>
      <c r="C55" s="51">
        <v>422010</v>
      </c>
      <c r="D55" s="51">
        <v>970</v>
      </c>
      <c r="E55" s="51">
        <v>31512</v>
      </c>
      <c r="F55" s="51">
        <v>181038</v>
      </c>
      <c r="G55" s="51">
        <v>7112</v>
      </c>
      <c r="H55" s="51">
        <v>100707</v>
      </c>
      <c r="I55" s="51">
        <v>73219</v>
      </c>
      <c r="J55" s="51">
        <v>31872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260124</v>
      </c>
      <c r="C56" s="51">
        <v>200968</v>
      </c>
      <c r="D56" s="51">
        <v>946</v>
      </c>
      <c r="E56" s="51">
        <v>10426</v>
      </c>
      <c r="F56" s="51">
        <v>41313</v>
      </c>
      <c r="G56" s="51">
        <v>1600</v>
      </c>
      <c r="H56" s="51">
        <v>22873</v>
      </c>
      <c r="I56" s="51">
        <v>16840</v>
      </c>
      <c r="J56" s="51">
        <v>6471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400481</v>
      </c>
      <c r="C57" s="51">
        <v>339717</v>
      </c>
      <c r="D57" s="51">
        <v>1939</v>
      </c>
      <c r="E57" s="51">
        <v>12164</v>
      </c>
      <c r="F57" s="51">
        <v>39832</v>
      </c>
      <c r="G57" s="51">
        <v>1587</v>
      </c>
      <c r="H57" s="51">
        <v>21924</v>
      </c>
      <c r="I57" s="51">
        <v>16321</v>
      </c>
      <c r="J57" s="51">
        <v>6829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348847</v>
      </c>
      <c r="C58" s="51">
        <v>316225</v>
      </c>
      <c r="D58" s="51">
        <v>1843</v>
      </c>
      <c r="E58" s="51">
        <v>7367</v>
      </c>
      <c r="F58" s="51">
        <v>19676</v>
      </c>
      <c r="G58" s="51">
        <v>833</v>
      </c>
      <c r="H58" s="51">
        <v>10785</v>
      </c>
      <c r="I58" s="51">
        <v>8058</v>
      </c>
      <c r="J58" s="51">
        <v>3736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521977</v>
      </c>
      <c r="C59" s="51">
        <v>495271</v>
      </c>
      <c r="D59" s="51">
        <v>2095</v>
      </c>
      <c r="E59" s="51">
        <v>6629</v>
      </c>
      <c r="F59" s="51">
        <v>14561</v>
      </c>
      <c r="G59" s="51">
        <v>658</v>
      </c>
      <c r="H59" s="51">
        <v>7844</v>
      </c>
      <c r="I59" s="51">
        <v>6059</v>
      </c>
      <c r="J59" s="51">
        <v>3421</v>
      </c>
      <c r="K59" s="52">
        <v>0</v>
      </c>
      <c r="N59" s="53"/>
    </row>
    <row r="60" spans="1:14" ht="12.75" customHeight="1" x14ac:dyDescent="0.15">
      <c r="A60" s="306" t="s">
        <v>370</v>
      </c>
      <c r="B60" s="50">
        <v>463287</v>
      </c>
      <c r="C60" s="51">
        <v>450855</v>
      </c>
      <c r="D60" s="51">
        <v>998</v>
      </c>
      <c r="E60" s="51">
        <v>3695</v>
      </c>
      <c r="F60" s="51">
        <v>6157</v>
      </c>
      <c r="G60" s="51">
        <v>343</v>
      </c>
      <c r="H60" s="51">
        <v>3341</v>
      </c>
      <c r="I60" s="51">
        <v>2473</v>
      </c>
      <c r="J60" s="51">
        <v>1582</v>
      </c>
      <c r="K60" s="52">
        <v>0</v>
      </c>
      <c r="N60" s="53"/>
    </row>
    <row r="61" spans="1:14" ht="12.95" customHeight="1" x14ac:dyDescent="0.15">
      <c r="A61" s="307" t="s">
        <v>371</v>
      </c>
      <c r="B61" s="50">
        <v>84559</v>
      </c>
      <c r="C61" s="51">
        <v>82875</v>
      </c>
      <c r="D61" s="51">
        <v>154</v>
      </c>
      <c r="E61" s="51">
        <v>635</v>
      </c>
      <c r="F61" s="51">
        <v>718</v>
      </c>
      <c r="G61" s="51">
        <v>38</v>
      </c>
      <c r="H61" s="51">
        <v>379</v>
      </c>
      <c r="I61" s="51">
        <v>301</v>
      </c>
      <c r="J61" s="51">
        <v>177</v>
      </c>
      <c r="K61" s="52">
        <v>0</v>
      </c>
      <c r="N61" s="53"/>
    </row>
    <row r="62" spans="1:14" ht="12.95" customHeight="1" x14ac:dyDescent="0.15">
      <c r="A62" s="307" t="s">
        <v>372</v>
      </c>
      <c r="B62" s="50">
        <v>45975</v>
      </c>
      <c r="C62" s="51">
        <v>45096</v>
      </c>
      <c r="D62" s="51">
        <v>75</v>
      </c>
      <c r="E62" s="51">
        <v>344</v>
      </c>
      <c r="F62" s="51">
        <v>371</v>
      </c>
      <c r="G62" s="51">
        <v>17</v>
      </c>
      <c r="H62" s="51">
        <v>184</v>
      </c>
      <c r="I62" s="51">
        <v>170</v>
      </c>
      <c r="J62" s="51">
        <v>89</v>
      </c>
      <c r="K62" s="52">
        <v>0</v>
      </c>
      <c r="N62" s="53"/>
    </row>
    <row r="63" spans="1:14" ht="12.95" customHeight="1" x14ac:dyDescent="0.15">
      <c r="A63" s="307" t="s">
        <v>125</v>
      </c>
      <c r="B63" s="50">
        <v>45481</v>
      </c>
      <c r="C63" s="51">
        <v>44700</v>
      </c>
      <c r="D63" s="51">
        <v>39</v>
      </c>
      <c r="E63" s="51">
        <v>321</v>
      </c>
      <c r="F63" s="51">
        <v>339</v>
      </c>
      <c r="G63" s="51">
        <v>10</v>
      </c>
      <c r="H63" s="51">
        <v>178</v>
      </c>
      <c r="I63" s="51">
        <v>151</v>
      </c>
      <c r="J63" s="51">
        <v>82</v>
      </c>
      <c r="K63" s="52">
        <v>0</v>
      </c>
      <c r="N63" s="53"/>
    </row>
    <row r="64" spans="1:14" ht="12.95" customHeight="1" x14ac:dyDescent="0.15">
      <c r="A64" s="307" t="s">
        <v>126</v>
      </c>
      <c r="B64" s="50">
        <v>12808</v>
      </c>
      <c r="C64" s="51">
        <v>12650</v>
      </c>
      <c r="D64" s="51">
        <v>4</v>
      </c>
      <c r="E64" s="51">
        <v>73</v>
      </c>
      <c r="F64" s="51">
        <v>66</v>
      </c>
      <c r="G64" s="51">
        <v>4</v>
      </c>
      <c r="H64" s="51">
        <v>35</v>
      </c>
      <c r="I64" s="51">
        <v>27</v>
      </c>
      <c r="J64" s="51">
        <v>15</v>
      </c>
      <c r="K64" s="52">
        <v>0</v>
      </c>
      <c r="N64" s="53"/>
    </row>
    <row r="65" spans="1:14" ht="12.95" customHeight="1" x14ac:dyDescent="0.15">
      <c r="A65" s="307" t="s">
        <v>127</v>
      </c>
      <c r="B65" s="50">
        <v>4308</v>
      </c>
      <c r="C65" s="51">
        <v>4228</v>
      </c>
      <c r="D65" s="51">
        <v>2</v>
      </c>
      <c r="E65" s="51">
        <v>35</v>
      </c>
      <c r="F65" s="51">
        <v>35</v>
      </c>
      <c r="G65" s="51">
        <v>2</v>
      </c>
      <c r="H65" s="51">
        <v>18</v>
      </c>
      <c r="I65" s="51">
        <v>15</v>
      </c>
      <c r="J65" s="51">
        <v>8</v>
      </c>
      <c r="K65" s="52">
        <v>0</v>
      </c>
      <c r="N65" s="53"/>
    </row>
    <row r="66" spans="1:14" ht="12.95" customHeight="1" x14ac:dyDescent="0.15">
      <c r="A66" s="307" t="s">
        <v>128</v>
      </c>
      <c r="B66" s="50">
        <v>1527</v>
      </c>
      <c r="C66" s="51">
        <v>1497</v>
      </c>
      <c r="D66" s="51">
        <v>2</v>
      </c>
      <c r="E66" s="51">
        <v>18</v>
      </c>
      <c r="F66" s="51">
        <v>7</v>
      </c>
      <c r="G66" s="51">
        <v>0</v>
      </c>
      <c r="H66" s="51">
        <v>6</v>
      </c>
      <c r="I66" s="51">
        <v>1</v>
      </c>
      <c r="J66" s="51">
        <v>3</v>
      </c>
      <c r="K66" s="52">
        <v>0</v>
      </c>
      <c r="N66" s="53"/>
    </row>
    <row r="67" spans="1:14" ht="12.95" customHeight="1" x14ac:dyDescent="0.15">
      <c r="A67" s="307" t="s">
        <v>129</v>
      </c>
      <c r="B67" s="50">
        <v>666</v>
      </c>
      <c r="C67" s="51">
        <v>645</v>
      </c>
      <c r="D67" s="51">
        <v>0</v>
      </c>
      <c r="E67" s="51">
        <v>9</v>
      </c>
      <c r="F67" s="51">
        <v>7</v>
      </c>
      <c r="G67" s="51">
        <v>0</v>
      </c>
      <c r="H67" s="51">
        <v>5</v>
      </c>
      <c r="I67" s="51">
        <v>2</v>
      </c>
      <c r="J67" s="51">
        <v>5</v>
      </c>
      <c r="K67" s="52">
        <v>0</v>
      </c>
      <c r="N67" s="53"/>
    </row>
    <row r="68" spans="1:14" ht="12.95" customHeight="1" x14ac:dyDescent="0.15">
      <c r="A68" s="307" t="s">
        <v>130</v>
      </c>
      <c r="B68" s="50">
        <v>277</v>
      </c>
      <c r="C68" s="51">
        <v>264</v>
      </c>
      <c r="D68" s="51">
        <v>0</v>
      </c>
      <c r="E68" s="51">
        <v>5</v>
      </c>
      <c r="F68" s="51">
        <v>8</v>
      </c>
      <c r="G68" s="51">
        <v>1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07" t="s">
        <v>131</v>
      </c>
      <c r="B69" s="50">
        <v>404</v>
      </c>
      <c r="C69" s="51">
        <v>396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4745716</v>
      </c>
      <c r="C71" s="60">
        <v>3220803</v>
      </c>
      <c r="D71" s="60">
        <v>9400</v>
      </c>
      <c r="E71" s="60">
        <v>127733</v>
      </c>
      <c r="F71" s="60">
        <v>833745</v>
      </c>
      <c r="G71" s="60">
        <v>38336</v>
      </c>
      <c r="H71" s="60">
        <v>447745</v>
      </c>
      <c r="I71" s="60">
        <v>347664</v>
      </c>
      <c r="J71" s="60">
        <v>552817</v>
      </c>
      <c r="K71" s="61">
        <v>1218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52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63" t="s">
        <v>393</v>
      </c>
      <c r="B89" s="360"/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0"/>
    </row>
    <row r="90" spans="1:14" ht="16.5" x14ac:dyDescent="0.25">
      <c r="A90" s="364" t="s">
        <v>404</v>
      </c>
      <c r="B90" s="364"/>
      <c r="C90" s="364"/>
      <c r="D90" s="364"/>
      <c r="E90" s="364"/>
      <c r="F90" s="364"/>
      <c r="G90" s="364"/>
      <c r="H90" s="364"/>
      <c r="I90" s="364"/>
      <c r="J90" s="364"/>
      <c r="K90" s="364"/>
      <c r="L90" s="364"/>
      <c r="M90" s="364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79" t="s">
        <v>53</v>
      </c>
      <c r="B92" s="367" t="s">
        <v>54</v>
      </c>
      <c r="C92" s="367" t="s">
        <v>55</v>
      </c>
      <c r="D92" s="367" t="s">
        <v>56</v>
      </c>
      <c r="E92" s="367" t="s">
        <v>57</v>
      </c>
      <c r="F92" s="367" t="s">
        <v>58</v>
      </c>
      <c r="G92" s="371" t="s">
        <v>374</v>
      </c>
      <c r="H92" s="372"/>
      <c r="I92" s="373"/>
      <c r="J92" s="367" t="s">
        <v>59</v>
      </c>
      <c r="K92" s="367" t="s">
        <v>122</v>
      </c>
    </row>
    <row r="93" spans="1:14" s="44" customFormat="1" x14ac:dyDescent="0.15">
      <c r="A93" s="380"/>
      <c r="B93" s="368"/>
      <c r="C93" s="368"/>
      <c r="D93" s="368"/>
      <c r="E93" s="368"/>
      <c r="F93" s="368"/>
      <c r="G93" s="374"/>
      <c r="H93" s="375"/>
      <c r="I93" s="376"/>
      <c r="J93" s="368"/>
      <c r="K93" s="368"/>
    </row>
    <row r="94" spans="1:14" ht="10.5" thickBot="1" x14ac:dyDescent="0.2">
      <c r="A94" s="380"/>
      <c r="B94" s="368"/>
      <c r="C94" s="368"/>
      <c r="D94" s="368"/>
      <c r="E94" s="368"/>
      <c r="F94" s="368"/>
      <c r="G94" s="374"/>
      <c r="H94" s="375"/>
      <c r="I94" s="376"/>
      <c r="J94" s="368"/>
      <c r="K94" s="368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0.01</v>
      </c>
      <c r="G95" s="65">
        <v>0.01</v>
      </c>
      <c r="H95" s="65">
        <v>0.01</v>
      </c>
      <c r="I95" s="65">
        <v>0.01</v>
      </c>
      <c r="J95" s="65">
        <v>0.08</v>
      </c>
      <c r="K95" s="66">
        <v>0.82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0.16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0.01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0.01</v>
      </c>
      <c r="J106" s="68">
        <v>0.16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0.01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0.02</v>
      </c>
      <c r="E108" s="68">
        <v>0.01</v>
      </c>
      <c r="F108" s="68">
        <v>0.01</v>
      </c>
      <c r="G108" s="68">
        <v>0.02</v>
      </c>
      <c r="H108" s="68">
        <v>0.01</v>
      </c>
      <c r="I108" s="68">
        <v>0.01</v>
      </c>
      <c r="J108" s="68">
        <v>0.53</v>
      </c>
      <c r="K108" s="69">
        <v>0</v>
      </c>
    </row>
    <row r="109" spans="1:11" ht="12.95" customHeight="1" x14ac:dyDescent="0.15">
      <c r="A109" s="49" t="s">
        <v>74</v>
      </c>
      <c r="B109" s="67">
        <v>0.09</v>
      </c>
      <c r="C109" s="68">
        <v>0.04</v>
      </c>
      <c r="D109" s="68">
        <v>0.04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0.02</v>
      </c>
      <c r="J109" s="68">
        <v>0.56999999999999995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0.96</v>
      </c>
      <c r="K110" s="69">
        <v>0.16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0.01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0.03</v>
      </c>
      <c r="J111" s="68">
        <v>0.75</v>
      </c>
      <c r="K111" s="69">
        <v>0.41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0.03</v>
      </c>
      <c r="J112" s="68">
        <v>0.82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0.02</v>
      </c>
      <c r="E113" s="68">
        <v>0.01</v>
      </c>
      <c r="F113" s="68">
        <v>0.03</v>
      </c>
      <c r="G113" s="68">
        <v>0.03</v>
      </c>
      <c r="H113" s="68">
        <v>0.02</v>
      </c>
      <c r="I113" s="68">
        <v>0.03</v>
      </c>
      <c r="J113" s="68">
        <v>0.95</v>
      </c>
      <c r="K113" s="69">
        <v>0.33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0.01</v>
      </c>
      <c r="F114" s="68">
        <v>0.04</v>
      </c>
      <c r="G114" s="68">
        <v>0.03</v>
      </c>
      <c r="H114" s="68">
        <v>0.03</v>
      </c>
      <c r="I114" s="68">
        <v>0.05</v>
      </c>
      <c r="J114" s="68">
        <v>1.05</v>
      </c>
      <c r="K114" s="69">
        <v>0.25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1.1599999999999999</v>
      </c>
      <c r="K115" s="69">
        <v>25.21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0.04</v>
      </c>
      <c r="H116" s="68">
        <v>0.05</v>
      </c>
      <c r="I116" s="68">
        <v>7.0000000000000007E-2</v>
      </c>
      <c r="J116" s="68">
        <v>1.33</v>
      </c>
      <c r="K116" s="69">
        <v>9.1999999999999993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0.03</v>
      </c>
      <c r="E117" s="68">
        <v>0.03</v>
      </c>
      <c r="F117" s="68">
        <v>7.0000000000000007E-2</v>
      </c>
      <c r="G117" s="68">
        <v>0.04</v>
      </c>
      <c r="H117" s="68">
        <v>0.05</v>
      </c>
      <c r="I117" s="68">
        <v>0.11</v>
      </c>
      <c r="J117" s="68">
        <v>1.5</v>
      </c>
      <c r="K117" s="69">
        <v>41.63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0.03</v>
      </c>
      <c r="E118" s="68">
        <v>0.02</v>
      </c>
      <c r="F118" s="68">
        <v>0.09</v>
      </c>
      <c r="G118" s="68">
        <v>0.06</v>
      </c>
      <c r="H118" s="68">
        <v>0.06</v>
      </c>
      <c r="I118" s="68">
        <v>0.14000000000000001</v>
      </c>
      <c r="J118" s="68">
        <v>1.65</v>
      </c>
      <c r="K118" s="69">
        <v>18.309999999999999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0.03</v>
      </c>
      <c r="F119" s="68">
        <v>0.12</v>
      </c>
      <c r="G119" s="68">
        <v>7.0000000000000007E-2</v>
      </c>
      <c r="H119" s="68">
        <v>7.0000000000000007E-2</v>
      </c>
      <c r="I119" s="68">
        <v>0.18</v>
      </c>
      <c r="J119" s="68">
        <v>1.82</v>
      </c>
      <c r="K119" s="69">
        <v>0.66</v>
      </c>
    </row>
    <row r="120" spans="1:11" ht="12.95" customHeight="1" x14ac:dyDescent="0.15">
      <c r="A120" s="49" t="s">
        <v>85</v>
      </c>
      <c r="B120" s="67">
        <v>0.5</v>
      </c>
      <c r="C120" s="68">
        <v>0.34</v>
      </c>
      <c r="D120" s="68">
        <v>0.02</v>
      </c>
      <c r="E120" s="68">
        <v>0.03</v>
      </c>
      <c r="F120" s="68">
        <v>0.17</v>
      </c>
      <c r="G120" s="68">
        <v>0.08</v>
      </c>
      <c r="H120" s="68">
        <v>0.09</v>
      </c>
      <c r="I120" s="68">
        <v>0.28000000000000003</v>
      </c>
      <c r="J120" s="68">
        <v>2.0699999999999998</v>
      </c>
      <c r="K120" s="69">
        <v>0</v>
      </c>
    </row>
    <row r="121" spans="1:11" ht="12.95" customHeight="1" x14ac:dyDescent="0.15">
      <c r="A121" s="49" t="s">
        <v>86</v>
      </c>
      <c r="B121" s="67">
        <v>0.56999999999999995</v>
      </c>
      <c r="C121" s="68">
        <v>0.38</v>
      </c>
      <c r="D121" s="68">
        <v>0.03</v>
      </c>
      <c r="E121" s="68">
        <v>0.04</v>
      </c>
      <c r="F121" s="68">
        <v>0.23</v>
      </c>
      <c r="G121" s="68">
        <v>0.08</v>
      </c>
      <c r="H121" s="68">
        <v>0.13</v>
      </c>
      <c r="I121" s="68">
        <v>0.38</v>
      </c>
      <c r="J121" s="68">
        <v>2.34</v>
      </c>
      <c r="K121" s="69">
        <v>0.33</v>
      </c>
    </row>
    <row r="122" spans="1:11" ht="12.95" customHeight="1" x14ac:dyDescent="0.15">
      <c r="A122" s="49" t="s">
        <v>87</v>
      </c>
      <c r="B122" s="67">
        <v>0.61</v>
      </c>
      <c r="C122" s="68">
        <v>0.38</v>
      </c>
      <c r="D122" s="68">
        <v>0.01</v>
      </c>
      <c r="E122" s="68">
        <v>0.05</v>
      </c>
      <c r="F122" s="68">
        <v>0.3</v>
      </c>
      <c r="G122" s="68">
        <v>0.12</v>
      </c>
      <c r="H122" s="68">
        <v>0.16</v>
      </c>
      <c r="I122" s="68">
        <v>0.49</v>
      </c>
      <c r="J122" s="68">
        <v>2.58</v>
      </c>
      <c r="K122" s="69">
        <v>0.16</v>
      </c>
    </row>
    <row r="123" spans="1:11" ht="12.95" customHeight="1" x14ac:dyDescent="0.15">
      <c r="A123" s="49" t="s">
        <v>88</v>
      </c>
      <c r="B123" s="67">
        <v>0.65</v>
      </c>
      <c r="C123" s="68">
        <v>0.39</v>
      </c>
      <c r="D123" s="68">
        <v>0.04</v>
      </c>
      <c r="E123" s="68">
        <v>0.09</v>
      </c>
      <c r="F123" s="68">
        <v>0.37</v>
      </c>
      <c r="G123" s="68">
        <v>0.15</v>
      </c>
      <c r="H123" s="68">
        <v>0.18</v>
      </c>
      <c r="I123" s="68">
        <v>0.64</v>
      </c>
      <c r="J123" s="68">
        <v>2.74</v>
      </c>
      <c r="K123" s="69">
        <v>0.33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0.02</v>
      </c>
      <c r="E124" s="68">
        <v>0.11</v>
      </c>
      <c r="F124" s="68">
        <v>0.46</v>
      </c>
      <c r="G124" s="68">
        <v>0.13</v>
      </c>
      <c r="H124" s="68">
        <v>0.25</v>
      </c>
      <c r="I124" s="68">
        <v>0.76</v>
      </c>
      <c r="J124" s="68">
        <v>3</v>
      </c>
      <c r="K124" s="69">
        <v>0.41</v>
      </c>
    </row>
    <row r="125" spans="1:11" ht="12.95" customHeight="1" x14ac:dyDescent="0.15">
      <c r="A125" s="49" t="s">
        <v>90</v>
      </c>
      <c r="B125" s="67">
        <v>0.73</v>
      </c>
      <c r="C125" s="68">
        <v>0.39</v>
      </c>
      <c r="D125" s="68">
        <v>0.03</v>
      </c>
      <c r="E125" s="68">
        <v>0.15</v>
      </c>
      <c r="F125" s="68">
        <v>0.54</v>
      </c>
      <c r="G125" s="68">
        <v>0.15</v>
      </c>
      <c r="H125" s="68">
        <v>0.3</v>
      </c>
      <c r="I125" s="68">
        <v>0.89</v>
      </c>
      <c r="J125" s="68">
        <v>3.16</v>
      </c>
      <c r="K125" s="69">
        <v>0.25</v>
      </c>
    </row>
    <row r="126" spans="1:11" ht="12.95" customHeight="1" x14ac:dyDescent="0.15">
      <c r="A126" s="49" t="s">
        <v>91</v>
      </c>
      <c r="B126" s="67">
        <v>0.77</v>
      </c>
      <c r="C126" s="68">
        <v>0.42</v>
      </c>
      <c r="D126" s="68">
        <v>0.06</v>
      </c>
      <c r="E126" s="68">
        <v>0.22</v>
      </c>
      <c r="F126" s="68">
        <v>0.61</v>
      </c>
      <c r="G126" s="68">
        <v>0.21</v>
      </c>
      <c r="H126" s="68">
        <v>0.33</v>
      </c>
      <c r="I126" s="68">
        <v>1.01</v>
      </c>
      <c r="J126" s="68">
        <v>3.14</v>
      </c>
      <c r="K126" s="69">
        <v>0.41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</v>
      </c>
      <c r="E127" s="68">
        <v>0.27</v>
      </c>
      <c r="F127" s="68">
        <v>0.67</v>
      </c>
      <c r="G127" s="68">
        <v>0.26</v>
      </c>
      <c r="H127" s="68">
        <v>0.42</v>
      </c>
      <c r="I127" s="68">
        <v>1.04</v>
      </c>
      <c r="J127" s="68">
        <v>3.09</v>
      </c>
      <c r="K127" s="69">
        <v>0.16</v>
      </c>
    </row>
    <row r="128" spans="1:11" ht="12.95" customHeight="1" x14ac:dyDescent="0.15">
      <c r="A128" s="49" t="s">
        <v>93</v>
      </c>
      <c r="B128" s="67">
        <v>2</v>
      </c>
      <c r="C128" s="68">
        <v>1.1499999999999999</v>
      </c>
      <c r="D128" s="68">
        <v>0.14000000000000001</v>
      </c>
      <c r="E128" s="68">
        <v>0.99</v>
      </c>
      <c r="F128" s="68">
        <v>1.93</v>
      </c>
      <c r="G128" s="68">
        <v>0.89</v>
      </c>
      <c r="H128" s="68">
        <v>1.31</v>
      </c>
      <c r="I128" s="68">
        <v>2.85</v>
      </c>
      <c r="J128" s="68">
        <v>7.37</v>
      </c>
      <c r="K128" s="69">
        <v>0.16</v>
      </c>
    </row>
    <row r="129" spans="1:11" ht="12.95" customHeight="1" x14ac:dyDescent="0.15">
      <c r="A129" s="49" t="s">
        <v>94</v>
      </c>
      <c r="B129" s="67">
        <v>2.15</v>
      </c>
      <c r="C129" s="68">
        <v>1.25</v>
      </c>
      <c r="D129" s="68">
        <v>0.15</v>
      </c>
      <c r="E129" s="68">
        <v>1.49</v>
      </c>
      <c r="F129" s="68">
        <v>2.67</v>
      </c>
      <c r="G129" s="68">
        <v>1.39</v>
      </c>
      <c r="H129" s="68">
        <v>2.36</v>
      </c>
      <c r="I129" s="68">
        <v>3.21</v>
      </c>
      <c r="J129" s="68">
        <v>6.83</v>
      </c>
      <c r="K129" s="69">
        <v>0.16</v>
      </c>
    </row>
    <row r="130" spans="1:11" ht="12.95" customHeight="1" x14ac:dyDescent="0.15">
      <c r="A130" s="49" t="s">
        <v>95</v>
      </c>
      <c r="B130" s="67">
        <v>2.38</v>
      </c>
      <c r="C130" s="68">
        <v>1.36</v>
      </c>
      <c r="D130" s="68">
        <v>0.12</v>
      </c>
      <c r="E130" s="68">
        <v>2.1</v>
      </c>
      <c r="F130" s="68">
        <v>3.79</v>
      </c>
      <c r="G130" s="68">
        <v>3.04</v>
      </c>
      <c r="H130" s="68">
        <v>3.93</v>
      </c>
      <c r="I130" s="68">
        <v>3.69</v>
      </c>
      <c r="J130" s="68">
        <v>6.34</v>
      </c>
      <c r="K130" s="69">
        <v>0.16</v>
      </c>
    </row>
    <row r="131" spans="1:11" ht="12.95" customHeight="1" x14ac:dyDescent="0.15">
      <c r="A131" s="49" t="s">
        <v>96</v>
      </c>
      <c r="B131" s="67">
        <v>2.54</v>
      </c>
      <c r="C131" s="68">
        <v>1.47</v>
      </c>
      <c r="D131" s="68">
        <v>0.12</v>
      </c>
      <c r="E131" s="68">
        <v>2.7</v>
      </c>
      <c r="F131" s="68">
        <v>4.51</v>
      </c>
      <c r="G131" s="68">
        <v>4.6100000000000003</v>
      </c>
      <c r="H131" s="68">
        <v>4.78</v>
      </c>
      <c r="I131" s="68">
        <v>4.1500000000000004</v>
      </c>
      <c r="J131" s="68">
        <v>5.8</v>
      </c>
      <c r="K131" s="69">
        <v>0.16</v>
      </c>
    </row>
    <row r="132" spans="1:11" ht="12.95" customHeight="1" x14ac:dyDescent="0.15">
      <c r="A132" s="49" t="s">
        <v>97</v>
      </c>
      <c r="B132" s="67">
        <v>5.66</v>
      </c>
      <c r="C132" s="68">
        <v>3.59</v>
      </c>
      <c r="D132" s="68">
        <v>0.37</v>
      </c>
      <c r="E132" s="68">
        <v>7.19</v>
      </c>
      <c r="F132" s="68">
        <v>10.6</v>
      </c>
      <c r="G132" s="68">
        <v>15.08</v>
      </c>
      <c r="H132" s="68">
        <v>10.93</v>
      </c>
      <c r="I132" s="68">
        <v>9.69</v>
      </c>
      <c r="J132" s="68">
        <v>10</v>
      </c>
      <c r="K132" s="69">
        <v>0</v>
      </c>
    </row>
    <row r="133" spans="1:11" ht="12.95" customHeight="1" x14ac:dyDescent="0.15">
      <c r="A133" s="49" t="s">
        <v>98</v>
      </c>
      <c r="B133" s="67">
        <v>5.63</v>
      </c>
      <c r="C133" s="68">
        <v>3.53</v>
      </c>
      <c r="D133" s="68">
        <v>0.41</v>
      </c>
      <c r="E133" s="68">
        <v>8.2100000000000009</v>
      </c>
      <c r="F133" s="68">
        <v>12.03</v>
      </c>
      <c r="G133" s="68">
        <v>16.54</v>
      </c>
      <c r="H133" s="68">
        <v>12.09</v>
      </c>
      <c r="I133" s="68">
        <v>11.46</v>
      </c>
      <c r="J133" s="68">
        <v>7.77</v>
      </c>
      <c r="K133" s="69">
        <v>0</v>
      </c>
    </row>
    <row r="134" spans="1:11" ht="12.95" customHeight="1" x14ac:dyDescent="0.15">
      <c r="A134" s="49" t="s">
        <v>133</v>
      </c>
      <c r="B134" s="67">
        <v>10.97</v>
      </c>
      <c r="C134" s="68">
        <v>7.49</v>
      </c>
      <c r="D134" s="68">
        <v>1.66</v>
      </c>
      <c r="E134" s="68">
        <v>18.79</v>
      </c>
      <c r="F134" s="68">
        <v>24.07</v>
      </c>
      <c r="G134" s="68">
        <v>25.07</v>
      </c>
      <c r="H134" s="68">
        <v>24.73</v>
      </c>
      <c r="I134" s="68">
        <v>23.1</v>
      </c>
      <c r="J134" s="68">
        <v>9.8699999999999992</v>
      </c>
      <c r="K134" s="69">
        <v>0.08</v>
      </c>
    </row>
    <row r="135" spans="1:11" ht="12.95" customHeight="1" x14ac:dyDescent="0.15">
      <c r="A135" s="49" t="s">
        <v>384</v>
      </c>
      <c r="B135" s="67">
        <v>14.06</v>
      </c>
      <c r="C135" s="68">
        <v>13.1</v>
      </c>
      <c r="D135" s="68">
        <v>10.32</v>
      </c>
      <c r="E135" s="68">
        <v>24.67</v>
      </c>
      <c r="F135" s="68">
        <v>21.71</v>
      </c>
      <c r="G135" s="68">
        <v>18.55</v>
      </c>
      <c r="H135" s="68">
        <v>22.49</v>
      </c>
      <c r="I135" s="68">
        <v>21.06</v>
      </c>
      <c r="J135" s="68">
        <v>5.77</v>
      </c>
      <c r="K135" s="69">
        <v>0</v>
      </c>
    </row>
    <row r="136" spans="1:11" ht="12.95" customHeight="1" x14ac:dyDescent="0.15">
      <c r="A136" s="49" t="s">
        <v>385</v>
      </c>
      <c r="B136" s="67">
        <v>5.48</v>
      </c>
      <c r="C136" s="68">
        <v>6.24</v>
      </c>
      <c r="D136" s="68">
        <v>10.06</v>
      </c>
      <c r="E136" s="68">
        <v>8.16</v>
      </c>
      <c r="F136" s="68">
        <v>4.96</v>
      </c>
      <c r="G136" s="68">
        <v>4.17</v>
      </c>
      <c r="H136" s="68">
        <v>5.1100000000000003</v>
      </c>
      <c r="I136" s="68">
        <v>4.84</v>
      </c>
      <c r="J136" s="68">
        <v>1.17</v>
      </c>
      <c r="K136" s="69">
        <v>0</v>
      </c>
    </row>
    <row r="137" spans="1:11" ht="12.95" customHeight="1" x14ac:dyDescent="0.15">
      <c r="A137" s="49" t="s">
        <v>134</v>
      </c>
      <c r="B137" s="67">
        <v>8.44</v>
      </c>
      <c r="C137" s="68">
        <v>10.55</v>
      </c>
      <c r="D137" s="68">
        <v>20.63</v>
      </c>
      <c r="E137" s="68">
        <v>9.52</v>
      </c>
      <c r="F137" s="68">
        <v>4.78</v>
      </c>
      <c r="G137" s="68">
        <v>4.1399999999999997</v>
      </c>
      <c r="H137" s="68">
        <v>4.9000000000000004</v>
      </c>
      <c r="I137" s="68">
        <v>4.6900000000000004</v>
      </c>
      <c r="J137" s="68">
        <v>1.24</v>
      </c>
      <c r="K137" s="69">
        <v>0</v>
      </c>
    </row>
    <row r="138" spans="1:11" ht="12.95" customHeight="1" x14ac:dyDescent="0.15">
      <c r="A138" s="49" t="s">
        <v>135</v>
      </c>
      <c r="B138" s="67">
        <v>7.35</v>
      </c>
      <c r="C138" s="68">
        <v>9.82</v>
      </c>
      <c r="D138" s="68">
        <v>19.61</v>
      </c>
      <c r="E138" s="68">
        <v>5.77</v>
      </c>
      <c r="F138" s="68">
        <v>2.36</v>
      </c>
      <c r="G138" s="68">
        <v>2.17</v>
      </c>
      <c r="H138" s="68">
        <v>2.41</v>
      </c>
      <c r="I138" s="68">
        <v>2.3199999999999998</v>
      </c>
      <c r="J138" s="68">
        <v>0.68</v>
      </c>
      <c r="K138" s="69">
        <v>0</v>
      </c>
    </row>
    <row r="139" spans="1:11" ht="12.95" customHeight="1" x14ac:dyDescent="0.15">
      <c r="A139" s="54" t="s">
        <v>124</v>
      </c>
      <c r="B139" s="67">
        <v>11</v>
      </c>
      <c r="C139" s="68">
        <v>15.38</v>
      </c>
      <c r="D139" s="68">
        <v>22.29</v>
      </c>
      <c r="E139" s="68">
        <v>5.19</v>
      </c>
      <c r="F139" s="68">
        <v>1.75</v>
      </c>
      <c r="G139" s="68">
        <v>1.72</v>
      </c>
      <c r="H139" s="68">
        <v>1.75</v>
      </c>
      <c r="I139" s="68">
        <v>1.74</v>
      </c>
      <c r="J139" s="68">
        <v>0.62</v>
      </c>
      <c r="K139" s="69">
        <v>0</v>
      </c>
    </row>
    <row r="140" spans="1:11" ht="12.95" customHeight="1" x14ac:dyDescent="0.15">
      <c r="A140" s="306" t="s">
        <v>370</v>
      </c>
      <c r="B140" s="67">
        <v>9.76</v>
      </c>
      <c r="C140" s="68">
        <v>14</v>
      </c>
      <c r="D140" s="68">
        <v>10.62</v>
      </c>
      <c r="E140" s="68">
        <v>2.89</v>
      </c>
      <c r="F140" s="68">
        <v>0.74</v>
      </c>
      <c r="G140" s="68">
        <v>0.89</v>
      </c>
      <c r="H140" s="68">
        <v>0.75</v>
      </c>
      <c r="I140" s="68">
        <v>0.71</v>
      </c>
      <c r="J140" s="68">
        <v>0.28999999999999998</v>
      </c>
      <c r="K140" s="69">
        <v>0</v>
      </c>
    </row>
    <row r="141" spans="1:11" ht="12.95" customHeight="1" x14ac:dyDescent="0.15">
      <c r="A141" s="307" t="s">
        <v>371</v>
      </c>
      <c r="B141" s="67">
        <v>1.78</v>
      </c>
      <c r="C141" s="68">
        <v>2.57</v>
      </c>
      <c r="D141" s="68">
        <v>1.64</v>
      </c>
      <c r="E141" s="68">
        <v>0.5</v>
      </c>
      <c r="F141" s="68">
        <v>0.09</v>
      </c>
      <c r="G141" s="68">
        <v>0.1</v>
      </c>
      <c r="H141" s="68">
        <v>0.08</v>
      </c>
      <c r="I141" s="68">
        <v>0.09</v>
      </c>
      <c r="J141" s="68">
        <v>0.03</v>
      </c>
      <c r="K141" s="69">
        <v>0</v>
      </c>
    </row>
    <row r="142" spans="1:11" ht="12.95" customHeight="1" x14ac:dyDescent="0.15">
      <c r="A142" s="307" t="s">
        <v>372</v>
      </c>
      <c r="B142" s="67">
        <v>0.97</v>
      </c>
      <c r="C142" s="68">
        <v>1.4</v>
      </c>
      <c r="D142" s="68">
        <v>0.8</v>
      </c>
      <c r="E142" s="68">
        <v>0.27</v>
      </c>
      <c r="F142" s="68">
        <v>0.04</v>
      </c>
      <c r="G142" s="68">
        <v>0.04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07" t="s">
        <v>125</v>
      </c>
      <c r="B143" s="67">
        <v>0.96</v>
      </c>
      <c r="C143" s="68">
        <v>1.39</v>
      </c>
      <c r="D143" s="68">
        <v>0.41</v>
      </c>
      <c r="E143" s="68">
        <v>0.25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07" t="s">
        <v>126</v>
      </c>
      <c r="B144" s="67">
        <v>0.27</v>
      </c>
      <c r="C144" s="68">
        <v>0.39</v>
      </c>
      <c r="D144" s="68">
        <v>0.04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07" t="s">
        <v>127</v>
      </c>
      <c r="B145" s="67">
        <v>0.09</v>
      </c>
      <c r="C145" s="68">
        <v>0.13</v>
      </c>
      <c r="D145" s="68">
        <v>0.02</v>
      </c>
      <c r="E145" s="68">
        <v>0.03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07" t="s">
        <v>128</v>
      </c>
      <c r="B146" s="67">
        <v>0.03</v>
      </c>
      <c r="C146" s="68">
        <v>0.05</v>
      </c>
      <c r="D146" s="68">
        <v>0.02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07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07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07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52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63" t="s">
        <v>391</v>
      </c>
      <c r="B169" s="360"/>
      <c r="C169" s="360"/>
      <c r="D169" s="360"/>
      <c r="E169" s="360"/>
      <c r="F169" s="360"/>
      <c r="G169" s="360"/>
      <c r="H169" s="360"/>
      <c r="I169" s="360"/>
      <c r="J169" s="360"/>
      <c r="K169" s="360"/>
      <c r="L169" s="360"/>
      <c r="M169" s="360"/>
    </row>
    <row r="170" spans="1:13" ht="21.75" customHeight="1" x14ac:dyDescent="0.15">
      <c r="A170" s="360"/>
      <c r="B170" s="360"/>
      <c r="C170" s="360"/>
      <c r="D170" s="360"/>
      <c r="E170" s="360"/>
      <c r="F170" s="360"/>
      <c r="G170" s="360"/>
      <c r="H170" s="360"/>
      <c r="I170" s="360"/>
      <c r="J170" s="360"/>
      <c r="K170" s="360"/>
      <c r="L170" s="360"/>
      <c r="M170" s="360"/>
    </row>
    <row r="171" spans="1:13" ht="16.5" x14ac:dyDescent="0.25">
      <c r="A171" s="377" t="s">
        <v>404</v>
      </c>
      <c r="B171" s="378"/>
      <c r="C171" s="378"/>
      <c r="D171" s="378"/>
      <c r="E171" s="378"/>
      <c r="F171" s="378"/>
      <c r="G171" s="378"/>
      <c r="H171" s="378"/>
      <c r="I171" s="378"/>
      <c r="J171" s="378"/>
      <c r="K171" s="378"/>
      <c r="L171" s="378"/>
      <c r="M171" s="378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79" t="s">
        <v>53</v>
      </c>
      <c r="B175" s="367" t="s">
        <v>54</v>
      </c>
      <c r="C175" s="367" t="s">
        <v>55</v>
      </c>
      <c r="D175" s="367" t="s">
        <v>56</v>
      </c>
      <c r="E175" s="367" t="s">
        <v>57</v>
      </c>
      <c r="F175" s="367" t="s">
        <v>58</v>
      </c>
      <c r="G175" s="371" t="s">
        <v>374</v>
      </c>
      <c r="H175" s="372"/>
      <c r="I175" s="373"/>
      <c r="J175" s="367" t="s">
        <v>59</v>
      </c>
      <c r="K175" s="367" t="s">
        <v>122</v>
      </c>
    </row>
    <row r="176" spans="1:13" s="44" customFormat="1" x14ac:dyDescent="0.15">
      <c r="A176" s="380"/>
      <c r="B176" s="368"/>
      <c r="C176" s="368"/>
      <c r="D176" s="368"/>
      <c r="E176" s="368"/>
      <c r="F176" s="368"/>
      <c r="G176" s="374"/>
      <c r="H176" s="375"/>
      <c r="I176" s="376"/>
      <c r="J176" s="368"/>
      <c r="K176" s="368"/>
    </row>
    <row r="177" spans="1:11" ht="10.5" thickBot="1" x14ac:dyDescent="0.2">
      <c r="A177" s="380"/>
      <c r="B177" s="368"/>
      <c r="C177" s="368"/>
      <c r="D177" s="368"/>
      <c r="E177" s="368"/>
      <c r="F177" s="368"/>
      <c r="G177" s="374"/>
      <c r="H177" s="375"/>
      <c r="I177" s="376"/>
      <c r="J177" s="368"/>
      <c r="K177" s="368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26</v>
      </c>
      <c r="F178" s="47">
        <v>27</v>
      </c>
      <c r="G178" s="47">
        <v>26</v>
      </c>
      <c r="H178" s="47">
        <v>26</v>
      </c>
      <c r="I178" s="47">
        <v>28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65</v>
      </c>
      <c r="H183" s="51">
        <v>63</v>
      </c>
      <c r="I183" s="51">
        <v>64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100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105</v>
      </c>
      <c r="F191" s="51">
        <v>106</v>
      </c>
      <c r="G191" s="51">
        <v>105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112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140</v>
      </c>
      <c r="E194" s="51">
        <v>136</v>
      </c>
      <c r="F194" s="51">
        <v>136</v>
      </c>
      <c r="G194" s="51">
        <v>136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156</v>
      </c>
      <c r="H196" s="51">
        <v>155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165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176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207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216</v>
      </c>
      <c r="F202" s="51">
        <v>216</v>
      </c>
      <c r="G202" s="51">
        <v>215</v>
      </c>
      <c r="H202" s="51">
        <v>215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266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277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336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389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428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474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558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521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690</v>
      </c>
      <c r="E218" s="51">
        <v>667</v>
      </c>
      <c r="F218" s="51">
        <v>662</v>
      </c>
      <c r="G218" s="51">
        <v>661</v>
      </c>
      <c r="H218" s="51">
        <v>662</v>
      </c>
      <c r="I218" s="51">
        <v>662</v>
      </c>
      <c r="J218" s="51">
        <v>658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773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849</v>
      </c>
      <c r="C220" s="51">
        <v>850</v>
      </c>
      <c r="D220" s="51">
        <v>850</v>
      </c>
      <c r="E220" s="51">
        <v>846</v>
      </c>
      <c r="F220" s="51">
        <v>845</v>
      </c>
      <c r="G220" s="51">
        <v>846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949</v>
      </c>
      <c r="E221" s="51">
        <v>947</v>
      </c>
      <c r="F221" s="51">
        <v>945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1084</v>
      </c>
      <c r="E222" s="51">
        <v>1083</v>
      </c>
      <c r="F222" s="51">
        <v>1079</v>
      </c>
      <c r="G222" s="51">
        <v>1082</v>
      </c>
      <c r="H222" s="51">
        <v>1078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306" t="s">
        <v>370</v>
      </c>
      <c r="B223" s="50">
        <v>1359</v>
      </c>
      <c r="C223" s="51">
        <v>1359</v>
      </c>
      <c r="D223" s="51">
        <v>1337</v>
      </c>
      <c r="E223" s="51">
        <v>1353</v>
      </c>
      <c r="F223" s="51">
        <v>1337</v>
      </c>
      <c r="G223" s="51">
        <v>1340</v>
      </c>
      <c r="H223" s="51">
        <v>1337</v>
      </c>
      <c r="I223" s="51">
        <v>1338</v>
      </c>
      <c r="J223" s="51">
        <v>1338</v>
      </c>
      <c r="K223" s="52">
        <v>0</v>
      </c>
    </row>
    <row r="224" spans="1:11" ht="12.95" customHeight="1" x14ac:dyDescent="0.15">
      <c r="A224" s="307" t="s">
        <v>371</v>
      </c>
      <c r="B224" s="50">
        <v>1690</v>
      </c>
      <c r="C224" s="51">
        <v>1690</v>
      </c>
      <c r="D224" s="51">
        <v>1690</v>
      </c>
      <c r="E224" s="51">
        <v>1688</v>
      </c>
      <c r="F224" s="51">
        <v>1688</v>
      </c>
      <c r="G224" s="51">
        <v>1690</v>
      </c>
      <c r="H224" s="51">
        <v>1686</v>
      </c>
      <c r="I224" s="51">
        <v>1691</v>
      </c>
      <c r="J224" s="51">
        <v>1692</v>
      </c>
      <c r="K224" s="52">
        <v>0</v>
      </c>
    </row>
    <row r="225" spans="1:13" ht="12.95" customHeight="1" x14ac:dyDescent="0.15">
      <c r="A225" s="307" t="s">
        <v>372</v>
      </c>
      <c r="B225" s="50">
        <v>1890</v>
      </c>
      <c r="C225" s="51">
        <v>1890</v>
      </c>
      <c r="D225" s="51">
        <v>1890</v>
      </c>
      <c r="E225" s="51">
        <v>1893</v>
      </c>
      <c r="F225" s="51">
        <v>1894</v>
      </c>
      <c r="G225" s="51">
        <v>1885</v>
      </c>
      <c r="H225" s="51">
        <v>1894</v>
      </c>
      <c r="I225" s="51">
        <v>1895</v>
      </c>
      <c r="J225" s="51">
        <v>1890</v>
      </c>
      <c r="K225" s="52">
        <v>0</v>
      </c>
    </row>
    <row r="226" spans="1:13" ht="12.95" customHeight="1" x14ac:dyDescent="0.15">
      <c r="A226" s="307" t="s">
        <v>125</v>
      </c>
      <c r="B226" s="50">
        <v>2196</v>
      </c>
      <c r="C226" s="51">
        <v>2196</v>
      </c>
      <c r="D226" s="51">
        <v>2149</v>
      </c>
      <c r="E226" s="51">
        <v>2183</v>
      </c>
      <c r="F226" s="51">
        <v>2189</v>
      </c>
      <c r="G226" s="51">
        <v>2181</v>
      </c>
      <c r="H226" s="51">
        <v>2189</v>
      </c>
      <c r="I226" s="51">
        <v>2189</v>
      </c>
      <c r="J226" s="51">
        <v>2191</v>
      </c>
      <c r="K226" s="52">
        <v>0</v>
      </c>
    </row>
    <row r="227" spans="1:13" ht="12.95" customHeight="1" x14ac:dyDescent="0.15">
      <c r="A227" s="307" t="s">
        <v>126</v>
      </c>
      <c r="B227" s="50">
        <v>2704</v>
      </c>
      <c r="C227" s="51">
        <v>2704</v>
      </c>
      <c r="D227" s="51">
        <v>2725</v>
      </c>
      <c r="E227" s="51">
        <v>2692</v>
      </c>
      <c r="F227" s="51">
        <v>2716</v>
      </c>
      <c r="G227" s="51">
        <v>2746</v>
      </c>
      <c r="H227" s="51">
        <v>2700</v>
      </c>
      <c r="I227" s="51">
        <v>2732</v>
      </c>
      <c r="J227" s="51">
        <v>2657</v>
      </c>
      <c r="K227" s="52">
        <v>0</v>
      </c>
    </row>
    <row r="228" spans="1:13" ht="12.95" customHeight="1" x14ac:dyDescent="0.15">
      <c r="A228" s="307" t="s">
        <v>127</v>
      </c>
      <c r="B228" s="50">
        <v>3203</v>
      </c>
      <c r="C228" s="51">
        <v>3203</v>
      </c>
      <c r="D228" s="51">
        <v>3271</v>
      </c>
      <c r="E228" s="51">
        <v>3199</v>
      </c>
      <c r="F228" s="51">
        <v>3221</v>
      </c>
      <c r="G228" s="51">
        <v>3315</v>
      </c>
      <c r="H228" s="51">
        <v>3245</v>
      </c>
      <c r="I228" s="51">
        <v>3180</v>
      </c>
      <c r="J228" s="51">
        <v>3235</v>
      </c>
      <c r="K228" s="52">
        <v>0</v>
      </c>
    </row>
    <row r="229" spans="1:13" ht="12.95" customHeight="1" x14ac:dyDescent="0.15">
      <c r="A229" s="307" t="s">
        <v>128</v>
      </c>
      <c r="B229" s="50">
        <v>3716</v>
      </c>
      <c r="C229" s="51">
        <v>3716</v>
      </c>
      <c r="D229" s="51">
        <v>3771</v>
      </c>
      <c r="E229" s="51">
        <v>3735</v>
      </c>
      <c r="F229" s="51">
        <v>3674</v>
      </c>
      <c r="G229" s="51">
        <v>0</v>
      </c>
      <c r="H229" s="51">
        <v>3703</v>
      </c>
      <c r="I229" s="51">
        <v>3505</v>
      </c>
      <c r="J229" s="51">
        <v>3826</v>
      </c>
      <c r="K229" s="52">
        <v>0</v>
      </c>
    </row>
    <row r="230" spans="1:13" ht="12.95" customHeight="1" x14ac:dyDescent="0.15">
      <c r="A230" s="307" t="s">
        <v>129</v>
      </c>
      <c r="B230" s="50">
        <v>4216</v>
      </c>
      <c r="C230" s="51">
        <v>4215</v>
      </c>
      <c r="D230" s="51">
        <v>0</v>
      </c>
      <c r="E230" s="51">
        <v>4268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4249</v>
      </c>
      <c r="K230" s="52">
        <v>0</v>
      </c>
    </row>
    <row r="231" spans="1:13" ht="12.95" customHeight="1" x14ac:dyDescent="0.15">
      <c r="A231" s="307" t="s">
        <v>130</v>
      </c>
      <c r="B231" s="50">
        <v>4719</v>
      </c>
      <c r="C231" s="51">
        <v>4716</v>
      </c>
      <c r="D231" s="51">
        <v>0</v>
      </c>
      <c r="E231" s="51">
        <v>4887</v>
      </c>
      <c r="F231" s="51">
        <v>4726</v>
      </c>
      <c r="G231" s="51">
        <v>4602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07" t="s">
        <v>131</v>
      </c>
      <c r="B232" s="50">
        <v>6339</v>
      </c>
      <c r="C232" s="51">
        <v>6341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775.54114953360045</v>
      </c>
      <c r="C234" s="56">
        <v>900.18352224584987</v>
      </c>
      <c r="D234" s="56">
        <v>964.04159574468088</v>
      </c>
      <c r="E234" s="56">
        <v>683.04781849639483</v>
      </c>
      <c r="F234" s="56">
        <v>567.85477694019153</v>
      </c>
      <c r="G234" s="56">
        <v>564.67641381469116</v>
      </c>
      <c r="H234" s="56">
        <v>575.3878680945628</v>
      </c>
      <c r="I234" s="56">
        <v>558.50362706521241</v>
      </c>
      <c r="J234" s="56">
        <v>382.03184417266471</v>
      </c>
      <c r="K234" s="57">
        <v>192.72249589490968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175:A177"/>
    <mergeCell ref="B175:B177"/>
    <mergeCell ref="C175:C177"/>
    <mergeCell ref="D175:D177"/>
    <mergeCell ref="K175:K177"/>
    <mergeCell ref="E175:E177"/>
    <mergeCell ref="F175:F177"/>
    <mergeCell ref="G175:I177"/>
    <mergeCell ref="J175:J177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F92:F94"/>
    <mergeCell ref="J12:J14"/>
    <mergeCell ref="D12:D14"/>
    <mergeCell ref="A12:A14"/>
    <mergeCell ref="A90:M90"/>
    <mergeCell ref="G12:I14"/>
    <mergeCell ref="A8:M8"/>
    <mergeCell ref="E12:E14"/>
    <mergeCell ref="F12:F14"/>
    <mergeCell ref="A89:N89"/>
    <mergeCell ref="A9:M9"/>
    <mergeCell ref="B12:B14"/>
    <mergeCell ref="C12:C14"/>
    <mergeCell ref="K12:K14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G222"/>
  <sheetViews>
    <sheetView topLeftCell="A187" zoomScaleNormal="100" workbookViewId="0">
      <selection activeCell="M221" sqref="K221:M223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82" t="s">
        <v>137</v>
      </c>
      <c r="B9" s="382"/>
      <c r="C9" s="382"/>
      <c r="D9" s="382"/>
      <c r="E9" s="382"/>
      <c r="F9" s="382"/>
      <c r="G9" s="382"/>
      <c r="H9" s="382"/>
      <c r="I9" s="382"/>
      <c r="J9" s="382"/>
    </row>
    <row r="10" spans="1:11" ht="33.75" customHeight="1" x14ac:dyDescent="0.25">
      <c r="A10" s="383" t="s">
        <v>373</v>
      </c>
      <c r="B10" s="383"/>
      <c r="C10" s="383"/>
      <c r="D10" s="383"/>
      <c r="E10" s="383"/>
      <c r="F10" s="383"/>
      <c r="G10" s="383"/>
      <c r="H10" s="383"/>
      <c r="I10" s="383"/>
      <c r="J10" s="383"/>
    </row>
    <row r="11" spans="1:11" s="112" customFormat="1" ht="16.5" x14ac:dyDescent="0.25">
      <c r="A11" s="384" t="s">
        <v>405</v>
      </c>
      <c r="B11" s="384"/>
      <c r="C11" s="384"/>
      <c r="D11" s="384"/>
      <c r="E11" s="384"/>
      <c r="F11" s="384"/>
      <c r="G11" s="384"/>
      <c r="H11" s="384"/>
      <c r="I11" s="384"/>
      <c r="J11" s="384"/>
    </row>
    <row r="12" spans="1:11" ht="13.5" thickBot="1" x14ac:dyDescent="0.25"/>
    <row r="13" spans="1:11" s="83" customFormat="1" ht="26.25" customHeight="1" x14ac:dyDescent="0.2">
      <c r="A13" s="386" t="s">
        <v>53</v>
      </c>
      <c r="B13" s="386" t="s">
        <v>54</v>
      </c>
      <c r="C13" s="386" t="s">
        <v>55</v>
      </c>
      <c r="D13" s="386" t="s">
        <v>58</v>
      </c>
      <c r="E13" s="389" t="s">
        <v>102</v>
      </c>
      <c r="F13" s="390"/>
      <c r="G13" s="391"/>
      <c r="H13" s="386" t="s">
        <v>59</v>
      </c>
    </row>
    <row r="14" spans="1:11" s="24" customFormat="1" x14ac:dyDescent="0.2">
      <c r="A14" s="387"/>
      <c r="B14" s="387"/>
      <c r="C14" s="387"/>
      <c r="D14" s="387"/>
      <c r="E14" s="392"/>
      <c r="F14" s="393"/>
      <c r="G14" s="394"/>
      <c r="H14" s="387"/>
    </row>
    <row r="15" spans="1:11" ht="13.5" thickBot="1" x14ac:dyDescent="0.25">
      <c r="A15" s="387"/>
      <c r="B15" s="388"/>
      <c r="C15" s="388"/>
      <c r="D15" s="388"/>
      <c r="E15" s="395"/>
      <c r="F15" s="396"/>
      <c r="G15" s="397"/>
      <c r="H15" s="388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45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45</v>
      </c>
    </row>
    <row r="19" spans="1:9" x14ac:dyDescent="0.2">
      <c r="A19" s="49" t="s">
        <v>63</v>
      </c>
      <c r="B19" s="178">
        <v>1049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1036</v>
      </c>
    </row>
    <row r="20" spans="1:9" x14ac:dyDescent="0.2">
      <c r="A20" s="49" t="s">
        <v>64</v>
      </c>
      <c r="B20" s="178">
        <v>321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307</v>
      </c>
    </row>
    <row r="21" spans="1:9" x14ac:dyDescent="0.2">
      <c r="A21" s="49" t="s">
        <v>65</v>
      </c>
      <c r="B21" s="178">
        <v>185</v>
      </c>
      <c r="C21" s="179">
        <v>40</v>
      </c>
      <c r="D21" s="179">
        <v>1</v>
      </c>
      <c r="E21" s="179">
        <v>0</v>
      </c>
      <c r="F21" s="179">
        <v>1</v>
      </c>
      <c r="G21" s="179">
        <v>0</v>
      </c>
      <c r="H21" s="180">
        <v>144</v>
      </c>
    </row>
    <row r="22" spans="1:9" x14ac:dyDescent="0.2">
      <c r="A22" s="49" t="s">
        <v>66</v>
      </c>
      <c r="B22" s="178">
        <v>477</v>
      </c>
      <c r="C22" s="179">
        <v>197</v>
      </c>
      <c r="D22" s="179">
        <v>26</v>
      </c>
      <c r="E22" s="179">
        <v>1</v>
      </c>
      <c r="F22" s="179">
        <v>25</v>
      </c>
      <c r="G22" s="179">
        <v>0</v>
      </c>
      <c r="H22" s="180">
        <v>254</v>
      </c>
    </row>
    <row r="23" spans="1:9" x14ac:dyDescent="0.2">
      <c r="A23" s="49" t="s">
        <v>67</v>
      </c>
      <c r="B23" s="178">
        <v>1539</v>
      </c>
      <c r="C23" s="179">
        <v>238</v>
      </c>
      <c r="D23" s="179">
        <v>142</v>
      </c>
      <c r="E23" s="179">
        <v>3</v>
      </c>
      <c r="F23" s="179">
        <v>139</v>
      </c>
      <c r="G23" s="179">
        <v>0</v>
      </c>
      <c r="H23" s="180">
        <v>1159</v>
      </c>
    </row>
    <row r="24" spans="1:9" x14ac:dyDescent="0.2">
      <c r="A24" s="49" t="s">
        <v>68</v>
      </c>
      <c r="B24" s="178">
        <v>722</v>
      </c>
      <c r="C24" s="179">
        <v>48</v>
      </c>
      <c r="D24" s="179">
        <v>30</v>
      </c>
      <c r="E24" s="179">
        <v>24</v>
      </c>
      <c r="F24" s="179">
        <v>6</v>
      </c>
      <c r="G24" s="179">
        <v>0</v>
      </c>
      <c r="H24" s="180">
        <v>644</v>
      </c>
    </row>
    <row r="25" spans="1:9" x14ac:dyDescent="0.2">
      <c r="A25" s="49" t="s">
        <v>69</v>
      </c>
      <c r="B25" s="178">
        <v>1255</v>
      </c>
      <c r="C25" s="179">
        <v>107</v>
      </c>
      <c r="D25" s="179">
        <v>16</v>
      </c>
      <c r="E25" s="179">
        <v>0</v>
      </c>
      <c r="F25" s="179">
        <v>16</v>
      </c>
      <c r="G25" s="179">
        <v>0</v>
      </c>
      <c r="H25" s="180">
        <v>1132</v>
      </c>
    </row>
    <row r="26" spans="1:9" x14ac:dyDescent="0.2">
      <c r="A26" s="49" t="s">
        <v>70</v>
      </c>
      <c r="B26" s="178">
        <v>1866</v>
      </c>
      <c r="C26" s="179">
        <v>96</v>
      </c>
      <c r="D26" s="179">
        <v>5</v>
      </c>
      <c r="E26" s="179">
        <v>2</v>
      </c>
      <c r="F26" s="179">
        <v>3</v>
      </c>
      <c r="G26" s="179">
        <v>0</v>
      </c>
      <c r="H26" s="180">
        <v>1765</v>
      </c>
    </row>
    <row r="27" spans="1:9" x14ac:dyDescent="0.2">
      <c r="A27" s="49" t="s">
        <v>71</v>
      </c>
      <c r="B27" s="178">
        <v>3815</v>
      </c>
      <c r="C27" s="179">
        <v>236</v>
      </c>
      <c r="D27" s="179">
        <v>14</v>
      </c>
      <c r="E27" s="179">
        <v>2</v>
      </c>
      <c r="F27" s="179">
        <v>12</v>
      </c>
      <c r="G27" s="179">
        <v>0</v>
      </c>
      <c r="H27" s="180">
        <v>3565</v>
      </c>
      <c r="I27" s="84"/>
    </row>
    <row r="28" spans="1:9" x14ac:dyDescent="0.2">
      <c r="A28" s="49" t="s">
        <v>72</v>
      </c>
      <c r="B28" s="178">
        <v>2234</v>
      </c>
      <c r="C28" s="179">
        <v>181</v>
      </c>
      <c r="D28" s="179">
        <v>14</v>
      </c>
      <c r="E28" s="179">
        <v>2</v>
      </c>
      <c r="F28" s="179">
        <v>12</v>
      </c>
      <c r="G28" s="179">
        <v>0</v>
      </c>
      <c r="H28" s="180">
        <v>2039</v>
      </c>
    </row>
    <row r="29" spans="1:9" x14ac:dyDescent="0.2">
      <c r="A29" s="49" t="s">
        <v>73</v>
      </c>
      <c r="B29" s="178">
        <v>9729</v>
      </c>
      <c r="C29" s="179">
        <v>4034</v>
      </c>
      <c r="D29" s="179">
        <v>101</v>
      </c>
      <c r="E29" s="179">
        <v>2</v>
      </c>
      <c r="F29" s="179">
        <v>99</v>
      </c>
      <c r="G29" s="179">
        <v>0</v>
      </c>
      <c r="H29" s="180">
        <v>5594</v>
      </c>
    </row>
    <row r="30" spans="1:9" x14ac:dyDescent="0.2">
      <c r="A30" s="49" t="s">
        <v>74</v>
      </c>
      <c r="B30" s="178">
        <v>6125</v>
      </c>
      <c r="C30" s="179">
        <v>1368</v>
      </c>
      <c r="D30" s="179">
        <v>66</v>
      </c>
      <c r="E30" s="179">
        <v>7</v>
      </c>
      <c r="F30" s="179">
        <v>59</v>
      </c>
      <c r="G30" s="179">
        <v>0</v>
      </c>
      <c r="H30" s="180">
        <v>4691</v>
      </c>
    </row>
    <row r="31" spans="1:9" x14ac:dyDescent="0.2">
      <c r="A31" s="49" t="s">
        <v>75</v>
      </c>
      <c r="B31" s="178">
        <v>7971</v>
      </c>
      <c r="C31" s="179">
        <v>4112</v>
      </c>
      <c r="D31" s="179">
        <v>204</v>
      </c>
      <c r="E31" s="179">
        <v>12</v>
      </c>
      <c r="F31" s="179">
        <v>192</v>
      </c>
      <c r="G31" s="179">
        <v>0</v>
      </c>
      <c r="H31" s="180">
        <v>3655</v>
      </c>
    </row>
    <row r="32" spans="1:9" x14ac:dyDescent="0.2">
      <c r="A32" s="49" t="s">
        <v>76</v>
      </c>
      <c r="B32" s="178">
        <v>13703</v>
      </c>
      <c r="C32" s="179">
        <v>8917</v>
      </c>
      <c r="D32" s="179">
        <v>190</v>
      </c>
      <c r="E32" s="179">
        <v>11</v>
      </c>
      <c r="F32" s="179">
        <v>179</v>
      </c>
      <c r="G32" s="179">
        <v>0</v>
      </c>
      <c r="H32" s="180">
        <v>4596</v>
      </c>
    </row>
    <row r="33" spans="1:8" x14ac:dyDescent="0.2">
      <c r="A33" s="49" t="s">
        <v>77</v>
      </c>
      <c r="B33" s="178">
        <v>14853</v>
      </c>
      <c r="C33" s="179">
        <v>7048</v>
      </c>
      <c r="D33" s="179">
        <v>4079</v>
      </c>
      <c r="E33" s="179">
        <v>97</v>
      </c>
      <c r="F33" s="179">
        <v>3982</v>
      </c>
      <c r="G33" s="179">
        <v>0</v>
      </c>
      <c r="H33" s="180">
        <v>3726</v>
      </c>
    </row>
    <row r="34" spans="1:8" x14ac:dyDescent="0.2">
      <c r="A34" s="49" t="s">
        <v>78</v>
      </c>
      <c r="B34" s="178">
        <v>8796</v>
      </c>
      <c r="C34" s="179">
        <v>2884</v>
      </c>
      <c r="D34" s="179">
        <v>1067</v>
      </c>
      <c r="E34" s="179">
        <v>864</v>
      </c>
      <c r="F34" s="179">
        <v>203</v>
      </c>
      <c r="G34" s="179">
        <v>0</v>
      </c>
      <c r="H34" s="180">
        <v>4845</v>
      </c>
    </row>
    <row r="35" spans="1:8" x14ac:dyDescent="0.2">
      <c r="A35" s="49" t="s">
        <v>79</v>
      </c>
      <c r="B35" s="178">
        <v>8533</v>
      </c>
      <c r="C35" s="179">
        <v>4150</v>
      </c>
      <c r="D35" s="179">
        <v>266</v>
      </c>
      <c r="E35" s="179">
        <v>3</v>
      </c>
      <c r="F35" s="179">
        <v>263</v>
      </c>
      <c r="G35" s="179">
        <v>0</v>
      </c>
      <c r="H35" s="180">
        <v>4117</v>
      </c>
    </row>
    <row r="36" spans="1:8" x14ac:dyDescent="0.2">
      <c r="A36" s="49" t="s">
        <v>80</v>
      </c>
      <c r="B36" s="178">
        <v>13785</v>
      </c>
      <c r="C36" s="179">
        <v>9186</v>
      </c>
      <c r="D36" s="179">
        <v>234</v>
      </c>
      <c r="E36" s="179">
        <v>7</v>
      </c>
      <c r="F36" s="179">
        <v>227</v>
      </c>
      <c r="G36" s="179">
        <v>0</v>
      </c>
      <c r="H36" s="180">
        <v>4365</v>
      </c>
    </row>
    <row r="37" spans="1:8" x14ac:dyDescent="0.2">
      <c r="A37" s="49" t="s">
        <v>81</v>
      </c>
      <c r="B37" s="178">
        <v>13323</v>
      </c>
      <c r="C37" s="179">
        <v>8837</v>
      </c>
      <c r="D37" s="179">
        <v>192</v>
      </c>
      <c r="E37" s="179">
        <v>8</v>
      </c>
      <c r="F37" s="179">
        <v>184</v>
      </c>
      <c r="G37" s="179">
        <v>0</v>
      </c>
      <c r="H37" s="180">
        <v>4294</v>
      </c>
    </row>
    <row r="38" spans="1:8" x14ac:dyDescent="0.2">
      <c r="A38" s="49" t="s">
        <v>82</v>
      </c>
      <c r="B38" s="178">
        <v>15122</v>
      </c>
      <c r="C38" s="179">
        <v>10761</v>
      </c>
      <c r="D38" s="179">
        <v>290</v>
      </c>
      <c r="E38" s="179">
        <v>9</v>
      </c>
      <c r="F38" s="179">
        <v>281</v>
      </c>
      <c r="G38" s="179">
        <v>0</v>
      </c>
      <c r="H38" s="180">
        <v>4071</v>
      </c>
    </row>
    <row r="39" spans="1:8" x14ac:dyDescent="0.2">
      <c r="A39" s="49" t="s">
        <v>83</v>
      </c>
      <c r="B39" s="178">
        <v>13521</v>
      </c>
      <c r="C39" s="179">
        <v>9970</v>
      </c>
      <c r="D39" s="179">
        <v>288</v>
      </c>
      <c r="E39" s="179">
        <v>13</v>
      </c>
      <c r="F39" s="179">
        <v>275</v>
      </c>
      <c r="G39" s="179">
        <v>0</v>
      </c>
      <c r="H39" s="180">
        <v>3263</v>
      </c>
    </row>
    <row r="40" spans="1:8" x14ac:dyDescent="0.2">
      <c r="A40" s="49" t="s">
        <v>84</v>
      </c>
      <c r="B40" s="178">
        <v>11779</v>
      </c>
      <c r="C40" s="179">
        <v>9528</v>
      </c>
      <c r="D40" s="179">
        <v>216</v>
      </c>
      <c r="E40" s="179">
        <v>12</v>
      </c>
      <c r="F40" s="179">
        <v>204</v>
      </c>
      <c r="G40" s="179">
        <v>0</v>
      </c>
      <c r="H40" s="180">
        <v>2035</v>
      </c>
    </row>
    <row r="41" spans="1:8" x14ac:dyDescent="0.2">
      <c r="A41" s="49" t="s">
        <v>85</v>
      </c>
      <c r="B41" s="178">
        <v>12456</v>
      </c>
      <c r="C41" s="179">
        <v>11009</v>
      </c>
      <c r="D41" s="179">
        <v>312</v>
      </c>
      <c r="E41" s="179">
        <v>9</v>
      </c>
      <c r="F41" s="179">
        <v>303</v>
      </c>
      <c r="G41" s="179">
        <v>0</v>
      </c>
      <c r="H41" s="180">
        <v>1135</v>
      </c>
    </row>
    <row r="42" spans="1:8" x14ac:dyDescent="0.2">
      <c r="A42" s="49" t="s">
        <v>86</v>
      </c>
      <c r="B42" s="178">
        <v>13703</v>
      </c>
      <c r="C42" s="179">
        <v>12997</v>
      </c>
      <c r="D42" s="179">
        <v>232</v>
      </c>
      <c r="E42" s="179">
        <v>7</v>
      </c>
      <c r="F42" s="179">
        <v>225</v>
      </c>
      <c r="G42" s="179">
        <v>0</v>
      </c>
      <c r="H42" s="180">
        <v>474</v>
      </c>
    </row>
    <row r="43" spans="1:8" x14ac:dyDescent="0.2">
      <c r="A43" s="49" t="s">
        <v>87</v>
      </c>
      <c r="B43" s="178">
        <v>8718</v>
      </c>
      <c r="C43" s="179">
        <v>8175</v>
      </c>
      <c r="D43" s="179">
        <v>307</v>
      </c>
      <c r="E43" s="179">
        <v>6</v>
      </c>
      <c r="F43" s="179">
        <v>301</v>
      </c>
      <c r="G43" s="179">
        <v>0</v>
      </c>
      <c r="H43" s="180">
        <v>236</v>
      </c>
    </row>
    <row r="44" spans="1:8" x14ac:dyDescent="0.2">
      <c r="A44" s="49" t="s">
        <v>88</v>
      </c>
      <c r="B44" s="178">
        <v>12835</v>
      </c>
      <c r="C44" s="179">
        <v>12439</v>
      </c>
      <c r="D44" s="179">
        <v>297</v>
      </c>
      <c r="E44" s="179">
        <v>6</v>
      </c>
      <c r="F44" s="179">
        <v>291</v>
      </c>
      <c r="G44" s="179">
        <v>0</v>
      </c>
      <c r="H44" s="180">
        <v>99</v>
      </c>
    </row>
    <row r="45" spans="1:8" x14ac:dyDescent="0.2">
      <c r="A45" s="49" t="s">
        <v>89</v>
      </c>
      <c r="B45" s="178">
        <v>16993</v>
      </c>
      <c r="C45" s="179">
        <v>16632</v>
      </c>
      <c r="D45" s="179">
        <v>334</v>
      </c>
      <c r="E45" s="179">
        <v>16</v>
      </c>
      <c r="F45" s="179">
        <v>318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11475</v>
      </c>
      <c r="C46" s="179">
        <v>11109</v>
      </c>
      <c r="D46" s="179">
        <v>353</v>
      </c>
      <c r="E46" s="179">
        <v>6</v>
      </c>
      <c r="F46" s="179">
        <v>347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14836</v>
      </c>
      <c r="C47" s="179">
        <v>14631</v>
      </c>
      <c r="D47" s="179">
        <v>196</v>
      </c>
      <c r="E47" s="179">
        <v>3</v>
      </c>
      <c r="F47" s="179">
        <v>193</v>
      </c>
      <c r="G47" s="179">
        <v>0</v>
      </c>
      <c r="H47" s="180">
        <v>9</v>
      </c>
    </row>
    <row r="48" spans="1:8" x14ac:dyDescent="0.2">
      <c r="A48" s="49" t="s">
        <v>92</v>
      </c>
      <c r="B48" s="178">
        <v>19652</v>
      </c>
      <c r="C48" s="179">
        <v>19380</v>
      </c>
      <c r="D48" s="179">
        <v>265</v>
      </c>
      <c r="E48" s="179">
        <v>5</v>
      </c>
      <c r="F48" s="179">
        <v>260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64585</v>
      </c>
      <c r="C49" s="179">
        <v>63393</v>
      </c>
      <c r="D49" s="179">
        <v>1177</v>
      </c>
      <c r="E49" s="179">
        <v>13</v>
      </c>
      <c r="F49" s="179">
        <v>1164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60511</v>
      </c>
      <c r="C50" s="179">
        <v>59518</v>
      </c>
      <c r="D50" s="179">
        <v>986</v>
      </c>
      <c r="E50" s="179">
        <v>23</v>
      </c>
      <c r="F50" s="179">
        <v>963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69672</v>
      </c>
      <c r="C51" s="179">
        <v>69180</v>
      </c>
      <c r="D51" s="179">
        <v>484</v>
      </c>
      <c r="E51" s="179">
        <v>35</v>
      </c>
      <c r="F51" s="179">
        <v>449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117656</v>
      </c>
      <c r="C52" s="179">
        <v>117207</v>
      </c>
      <c r="D52" s="179">
        <v>437</v>
      </c>
      <c r="E52" s="179">
        <v>41</v>
      </c>
      <c r="F52" s="179">
        <v>396</v>
      </c>
      <c r="G52" s="179">
        <v>0</v>
      </c>
      <c r="H52" s="180">
        <v>12</v>
      </c>
    </row>
    <row r="53" spans="1:8" x14ac:dyDescent="0.2">
      <c r="A53" s="49" t="s">
        <v>97</v>
      </c>
      <c r="B53" s="178">
        <v>74505</v>
      </c>
      <c r="C53" s="179">
        <v>74181</v>
      </c>
      <c r="D53" s="179">
        <v>318</v>
      </c>
      <c r="E53" s="179">
        <v>18</v>
      </c>
      <c r="F53" s="179">
        <v>300</v>
      </c>
      <c r="G53" s="179">
        <v>0</v>
      </c>
      <c r="H53" s="180">
        <v>6</v>
      </c>
    </row>
    <row r="54" spans="1:8" x14ac:dyDescent="0.2">
      <c r="A54" s="49" t="s">
        <v>98</v>
      </c>
      <c r="B54" s="178">
        <v>23426</v>
      </c>
      <c r="C54" s="179">
        <v>23379</v>
      </c>
      <c r="D54" s="179">
        <v>46</v>
      </c>
      <c r="E54" s="179">
        <v>6</v>
      </c>
      <c r="F54" s="179">
        <v>40</v>
      </c>
      <c r="G54" s="179">
        <v>0</v>
      </c>
      <c r="H54" s="180">
        <v>1</v>
      </c>
    </row>
    <row r="55" spans="1:8" x14ac:dyDescent="0.2">
      <c r="A55" s="49" t="s">
        <v>133</v>
      </c>
      <c r="B55" s="178">
        <v>6146</v>
      </c>
      <c r="C55" s="179">
        <v>6122</v>
      </c>
      <c r="D55" s="179">
        <v>24</v>
      </c>
      <c r="E55" s="179">
        <v>8</v>
      </c>
      <c r="F55" s="179">
        <v>16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467</v>
      </c>
      <c r="C56" s="179">
        <v>466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20</v>
      </c>
      <c r="C58" s="179">
        <v>20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06" t="s">
        <v>370</v>
      </c>
      <c r="B61" s="303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07" t="s">
        <v>371</v>
      </c>
      <c r="B62" s="303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07" t="s">
        <v>372</v>
      </c>
      <c r="B63" s="303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07" t="s">
        <v>125</v>
      </c>
      <c r="B64" s="303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07" t="s">
        <v>126</v>
      </c>
      <c r="B65" s="303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07" t="s">
        <v>127</v>
      </c>
      <c r="B66" s="303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07" t="s">
        <v>128</v>
      </c>
      <c r="B67" s="303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07" t="s">
        <v>129</v>
      </c>
      <c r="B68" s="303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07" t="s">
        <v>130</v>
      </c>
      <c r="B69" s="303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07" t="s">
        <v>131</v>
      </c>
      <c r="B70" s="303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07"/>
      <c r="B71" s="304"/>
      <c r="C71" s="301"/>
      <c r="D71" s="301"/>
      <c r="E71" s="301"/>
      <c r="F71" s="301"/>
      <c r="G71" s="301"/>
      <c r="H71" s="302"/>
    </row>
    <row r="72" spans="1:33" ht="13.5" customHeight="1" thickBot="1" x14ac:dyDescent="0.25">
      <c r="A72" s="308" t="s">
        <v>99</v>
      </c>
      <c r="B72" s="305">
        <v>678440</v>
      </c>
      <c r="C72" s="183">
        <v>601832</v>
      </c>
      <c r="D72" s="183">
        <v>13215</v>
      </c>
      <c r="E72" s="183">
        <v>1281</v>
      </c>
      <c r="F72" s="183">
        <v>11934</v>
      </c>
      <c r="G72" s="183">
        <v>0</v>
      </c>
      <c r="H72" s="184">
        <v>63393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398" t="s">
        <v>363</v>
      </c>
      <c r="B82" s="354"/>
      <c r="C82" s="354"/>
      <c r="D82" s="354"/>
      <c r="E82" s="354"/>
      <c r="F82" s="354"/>
      <c r="G82" s="354"/>
      <c r="H82" s="354"/>
      <c r="I82" s="354"/>
      <c r="J82" s="354"/>
    </row>
    <row r="83" spans="1:10" ht="16.5" x14ac:dyDescent="0.25">
      <c r="A83" s="381" t="s">
        <v>404</v>
      </c>
      <c r="B83" s="382"/>
      <c r="C83" s="382"/>
      <c r="D83" s="382"/>
      <c r="E83" s="382"/>
      <c r="F83" s="382"/>
      <c r="G83" s="382"/>
      <c r="H83" s="382"/>
      <c r="I83" s="382"/>
      <c r="J83" s="382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6" t="s">
        <v>53</v>
      </c>
      <c r="B85" s="386" t="s">
        <v>54</v>
      </c>
      <c r="C85" s="386" t="s">
        <v>55</v>
      </c>
      <c r="D85" s="386" t="s">
        <v>58</v>
      </c>
      <c r="E85" s="389" t="s">
        <v>104</v>
      </c>
      <c r="F85" s="390"/>
      <c r="G85" s="391"/>
      <c r="H85" s="386" t="s">
        <v>59</v>
      </c>
    </row>
    <row r="86" spans="1:10" s="24" customFormat="1" x14ac:dyDescent="0.2">
      <c r="A86" s="387"/>
      <c r="B86" s="387"/>
      <c r="C86" s="387"/>
      <c r="D86" s="387"/>
      <c r="E86" s="392"/>
      <c r="F86" s="393"/>
      <c r="G86" s="394"/>
      <c r="H86" s="387"/>
    </row>
    <row r="87" spans="1:10" ht="13.5" thickBot="1" x14ac:dyDescent="0.25">
      <c r="A87" s="387"/>
      <c r="B87" s="387"/>
      <c r="C87" s="387"/>
      <c r="D87" s="387"/>
      <c r="E87" s="395"/>
      <c r="F87" s="396"/>
      <c r="G87" s="397"/>
      <c r="H87" s="387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0.48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0.4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1.07</v>
      </c>
      <c r="E95" s="188">
        <v>0.23</v>
      </c>
      <c r="F95" s="188">
        <v>1.1599999999999999</v>
      </c>
      <c r="G95" s="188">
        <v>0</v>
      </c>
      <c r="H95" s="191">
        <v>1.83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0.23</v>
      </c>
      <c r="E96" s="188">
        <v>1.87</v>
      </c>
      <c r="F96" s="188">
        <v>0.05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0.12</v>
      </c>
      <c r="E97" s="188">
        <v>0</v>
      </c>
      <c r="F97" s="188">
        <v>0.13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0.16</v>
      </c>
      <c r="F98" s="188">
        <v>0.03</v>
      </c>
      <c r="G98" s="188">
        <v>0</v>
      </c>
      <c r="H98" s="191">
        <v>2.78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0.11</v>
      </c>
      <c r="E99" s="188">
        <v>0.16</v>
      </c>
      <c r="F99" s="188">
        <v>0.1</v>
      </c>
      <c r="G99" s="188">
        <v>0</v>
      </c>
      <c r="H99" s="191">
        <v>5.62</v>
      </c>
    </row>
    <row r="100" spans="1:8" x14ac:dyDescent="0.2">
      <c r="A100" s="49" t="s">
        <v>72</v>
      </c>
      <c r="B100" s="190">
        <v>0.33</v>
      </c>
      <c r="C100" s="188">
        <v>0.03</v>
      </c>
      <c r="D100" s="188">
        <v>0.11</v>
      </c>
      <c r="E100" s="188">
        <v>0.16</v>
      </c>
      <c r="F100" s="188">
        <v>0.1</v>
      </c>
      <c r="G100" s="188">
        <v>0</v>
      </c>
      <c r="H100" s="191">
        <v>3.22</v>
      </c>
    </row>
    <row r="101" spans="1:8" x14ac:dyDescent="0.2">
      <c r="A101" s="49" t="s">
        <v>73</v>
      </c>
      <c r="B101" s="190">
        <v>1.43</v>
      </c>
      <c r="C101" s="188">
        <v>0.67</v>
      </c>
      <c r="D101" s="188">
        <v>0.76</v>
      </c>
      <c r="E101" s="188">
        <v>0.16</v>
      </c>
      <c r="F101" s="188">
        <v>0.83</v>
      </c>
      <c r="G101" s="188">
        <v>0</v>
      </c>
      <c r="H101" s="191">
        <v>8.82</v>
      </c>
    </row>
    <row r="102" spans="1:8" x14ac:dyDescent="0.2">
      <c r="A102" s="49" t="s">
        <v>74</v>
      </c>
      <c r="B102" s="190">
        <v>0.9</v>
      </c>
      <c r="C102" s="188">
        <v>0.23</v>
      </c>
      <c r="D102" s="188">
        <v>0.5</v>
      </c>
      <c r="E102" s="188">
        <v>0.55000000000000004</v>
      </c>
      <c r="F102" s="188">
        <v>0.49</v>
      </c>
      <c r="G102" s="188">
        <v>0</v>
      </c>
      <c r="H102" s="191">
        <v>7.4</v>
      </c>
    </row>
    <row r="103" spans="1:8" x14ac:dyDescent="0.2">
      <c r="A103" s="49" t="s">
        <v>75</v>
      </c>
      <c r="B103" s="190">
        <v>1.17</v>
      </c>
      <c r="C103" s="188">
        <v>0.68</v>
      </c>
      <c r="D103" s="188">
        <v>1.54</v>
      </c>
      <c r="E103" s="188">
        <v>0.94</v>
      </c>
      <c r="F103" s="188">
        <v>1.61</v>
      </c>
      <c r="G103" s="188">
        <v>0</v>
      </c>
      <c r="H103" s="191">
        <v>5.77</v>
      </c>
    </row>
    <row r="104" spans="1:8" x14ac:dyDescent="0.2">
      <c r="A104" s="49" t="s">
        <v>76</v>
      </c>
      <c r="B104" s="190">
        <v>2.02</v>
      </c>
      <c r="C104" s="188">
        <v>1.48</v>
      </c>
      <c r="D104" s="188">
        <v>1.44</v>
      </c>
      <c r="E104" s="188">
        <v>0.86</v>
      </c>
      <c r="F104" s="188">
        <v>1.5</v>
      </c>
      <c r="G104" s="188">
        <v>0</v>
      </c>
      <c r="H104" s="191">
        <v>7.25</v>
      </c>
    </row>
    <row r="105" spans="1:8" x14ac:dyDescent="0.2">
      <c r="A105" s="49" t="s">
        <v>77</v>
      </c>
      <c r="B105" s="190">
        <v>2.19</v>
      </c>
      <c r="C105" s="188">
        <v>1.17</v>
      </c>
      <c r="D105" s="188">
        <v>30.86</v>
      </c>
      <c r="E105" s="188">
        <v>7.57</v>
      </c>
      <c r="F105" s="188">
        <v>33.36</v>
      </c>
      <c r="G105" s="188">
        <v>0</v>
      </c>
      <c r="H105" s="191">
        <v>5.88</v>
      </c>
    </row>
    <row r="106" spans="1:8" x14ac:dyDescent="0.2">
      <c r="A106" s="49" t="s">
        <v>78</v>
      </c>
      <c r="B106" s="190">
        <v>1.3</v>
      </c>
      <c r="C106" s="188">
        <v>0.48</v>
      </c>
      <c r="D106" s="188">
        <v>8.07</v>
      </c>
      <c r="E106" s="188">
        <v>67.45</v>
      </c>
      <c r="F106" s="188">
        <v>1.7</v>
      </c>
      <c r="G106" s="188">
        <v>0</v>
      </c>
      <c r="H106" s="191">
        <v>7.64</v>
      </c>
    </row>
    <row r="107" spans="1:8" x14ac:dyDescent="0.2">
      <c r="A107" s="49" t="s">
        <v>79</v>
      </c>
      <c r="B107" s="190">
        <v>1.26</v>
      </c>
      <c r="C107" s="188">
        <v>0.69</v>
      </c>
      <c r="D107" s="188">
        <v>2.0099999999999998</v>
      </c>
      <c r="E107" s="188">
        <v>0.23</v>
      </c>
      <c r="F107" s="188">
        <v>2.2000000000000002</v>
      </c>
      <c r="G107" s="188">
        <v>0</v>
      </c>
      <c r="H107" s="191">
        <v>6.49</v>
      </c>
    </row>
    <row r="108" spans="1:8" x14ac:dyDescent="0.2">
      <c r="A108" s="49" t="s">
        <v>80</v>
      </c>
      <c r="B108" s="190">
        <v>2.0299999999999998</v>
      </c>
      <c r="C108" s="188">
        <v>1.53</v>
      </c>
      <c r="D108" s="188">
        <v>1.77</v>
      </c>
      <c r="E108" s="188">
        <v>0.55000000000000004</v>
      </c>
      <c r="F108" s="188">
        <v>1.9</v>
      </c>
      <c r="G108" s="188">
        <v>0</v>
      </c>
      <c r="H108" s="191">
        <v>6.89</v>
      </c>
    </row>
    <row r="109" spans="1:8" x14ac:dyDescent="0.2">
      <c r="A109" s="49" t="s">
        <v>81</v>
      </c>
      <c r="B109" s="190">
        <v>1.96</v>
      </c>
      <c r="C109" s="188">
        <v>1.47</v>
      </c>
      <c r="D109" s="188">
        <v>1.45</v>
      </c>
      <c r="E109" s="188">
        <v>0.62</v>
      </c>
      <c r="F109" s="188">
        <v>1.54</v>
      </c>
      <c r="G109" s="188">
        <v>0</v>
      </c>
      <c r="H109" s="191">
        <v>6.77</v>
      </c>
    </row>
    <row r="110" spans="1:8" x14ac:dyDescent="0.2">
      <c r="A110" s="49" t="s">
        <v>82</v>
      </c>
      <c r="B110" s="190">
        <v>2.23</v>
      </c>
      <c r="C110" s="188">
        <v>1.79</v>
      </c>
      <c r="D110" s="188">
        <v>2.19</v>
      </c>
      <c r="E110" s="188">
        <v>0.7</v>
      </c>
      <c r="F110" s="188">
        <v>2.35</v>
      </c>
      <c r="G110" s="188">
        <v>0</v>
      </c>
      <c r="H110" s="191">
        <v>6.42</v>
      </c>
    </row>
    <row r="111" spans="1:8" x14ac:dyDescent="0.2">
      <c r="A111" s="49" t="s">
        <v>83</v>
      </c>
      <c r="B111" s="190">
        <v>1.99</v>
      </c>
      <c r="C111" s="188">
        <v>1.66</v>
      </c>
      <c r="D111" s="188">
        <v>2.1800000000000002</v>
      </c>
      <c r="E111" s="188">
        <v>1.01</v>
      </c>
      <c r="F111" s="188">
        <v>2.2999999999999998</v>
      </c>
      <c r="G111" s="188">
        <v>0</v>
      </c>
      <c r="H111" s="191">
        <v>5.15</v>
      </c>
    </row>
    <row r="112" spans="1:8" x14ac:dyDescent="0.2">
      <c r="A112" s="49" t="s">
        <v>84</v>
      </c>
      <c r="B112" s="190">
        <v>1.74</v>
      </c>
      <c r="C112" s="188">
        <v>1.58</v>
      </c>
      <c r="D112" s="188">
        <v>1.63</v>
      </c>
      <c r="E112" s="188">
        <v>0.94</v>
      </c>
      <c r="F112" s="188">
        <v>1.71</v>
      </c>
      <c r="G112" s="188">
        <v>0</v>
      </c>
      <c r="H112" s="191">
        <v>3.21</v>
      </c>
    </row>
    <row r="113" spans="1:8" x14ac:dyDescent="0.2">
      <c r="A113" s="49" t="s">
        <v>85</v>
      </c>
      <c r="B113" s="190">
        <v>1.84</v>
      </c>
      <c r="C113" s="188">
        <v>1.83</v>
      </c>
      <c r="D113" s="188">
        <v>2.36</v>
      </c>
      <c r="E113" s="188">
        <v>0.7</v>
      </c>
      <c r="F113" s="188">
        <v>2.54</v>
      </c>
      <c r="G113" s="188">
        <v>0</v>
      </c>
      <c r="H113" s="191">
        <v>1.79</v>
      </c>
    </row>
    <row r="114" spans="1:8" x14ac:dyDescent="0.2">
      <c r="A114" s="49" t="s">
        <v>86</v>
      </c>
      <c r="B114" s="190">
        <v>2.02</v>
      </c>
      <c r="C114" s="188">
        <v>2.16</v>
      </c>
      <c r="D114" s="188">
        <v>1.76</v>
      </c>
      <c r="E114" s="188">
        <v>0.55000000000000004</v>
      </c>
      <c r="F114" s="188">
        <v>1.89</v>
      </c>
      <c r="G114" s="188">
        <v>0</v>
      </c>
      <c r="H114" s="191">
        <v>0.75</v>
      </c>
    </row>
    <row r="115" spans="1:8" x14ac:dyDescent="0.2">
      <c r="A115" s="49" t="s">
        <v>87</v>
      </c>
      <c r="B115" s="190">
        <v>1.28</v>
      </c>
      <c r="C115" s="188">
        <v>1.36</v>
      </c>
      <c r="D115" s="188">
        <v>2.3199999999999998</v>
      </c>
      <c r="E115" s="188">
        <v>0.47</v>
      </c>
      <c r="F115" s="188">
        <v>2.52</v>
      </c>
      <c r="G115" s="188">
        <v>0</v>
      </c>
      <c r="H115" s="191">
        <v>0.37</v>
      </c>
    </row>
    <row r="116" spans="1:8" x14ac:dyDescent="0.2">
      <c r="A116" s="49" t="s">
        <v>88</v>
      </c>
      <c r="B116" s="190">
        <v>1.89</v>
      </c>
      <c r="C116" s="188">
        <v>2.0699999999999998</v>
      </c>
      <c r="D116" s="188">
        <v>2.25</v>
      </c>
      <c r="E116" s="188">
        <v>0.47</v>
      </c>
      <c r="F116" s="188">
        <v>2.44</v>
      </c>
      <c r="G116" s="188">
        <v>0</v>
      </c>
      <c r="H116" s="191">
        <v>0.16</v>
      </c>
    </row>
    <row r="117" spans="1:8" x14ac:dyDescent="0.2">
      <c r="A117" s="49" t="s">
        <v>89</v>
      </c>
      <c r="B117" s="190">
        <v>2.5</v>
      </c>
      <c r="C117" s="188">
        <v>2.76</v>
      </c>
      <c r="D117" s="188">
        <v>2.5299999999999998</v>
      </c>
      <c r="E117" s="188">
        <v>1.25</v>
      </c>
      <c r="F117" s="188">
        <v>2.66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1.69</v>
      </c>
      <c r="C118" s="188">
        <v>1.85</v>
      </c>
      <c r="D118" s="188">
        <v>2.67</v>
      </c>
      <c r="E118" s="188">
        <v>0.47</v>
      </c>
      <c r="F118" s="188">
        <v>2.91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2.19</v>
      </c>
      <c r="C119" s="188">
        <v>2.4300000000000002</v>
      </c>
      <c r="D119" s="188">
        <v>1.48</v>
      </c>
      <c r="E119" s="188">
        <v>0.23</v>
      </c>
      <c r="F119" s="188">
        <v>1.62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2.9</v>
      </c>
      <c r="C120" s="188">
        <v>3.22</v>
      </c>
      <c r="D120" s="188">
        <v>2.0099999999999998</v>
      </c>
      <c r="E120" s="188">
        <v>0.39</v>
      </c>
      <c r="F120" s="188">
        <v>2.1800000000000002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9.52</v>
      </c>
      <c r="C121" s="188">
        <v>10.53</v>
      </c>
      <c r="D121" s="188">
        <v>8.91</v>
      </c>
      <c r="E121" s="188">
        <v>1.01</v>
      </c>
      <c r="F121" s="188">
        <v>9.75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8.92</v>
      </c>
      <c r="C122" s="188">
        <v>9.89</v>
      </c>
      <c r="D122" s="188">
        <v>7.46</v>
      </c>
      <c r="E122" s="188">
        <v>1.8</v>
      </c>
      <c r="F122" s="188">
        <v>8.07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10.27</v>
      </c>
      <c r="C123" s="188">
        <v>11.49</v>
      </c>
      <c r="D123" s="188">
        <v>3.66</v>
      </c>
      <c r="E123" s="188">
        <v>2.73</v>
      </c>
      <c r="F123" s="188">
        <v>3.76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17.34</v>
      </c>
      <c r="C124" s="188">
        <v>19.47</v>
      </c>
      <c r="D124" s="188">
        <v>3.31</v>
      </c>
      <c r="E124" s="188">
        <v>3.2</v>
      </c>
      <c r="F124" s="188">
        <v>3.32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10.98</v>
      </c>
      <c r="C125" s="188">
        <v>12.33</v>
      </c>
      <c r="D125" s="188">
        <v>2.41</v>
      </c>
      <c r="E125" s="188">
        <v>1.41</v>
      </c>
      <c r="F125" s="188">
        <v>2.52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3.45</v>
      </c>
      <c r="C126" s="188">
        <v>3.89</v>
      </c>
      <c r="D126" s="188">
        <v>0.35</v>
      </c>
      <c r="E126" s="188">
        <v>0.47</v>
      </c>
      <c r="F126" s="188">
        <v>0.34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0.18</v>
      </c>
      <c r="E127" s="188">
        <v>0.62</v>
      </c>
      <c r="F127" s="188">
        <v>0.13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06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07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07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07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07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07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07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07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07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07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9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00" t="s">
        <v>99</v>
      </c>
      <c r="B144" s="349">
        <v>100</v>
      </c>
      <c r="C144" s="350">
        <v>100</v>
      </c>
      <c r="D144" s="350">
        <v>100</v>
      </c>
      <c r="E144" s="350">
        <v>100</v>
      </c>
      <c r="F144" s="350">
        <v>100</v>
      </c>
      <c r="G144" s="350">
        <v>0</v>
      </c>
      <c r="H144" s="35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385" t="s">
        <v>364</v>
      </c>
      <c r="B159" s="354"/>
      <c r="C159" s="354"/>
      <c r="D159" s="354"/>
      <c r="E159" s="354"/>
      <c r="F159" s="354"/>
      <c r="G159" s="354"/>
      <c r="H159" s="354"/>
      <c r="I159" s="354"/>
      <c r="J159" s="354"/>
    </row>
    <row r="160" spans="1:11" ht="36" customHeight="1" x14ac:dyDescent="0.25">
      <c r="A160" s="381" t="s">
        <v>405</v>
      </c>
      <c r="B160" s="382"/>
      <c r="C160" s="382"/>
      <c r="D160" s="382"/>
      <c r="E160" s="382"/>
      <c r="F160" s="382"/>
      <c r="G160" s="382"/>
      <c r="H160" s="382"/>
      <c r="I160" s="382"/>
      <c r="J160" s="382"/>
    </row>
    <row r="161" spans="1:8" s="24" customFormat="1" ht="36" customHeight="1" thickBot="1" x14ac:dyDescent="0.25"/>
    <row r="162" spans="1:8" s="83" customFormat="1" ht="26.25" customHeight="1" x14ac:dyDescent="0.2">
      <c r="A162" s="386" t="s">
        <v>53</v>
      </c>
      <c r="B162" s="386" t="s">
        <v>54</v>
      </c>
      <c r="C162" s="386" t="s">
        <v>55</v>
      </c>
      <c r="D162" s="386" t="s">
        <v>58</v>
      </c>
      <c r="E162" s="389" t="s">
        <v>104</v>
      </c>
      <c r="F162" s="390"/>
      <c r="G162" s="391"/>
      <c r="H162" s="386" t="s">
        <v>59</v>
      </c>
    </row>
    <row r="163" spans="1:8" s="24" customFormat="1" x14ac:dyDescent="0.2">
      <c r="A163" s="387"/>
      <c r="B163" s="387"/>
      <c r="C163" s="387"/>
      <c r="D163" s="387"/>
      <c r="E163" s="392"/>
      <c r="F163" s="393"/>
      <c r="G163" s="394"/>
      <c r="H163" s="387"/>
    </row>
    <row r="164" spans="1:8" ht="13.5" thickBot="1" x14ac:dyDescent="0.25">
      <c r="A164" s="387"/>
      <c r="B164" s="387"/>
      <c r="C164" s="387"/>
      <c r="D164" s="387"/>
      <c r="E164" s="392"/>
      <c r="F164" s="393"/>
      <c r="G164" s="394"/>
      <c r="H164" s="387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104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165</v>
      </c>
      <c r="E184" s="179">
        <v>164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312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340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413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461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538</v>
      </c>
      <c r="E204" s="179">
        <v>539</v>
      </c>
      <c r="F204" s="179">
        <v>538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769</v>
      </c>
      <c r="C206" s="179">
        <v>769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06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07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07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07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07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07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07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07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07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07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311.26300041271151</v>
      </c>
      <c r="C221" s="181">
        <v>330.75972198221433</v>
      </c>
      <c r="D221" s="181">
        <v>223.30109723798714</v>
      </c>
      <c r="E221" s="181">
        <v>183.06245120999219</v>
      </c>
      <c r="F221" s="181">
        <v>227.62032847326964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D162:D164"/>
    <mergeCell ref="E162:G164"/>
    <mergeCell ref="H162:H164"/>
    <mergeCell ref="A162:A164"/>
    <mergeCell ref="B162:B164"/>
    <mergeCell ref="C162:C164"/>
    <mergeCell ref="A13:A15"/>
    <mergeCell ref="D13:D15"/>
    <mergeCell ref="E13:G15"/>
    <mergeCell ref="B13:B15"/>
    <mergeCell ref="C13:C15"/>
    <mergeCell ref="A85:A87"/>
    <mergeCell ref="B85:B87"/>
    <mergeCell ref="C85:C87"/>
    <mergeCell ref="A83:J83"/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22" workbookViewId="0">
      <selection activeCell="J69" sqref="J69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0" t="s">
        <v>387</v>
      </c>
      <c r="B1" s="400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1"/>
      <c r="B3" s="401"/>
      <c r="C3" s="401"/>
      <c r="D3" s="401"/>
      <c r="E3" s="401"/>
      <c r="F3" s="204"/>
    </row>
    <row r="4" spans="1:10" s="205" customFormat="1" ht="18" customHeight="1" x14ac:dyDescent="0.15">
      <c r="A4" s="403"/>
      <c r="B4" s="403"/>
      <c r="C4" s="403"/>
      <c r="D4" s="403"/>
      <c r="E4" s="403"/>
      <c r="F4" s="403"/>
      <c r="G4" s="403"/>
    </row>
    <row r="5" spans="1:10" s="205" customFormat="1" ht="16.5" customHeight="1" x14ac:dyDescent="0.15">
      <c r="A5" s="402" t="s">
        <v>139</v>
      </c>
      <c r="B5" s="402"/>
      <c r="C5" s="402"/>
      <c r="D5" s="402"/>
      <c r="E5" s="402"/>
      <c r="F5" s="402"/>
      <c r="G5" s="402"/>
    </row>
    <row r="6" spans="1:10" s="205" customFormat="1" ht="16.5" customHeight="1" x14ac:dyDescent="0.15">
      <c r="A6" s="404" t="s">
        <v>404</v>
      </c>
      <c r="B6" s="405"/>
      <c r="C6" s="405"/>
      <c r="D6" s="405"/>
      <c r="E6" s="405"/>
      <c r="F6" s="405"/>
      <c r="G6" s="405"/>
    </row>
    <row r="7" spans="1:10" s="205" customFormat="1" ht="10.5" customHeight="1" thickBot="1" x14ac:dyDescent="0.2">
      <c r="A7" s="399"/>
      <c r="B7" s="399"/>
      <c r="C7" s="399"/>
      <c r="D7" s="399"/>
      <c r="E7" s="399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84860</v>
      </c>
      <c r="F9" s="214">
        <v>65560287</v>
      </c>
      <c r="G9" s="215">
        <v>773</v>
      </c>
    </row>
    <row r="10" spans="1:10" ht="12.75" customHeight="1" x14ac:dyDescent="0.2">
      <c r="C10" s="216" t="s">
        <v>147</v>
      </c>
      <c r="D10" s="217" t="s">
        <v>148</v>
      </c>
      <c r="E10" s="218">
        <v>103341</v>
      </c>
      <c r="F10" s="218">
        <v>74236069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151405</v>
      </c>
      <c r="F11" s="218">
        <v>116535736</v>
      </c>
      <c r="G11" s="215">
        <v>770</v>
      </c>
    </row>
    <row r="12" spans="1:10" x14ac:dyDescent="0.2">
      <c r="C12" s="216" t="s">
        <v>151</v>
      </c>
      <c r="D12" s="217" t="s">
        <v>152</v>
      </c>
      <c r="E12" s="218">
        <v>144097</v>
      </c>
      <c r="F12" s="218">
        <v>111398886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156893</v>
      </c>
      <c r="F13" s="218">
        <v>114882228</v>
      </c>
      <c r="G13" s="215">
        <v>732</v>
      </c>
    </row>
    <row r="14" spans="1:10" x14ac:dyDescent="0.2">
      <c r="C14" s="216" t="s">
        <v>155</v>
      </c>
      <c r="D14" s="217" t="s">
        <v>156</v>
      </c>
      <c r="E14" s="218">
        <v>55927</v>
      </c>
      <c r="F14" s="218">
        <v>36619727</v>
      </c>
      <c r="G14" s="215">
        <v>655</v>
      </c>
    </row>
    <row r="15" spans="1:10" x14ac:dyDescent="0.2">
      <c r="C15" s="216" t="s">
        <v>157</v>
      </c>
      <c r="D15" s="217" t="s">
        <v>158</v>
      </c>
      <c r="E15" s="218">
        <v>77136</v>
      </c>
      <c r="F15" s="218">
        <v>48944285</v>
      </c>
      <c r="G15" s="215">
        <v>635</v>
      </c>
      <c r="I15" s="201"/>
    </row>
    <row r="16" spans="1:10" x14ac:dyDescent="0.2">
      <c r="C16" s="216" t="s">
        <v>159</v>
      </c>
      <c r="D16" s="217" t="s">
        <v>160</v>
      </c>
      <c r="E16" s="218">
        <v>139342</v>
      </c>
      <c r="F16" s="218">
        <v>131005343</v>
      </c>
      <c r="G16" s="215">
        <v>940</v>
      </c>
    </row>
    <row r="17" spans="3:7" x14ac:dyDescent="0.2">
      <c r="C17" s="216" t="s">
        <v>161</v>
      </c>
      <c r="D17" s="217" t="s">
        <v>162</v>
      </c>
      <c r="E17" s="218">
        <v>80814</v>
      </c>
      <c r="F17" s="218">
        <v>59311937</v>
      </c>
      <c r="G17" s="215">
        <v>734</v>
      </c>
    </row>
    <row r="18" spans="3:7" x14ac:dyDescent="0.2">
      <c r="C18" s="216" t="s">
        <v>163</v>
      </c>
      <c r="D18" s="217" t="s">
        <v>164</v>
      </c>
      <c r="E18" s="218">
        <v>108997</v>
      </c>
      <c r="F18" s="218">
        <v>75301384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79170</v>
      </c>
      <c r="F19" s="218">
        <v>61629718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161985</v>
      </c>
      <c r="F20" s="218">
        <v>135196424</v>
      </c>
      <c r="G20" s="215">
        <v>835</v>
      </c>
    </row>
    <row r="21" spans="3:7" x14ac:dyDescent="0.2">
      <c r="C21" s="216" t="s">
        <v>169</v>
      </c>
      <c r="D21" s="217" t="s">
        <v>170</v>
      </c>
      <c r="E21" s="218">
        <v>137313</v>
      </c>
      <c r="F21" s="218">
        <v>108267743</v>
      </c>
      <c r="G21" s="215">
        <v>788</v>
      </c>
    </row>
    <row r="22" spans="3:7" x14ac:dyDescent="0.2">
      <c r="C22" s="216" t="s">
        <v>171</v>
      </c>
      <c r="D22" s="217" t="s">
        <v>172</v>
      </c>
      <c r="E22" s="218">
        <v>44285</v>
      </c>
      <c r="F22" s="218">
        <v>33041512</v>
      </c>
      <c r="G22" s="215">
        <v>746</v>
      </c>
    </row>
    <row r="23" spans="3:7" x14ac:dyDescent="0.2">
      <c r="C23" s="216" t="s">
        <v>173</v>
      </c>
      <c r="D23" s="217" t="s">
        <v>174</v>
      </c>
      <c r="E23" s="218">
        <v>117643</v>
      </c>
      <c r="F23" s="218">
        <v>85342362</v>
      </c>
      <c r="G23" s="215">
        <v>725</v>
      </c>
    </row>
    <row r="24" spans="3:7" x14ac:dyDescent="0.2">
      <c r="C24" s="216" t="s">
        <v>175</v>
      </c>
      <c r="D24" s="217" t="s">
        <v>176</v>
      </c>
      <c r="E24" s="218">
        <v>160512</v>
      </c>
      <c r="F24" s="218">
        <v>116859058</v>
      </c>
      <c r="G24" s="215">
        <v>728</v>
      </c>
    </row>
    <row r="25" spans="3:7" x14ac:dyDescent="0.2">
      <c r="C25" s="216" t="s">
        <v>177</v>
      </c>
      <c r="D25" s="217" t="s">
        <v>178</v>
      </c>
      <c r="E25" s="218">
        <v>123700</v>
      </c>
      <c r="F25" s="218">
        <v>104298722</v>
      </c>
      <c r="G25" s="215">
        <v>843</v>
      </c>
    </row>
    <row r="26" spans="3:7" x14ac:dyDescent="0.2">
      <c r="C26" s="216" t="s">
        <v>179</v>
      </c>
      <c r="D26" s="217" t="s">
        <v>180</v>
      </c>
      <c r="E26" s="218">
        <v>78081</v>
      </c>
      <c r="F26" s="218">
        <v>61715078</v>
      </c>
      <c r="G26" s="215">
        <v>790</v>
      </c>
    </row>
    <row r="27" spans="3:7" x14ac:dyDescent="0.2">
      <c r="C27" s="216" t="s">
        <v>181</v>
      </c>
      <c r="D27" s="217" t="s">
        <v>182</v>
      </c>
      <c r="E27" s="218">
        <v>73759</v>
      </c>
      <c r="F27" s="218">
        <v>55170190</v>
      </c>
      <c r="G27" s="215">
        <v>748</v>
      </c>
    </row>
    <row r="28" spans="3:7" x14ac:dyDescent="0.2">
      <c r="C28" s="216" t="s">
        <v>183</v>
      </c>
      <c r="D28" s="217" t="s">
        <v>184</v>
      </c>
      <c r="E28" s="218">
        <v>124590</v>
      </c>
      <c r="F28" s="218">
        <v>118710512</v>
      </c>
      <c r="G28" s="215">
        <v>953</v>
      </c>
    </row>
    <row r="29" spans="3:7" x14ac:dyDescent="0.2">
      <c r="C29" s="216" t="s">
        <v>185</v>
      </c>
      <c r="D29" s="217" t="s">
        <v>186</v>
      </c>
      <c r="E29" s="218">
        <v>58904</v>
      </c>
      <c r="F29" s="218">
        <v>39308224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146126</v>
      </c>
      <c r="F30" s="218">
        <v>111703996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60778</v>
      </c>
      <c r="F31" s="218">
        <v>37794196</v>
      </c>
      <c r="G31" s="215">
        <v>622</v>
      </c>
    </row>
    <row r="32" spans="3:7" x14ac:dyDescent="0.2">
      <c r="C32" s="216" t="s">
        <v>191</v>
      </c>
      <c r="D32" s="217" t="s">
        <v>192</v>
      </c>
      <c r="E32" s="218">
        <v>114499</v>
      </c>
      <c r="F32" s="218">
        <v>87052949</v>
      </c>
      <c r="G32" s="215">
        <v>760</v>
      </c>
    </row>
    <row r="33" spans="3:7" x14ac:dyDescent="0.2">
      <c r="C33" s="216" t="s">
        <v>193</v>
      </c>
      <c r="D33" s="217" t="s">
        <v>194</v>
      </c>
      <c r="E33" s="218">
        <v>59065</v>
      </c>
      <c r="F33" s="218">
        <v>43005628</v>
      </c>
      <c r="G33" s="215">
        <v>728</v>
      </c>
    </row>
    <row r="34" spans="3:7" x14ac:dyDescent="0.2">
      <c r="C34" s="216" t="s">
        <v>195</v>
      </c>
      <c r="D34" s="217" t="s">
        <v>196</v>
      </c>
      <c r="E34" s="218">
        <v>139706</v>
      </c>
      <c r="F34" s="218">
        <v>103075191</v>
      </c>
      <c r="G34" s="215">
        <v>738</v>
      </c>
    </row>
    <row r="35" spans="3:7" x14ac:dyDescent="0.2">
      <c r="C35" s="216" t="s">
        <v>197</v>
      </c>
      <c r="D35" s="217" t="s">
        <v>198</v>
      </c>
      <c r="E35" s="218">
        <v>117448</v>
      </c>
      <c r="F35" s="218">
        <v>87271810</v>
      </c>
      <c r="G35" s="215">
        <v>743</v>
      </c>
    </row>
    <row r="36" spans="3:7" x14ac:dyDescent="0.2">
      <c r="C36" s="216" t="s">
        <v>199</v>
      </c>
      <c r="D36" s="217" t="s">
        <v>200</v>
      </c>
      <c r="E36" s="218">
        <v>95647</v>
      </c>
      <c r="F36" s="218">
        <v>64138144</v>
      </c>
      <c r="G36" s="215">
        <v>671</v>
      </c>
    </row>
    <row r="37" spans="3:7" x14ac:dyDescent="0.2">
      <c r="C37" s="216" t="s">
        <v>201</v>
      </c>
      <c r="D37" s="217" t="s">
        <v>202</v>
      </c>
      <c r="E37" s="218">
        <v>197362</v>
      </c>
      <c r="F37" s="218">
        <v>162521871</v>
      </c>
      <c r="G37" s="215">
        <v>823</v>
      </c>
    </row>
    <row r="38" spans="3:7" x14ac:dyDescent="0.2">
      <c r="C38" s="216" t="s">
        <v>203</v>
      </c>
      <c r="D38" s="217" t="s">
        <v>204</v>
      </c>
      <c r="E38" s="218">
        <v>78425</v>
      </c>
      <c r="F38" s="218">
        <v>52228955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57885</v>
      </c>
      <c r="F39" s="218">
        <v>40621662</v>
      </c>
      <c r="G39" s="215">
        <v>702</v>
      </c>
    </row>
    <row r="40" spans="3:7" x14ac:dyDescent="0.2">
      <c r="C40" s="216" t="s">
        <v>207</v>
      </c>
      <c r="D40" s="217" t="s">
        <v>208</v>
      </c>
      <c r="E40" s="218">
        <v>98618</v>
      </c>
      <c r="F40" s="218">
        <v>79467567</v>
      </c>
      <c r="G40" s="215">
        <v>806</v>
      </c>
    </row>
    <row r="41" spans="3:7" x14ac:dyDescent="0.2">
      <c r="C41" s="216" t="s">
        <v>209</v>
      </c>
      <c r="D41" s="217" t="s">
        <v>210</v>
      </c>
      <c r="E41" s="218">
        <v>144036</v>
      </c>
      <c r="F41" s="218">
        <v>98976479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96221</v>
      </c>
      <c r="F42" s="218">
        <v>64683429</v>
      </c>
      <c r="G42" s="215">
        <v>672</v>
      </c>
    </row>
    <row r="43" spans="3:7" x14ac:dyDescent="0.2">
      <c r="C43" s="216" t="s">
        <v>213</v>
      </c>
      <c r="D43" s="217" t="s">
        <v>214</v>
      </c>
      <c r="E43" s="218">
        <v>147661</v>
      </c>
      <c r="F43" s="218">
        <v>116259911</v>
      </c>
      <c r="G43" s="215">
        <v>787</v>
      </c>
    </row>
    <row r="44" spans="3:7" x14ac:dyDescent="0.2">
      <c r="C44" s="216" t="s">
        <v>215</v>
      </c>
      <c r="D44" s="217" t="s">
        <v>216</v>
      </c>
      <c r="E44" s="218">
        <v>43891</v>
      </c>
      <c r="F44" s="218">
        <v>30084310</v>
      </c>
      <c r="G44" s="215">
        <v>685</v>
      </c>
    </row>
    <row r="45" spans="3:7" x14ac:dyDescent="0.2">
      <c r="C45" s="216" t="s">
        <v>217</v>
      </c>
      <c r="D45" s="217" t="s">
        <v>218</v>
      </c>
      <c r="E45" s="218">
        <v>80662</v>
      </c>
      <c r="F45" s="218">
        <v>52526651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103080</v>
      </c>
      <c r="F46" s="218">
        <v>73562076</v>
      </c>
      <c r="G46" s="215">
        <v>714</v>
      </c>
    </row>
    <row r="47" spans="3:7" x14ac:dyDescent="0.2">
      <c r="C47" s="216" t="s">
        <v>221</v>
      </c>
      <c r="D47" s="217" t="s">
        <v>222</v>
      </c>
      <c r="E47" s="218">
        <v>67665</v>
      </c>
      <c r="F47" s="218">
        <v>43903692</v>
      </c>
      <c r="G47" s="215">
        <v>649</v>
      </c>
    </row>
    <row r="48" spans="3:7" x14ac:dyDescent="0.2">
      <c r="C48" s="216" t="s">
        <v>223</v>
      </c>
      <c r="D48" s="217" t="s">
        <v>224</v>
      </c>
      <c r="E48" s="218">
        <v>66280</v>
      </c>
      <c r="F48" s="218">
        <v>43336726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66124</v>
      </c>
      <c r="F49" s="218">
        <v>74474646</v>
      </c>
      <c r="G49" s="215">
        <v>1126</v>
      </c>
    </row>
    <row r="50" spans="3:7" x14ac:dyDescent="0.2">
      <c r="C50" s="216" t="s">
        <v>227</v>
      </c>
      <c r="D50" s="217" t="s">
        <v>228</v>
      </c>
      <c r="E50" s="218">
        <v>99990</v>
      </c>
      <c r="F50" s="218">
        <v>98565439</v>
      </c>
      <c r="G50" s="215">
        <v>986</v>
      </c>
    </row>
    <row r="51" spans="3:7" x14ac:dyDescent="0.2">
      <c r="C51" s="216" t="s">
        <v>229</v>
      </c>
      <c r="D51" s="217" t="s">
        <v>230</v>
      </c>
      <c r="E51" s="218">
        <v>100770</v>
      </c>
      <c r="F51" s="218">
        <v>96503333</v>
      </c>
      <c r="G51" s="215">
        <v>958</v>
      </c>
    </row>
    <row r="52" spans="3:7" x14ac:dyDescent="0.2">
      <c r="C52" s="216" t="s">
        <v>231</v>
      </c>
      <c r="D52" s="217" t="s">
        <v>232</v>
      </c>
      <c r="E52" s="218">
        <v>74847</v>
      </c>
      <c r="F52" s="218">
        <v>70547733</v>
      </c>
      <c r="G52" s="215">
        <v>943</v>
      </c>
    </row>
    <row r="53" spans="3:7" x14ac:dyDescent="0.2">
      <c r="C53" s="216" t="s">
        <v>233</v>
      </c>
      <c r="D53" s="217" t="s">
        <v>234</v>
      </c>
      <c r="E53" s="218">
        <v>58973</v>
      </c>
      <c r="F53" s="218">
        <v>49537614</v>
      </c>
      <c r="G53" s="215">
        <v>840</v>
      </c>
    </row>
    <row r="54" spans="3:7" x14ac:dyDescent="0.2">
      <c r="C54" s="216" t="s">
        <v>235</v>
      </c>
      <c r="D54" s="217" t="s">
        <v>236</v>
      </c>
      <c r="E54" s="218">
        <v>95484</v>
      </c>
      <c r="F54" s="218">
        <v>94716614</v>
      </c>
      <c r="G54" s="215">
        <v>992</v>
      </c>
    </row>
    <row r="55" spans="3:7" ht="13.5" thickBot="1" x14ac:dyDescent="0.25">
      <c r="C55" s="219" t="s">
        <v>237</v>
      </c>
      <c r="D55" s="220" t="s">
        <v>238</v>
      </c>
      <c r="E55" s="221">
        <v>71719</v>
      </c>
      <c r="F55" s="221">
        <v>50601995</v>
      </c>
      <c r="G55" s="222">
        <v>706</v>
      </c>
    </row>
    <row r="56" spans="3:7" ht="13.5" thickBot="1" x14ac:dyDescent="0.25">
      <c r="C56" s="223"/>
      <c r="D56" s="224" t="s">
        <v>239</v>
      </c>
      <c r="E56" s="225">
        <v>496188</v>
      </c>
      <c r="F56" s="225">
        <v>484345379</v>
      </c>
      <c r="G56" s="226">
        <v>976</v>
      </c>
    </row>
    <row r="57" spans="3:7" ht="13.5" thickBot="1" x14ac:dyDescent="0.25">
      <c r="C57" s="223"/>
      <c r="D57" s="224" t="s">
        <v>240</v>
      </c>
      <c r="E57" s="227">
        <v>4745716</v>
      </c>
      <c r="F57" s="227">
        <v>3680498042</v>
      </c>
      <c r="G57" s="226">
        <v>776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25" workbookViewId="0">
      <selection activeCell="C12" sqref="C12: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0" t="s">
        <v>241</v>
      </c>
      <c r="B7" s="410"/>
      <c r="C7" s="410"/>
      <c r="D7" s="410"/>
      <c r="E7" s="410"/>
      <c r="F7" s="410"/>
    </row>
    <row r="8" spans="1:11" s="237" customFormat="1" ht="18.75" x14ac:dyDescent="0.3">
      <c r="A8" s="410" t="s">
        <v>242</v>
      </c>
      <c r="B8" s="410"/>
      <c r="C8" s="410"/>
      <c r="D8" s="410"/>
      <c r="E8" s="410"/>
      <c r="F8" s="410"/>
    </row>
    <row r="9" spans="1:11" s="237" customFormat="1" ht="18.75" x14ac:dyDescent="0.3">
      <c r="A9" s="410" t="s">
        <v>243</v>
      </c>
      <c r="B9" s="410"/>
      <c r="C9" s="410"/>
      <c r="D9" s="410"/>
      <c r="E9" s="410"/>
      <c r="F9" s="410"/>
    </row>
    <row r="10" spans="1:11" s="237" customFormat="1" ht="19.5" thickBot="1" x14ac:dyDescent="0.35">
      <c r="A10" s="411" t="s">
        <v>404</v>
      </c>
      <c r="B10" s="412"/>
      <c r="C10" s="412"/>
      <c r="D10" s="412"/>
      <c r="E10" s="412"/>
      <c r="F10" s="412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7774</v>
      </c>
      <c r="D12" s="246">
        <v>2379475</v>
      </c>
      <c r="E12" s="247">
        <v>306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12388</v>
      </c>
      <c r="D13" s="250">
        <v>3714597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13729</v>
      </c>
      <c r="D14" s="250">
        <v>4065214</v>
      </c>
      <c r="E14" s="251">
        <v>296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21907</v>
      </c>
      <c r="D15" s="250">
        <v>6816547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15778</v>
      </c>
      <c r="D16" s="250">
        <v>4801548</v>
      </c>
      <c r="E16" s="251">
        <v>304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8347</v>
      </c>
      <c r="D17" s="250">
        <v>2557991</v>
      </c>
      <c r="E17" s="251">
        <v>306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34432</v>
      </c>
      <c r="D18" s="250">
        <v>10880266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3958</v>
      </c>
      <c r="D19" s="250">
        <v>1216744</v>
      </c>
      <c r="E19" s="251">
        <v>307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15929</v>
      </c>
      <c r="D20" s="250">
        <v>5205343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28558</v>
      </c>
      <c r="D21" s="250">
        <v>8994422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3589</v>
      </c>
      <c r="D22" s="250">
        <v>1079505</v>
      </c>
      <c r="E22" s="251">
        <v>301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18942</v>
      </c>
      <c r="D23" s="250">
        <v>6029069</v>
      </c>
      <c r="E23" s="251">
        <v>318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10232</v>
      </c>
      <c r="D24" s="250">
        <v>3111954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4585</v>
      </c>
      <c r="D25" s="250">
        <v>1349631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16269</v>
      </c>
      <c r="D26" s="250">
        <v>4880924</v>
      </c>
      <c r="E26" s="251">
        <v>300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40727</v>
      </c>
      <c r="D27" s="250">
        <v>13115692</v>
      </c>
      <c r="E27" s="251">
        <v>322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22709</v>
      </c>
      <c r="D28" s="250">
        <v>7045861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7191</v>
      </c>
      <c r="D29" s="250">
        <v>2054268</v>
      </c>
      <c r="E29" s="251">
        <v>286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7457</v>
      </c>
      <c r="D30" s="250">
        <v>2108932</v>
      </c>
      <c r="E30" s="251">
        <v>283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5708</v>
      </c>
      <c r="D31" s="250">
        <v>1731746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18046</v>
      </c>
      <c r="D32" s="250">
        <v>5913589</v>
      </c>
      <c r="E32" s="251">
        <v>328</v>
      </c>
      <c r="H32" s="250">
        <v>1730329292</v>
      </c>
    </row>
    <row r="33" spans="1:11" x14ac:dyDescent="0.2">
      <c r="A33" s="243">
        <v>22</v>
      </c>
      <c r="B33" s="248" t="s">
        <v>188</v>
      </c>
      <c r="C33" s="249">
        <v>35842</v>
      </c>
      <c r="D33" s="250">
        <v>11081475</v>
      </c>
      <c r="E33" s="251">
        <v>309</v>
      </c>
      <c r="H33" s="250">
        <v>1517799941</v>
      </c>
    </row>
    <row r="34" spans="1:11" x14ac:dyDescent="0.2">
      <c r="A34" s="243">
        <v>23</v>
      </c>
      <c r="B34" s="248" t="s">
        <v>190</v>
      </c>
      <c r="C34" s="249">
        <v>17614</v>
      </c>
      <c r="D34" s="250">
        <v>5690391</v>
      </c>
      <c r="E34" s="251">
        <v>323</v>
      </c>
      <c r="H34" s="250">
        <v>813710786</v>
      </c>
    </row>
    <row r="35" spans="1:11" x14ac:dyDescent="0.2">
      <c r="A35" s="243">
        <v>24</v>
      </c>
      <c r="B35" s="248" t="s">
        <v>192</v>
      </c>
      <c r="C35" s="249">
        <v>9935</v>
      </c>
      <c r="D35" s="250">
        <v>3003957</v>
      </c>
      <c r="E35" s="251">
        <v>302</v>
      </c>
      <c r="H35" s="250">
        <v>4206148719</v>
      </c>
    </row>
    <row r="36" spans="1:11" x14ac:dyDescent="0.2">
      <c r="A36" s="243">
        <v>25</v>
      </c>
      <c r="B36" s="248" t="s">
        <v>194</v>
      </c>
      <c r="C36" s="249">
        <v>11618</v>
      </c>
      <c r="D36" s="250">
        <v>3595845</v>
      </c>
      <c r="E36" s="251">
        <v>310</v>
      </c>
      <c r="H36" s="250">
        <v>325899286</v>
      </c>
    </row>
    <row r="37" spans="1:11" x14ac:dyDescent="0.2">
      <c r="A37" s="243">
        <v>26</v>
      </c>
      <c r="B37" s="248" t="s">
        <v>196</v>
      </c>
      <c r="C37" s="249">
        <v>21278</v>
      </c>
      <c r="D37" s="250">
        <v>6738457</v>
      </c>
      <c r="E37" s="251">
        <v>317</v>
      </c>
      <c r="H37" s="250">
        <v>3581015821</v>
      </c>
    </row>
    <row r="38" spans="1:11" x14ac:dyDescent="0.2">
      <c r="A38" s="243">
        <v>27</v>
      </c>
      <c r="B38" s="248" t="s">
        <v>198</v>
      </c>
      <c r="C38" s="249">
        <v>21249</v>
      </c>
      <c r="D38" s="250">
        <v>6507022</v>
      </c>
      <c r="E38" s="251">
        <v>306</v>
      </c>
      <c r="H38" s="250">
        <v>540027949</v>
      </c>
      <c r="K38" s="228">
        <v>267</v>
      </c>
    </row>
    <row r="39" spans="1:11" x14ac:dyDescent="0.2">
      <c r="A39" s="243">
        <v>28</v>
      </c>
      <c r="B39" s="248" t="s">
        <v>200</v>
      </c>
      <c r="C39" s="249">
        <v>32135</v>
      </c>
      <c r="D39" s="250">
        <v>10194048</v>
      </c>
      <c r="E39" s="251">
        <v>317</v>
      </c>
      <c r="H39" s="250">
        <v>2115810405</v>
      </c>
    </row>
    <row r="40" spans="1:11" x14ac:dyDescent="0.2">
      <c r="A40" s="243">
        <v>29</v>
      </c>
      <c r="B40" s="248" t="s">
        <v>202</v>
      </c>
      <c r="C40" s="249">
        <v>14034</v>
      </c>
      <c r="D40" s="250">
        <v>4361385</v>
      </c>
      <c r="E40" s="251">
        <v>311</v>
      </c>
      <c r="H40" s="250">
        <v>739753179</v>
      </c>
    </row>
    <row r="41" spans="1:11" x14ac:dyDescent="0.2">
      <c r="A41" s="243">
        <v>30</v>
      </c>
      <c r="B41" s="248" t="s">
        <v>204</v>
      </c>
      <c r="C41" s="249">
        <v>12796</v>
      </c>
      <c r="D41" s="250">
        <v>3867428</v>
      </c>
      <c r="E41" s="251">
        <v>302</v>
      </c>
      <c r="H41" s="250">
        <v>6117805128</v>
      </c>
    </row>
    <row r="42" spans="1:11" x14ac:dyDescent="0.2">
      <c r="A42" s="243">
        <v>31</v>
      </c>
      <c r="B42" s="248" t="s">
        <v>206</v>
      </c>
      <c r="C42" s="249">
        <v>12588</v>
      </c>
      <c r="D42" s="250">
        <v>3929020</v>
      </c>
      <c r="E42" s="251">
        <v>312</v>
      </c>
      <c r="H42" s="250">
        <v>3366730856</v>
      </c>
    </row>
    <row r="43" spans="1:11" x14ac:dyDescent="0.2">
      <c r="A43" s="243">
        <v>32</v>
      </c>
      <c r="B43" s="248" t="s">
        <v>208</v>
      </c>
      <c r="C43" s="249">
        <v>5535</v>
      </c>
      <c r="D43" s="250">
        <v>1663961</v>
      </c>
      <c r="E43" s="251">
        <v>301</v>
      </c>
      <c r="H43" s="250">
        <v>273046242</v>
      </c>
    </row>
    <row r="44" spans="1:11" x14ac:dyDescent="0.2">
      <c r="A44" s="243">
        <v>33</v>
      </c>
      <c r="B44" s="248" t="s">
        <v>210</v>
      </c>
      <c r="C44" s="249">
        <v>27435</v>
      </c>
      <c r="D44" s="250">
        <v>8506756</v>
      </c>
      <c r="E44" s="251">
        <v>310</v>
      </c>
      <c r="H44" s="250">
        <v>1921357030</v>
      </c>
    </row>
    <row r="45" spans="1:11" x14ac:dyDescent="0.2">
      <c r="A45" s="243">
        <v>34</v>
      </c>
      <c r="B45" s="248" t="s">
        <v>212</v>
      </c>
      <c r="C45" s="249">
        <v>35801</v>
      </c>
      <c r="D45" s="250">
        <v>11563670</v>
      </c>
      <c r="E45" s="251">
        <v>323</v>
      </c>
      <c r="H45" s="250">
        <v>1839816941</v>
      </c>
    </row>
    <row r="46" spans="1:11" x14ac:dyDescent="0.2">
      <c r="A46" s="243">
        <v>35</v>
      </c>
      <c r="B46" s="248" t="s">
        <v>214</v>
      </c>
      <c r="C46" s="249">
        <v>11611</v>
      </c>
      <c r="D46" s="250">
        <v>3651374</v>
      </c>
      <c r="E46" s="251">
        <v>314</v>
      </c>
      <c r="H46" s="250">
        <v>953122801</v>
      </c>
    </row>
    <row r="47" spans="1:11" x14ac:dyDescent="0.2">
      <c r="A47" s="243">
        <v>36</v>
      </c>
      <c r="B47" s="248" t="s">
        <v>216</v>
      </c>
      <c r="C47" s="249">
        <v>7201</v>
      </c>
      <c r="D47" s="250">
        <v>2261194</v>
      </c>
      <c r="E47" s="251">
        <v>314</v>
      </c>
      <c r="H47" s="250">
        <v>172723567</v>
      </c>
    </row>
    <row r="48" spans="1:11" x14ac:dyDescent="0.2">
      <c r="A48" s="243">
        <v>37</v>
      </c>
      <c r="B48" s="248" t="s">
        <v>218</v>
      </c>
      <c r="C48" s="249">
        <v>27242</v>
      </c>
      <c r="D48" s="250">
        <v>8457315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15488</v>
      </c>
      <c r="D49" s="250">
        <v>4572167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17812</v>
      </c>
      <c r="D50" s="250">
        <v>5523325</v>
      </c>
      <c r="E50" s="251">
        <v>310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15568</v>
      </c>
      <c r="D51" s="250">
        <v>5019823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174</v>
      </c>
      <c r="D52" s="250">
        <v>36540</v>
      </c>
      <c r="E52" s="251">
        <v>210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464</v>
      </c>
      <c r="D53" s="250">
        <v>99705</v>
      </c>
      <c r="E53" s="251">
        <v>215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323</v>
      </c>
      <c r="D54" s="250">
        <v>78137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377</v>
      </c>
      <c r="D55" s="250">
        <v>78646</v>
      </c>
      <c r="E55" s="251">
        <v>209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324</v>
      </c>
      <c r="D56" s="250">
        <v>72887</v>
      </c>
      <c r="E56" s="251">
        <v>225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202</v>
      </c>
      <c r="D57" s="250">
        <v>46906</v>
      </c>
      <c r="E57" s="251">
        <v>232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5539</v>
      </c>
      <c r="D58" s="255">
        <v>1518518</v>
      </c>
      <c r="E58" s="256">
        <v>274</v>
      </c>
      <c r="H58" s="255">
        <v>114450441</v>
      </c>
    </row>
    <row r="59" spans="1:8" ht="13.5" thickBot="1" x14ac:dyDescent="0.25">
      <c r="A59" s="406" t="s">
        <v>261</v>
      </c>
      <c r="B59" s="407"/>
      <c r="C59" s="257">
        <v>1864</v>
      </c>
      <c r="D59" s="258">
        <v>412821</v>
      </c>
      <c r="E59" s="259">
        <v>221.47049356223175</v>
      </c>
      <c r="H59" s="260">
        <f>SUM(H52:H57)</f>
        <v>40937331</v>
      </c>
    </row>
    <row r="60" spans="1:8" ht="13.5" thickBot="1" x14ac:dyDescent="0.25">
      <c r="A60" s="408" t="s">
        <v>240</v>
      </c>
      <c r="B60" s="409"/>
      <c r="C60" s="257">
        <v>678440</v>
      </c>
      <c r="D60" s="258">
        <v>211173270</v>
      </c>
      <c r="E60" s="259">
        <v>311.26300041271151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3" t="s">
        <v>368</v>
      </c>
      <c r="B1" s="413"/>
      <c r="C1" s="413"/>
      <c r="D1" s="413"/>
      <c r="E1" s="413"/>
    </row>
    <row r="2" spans="1:5" s="199" customFormat="1" ht="28.5" customHeight="1" thickBot="1" x14ac:dyDescent="0.25">
      <c r="A2" s="414" t="s">
        <v>406</v>
      </c>
      <c r="B2" s="414"/>
      <c r="C2" s="414"/>
      <c r="D2" s="414"/>
      <c r="E2" s="414"/>
    </row>
    <row r="3" spans="1:5" s="199" customFormat="1" ht="44.25" customHeight="1" thickBot="1" x14ac:dyDescent="0.25">
      <c r="A3" s="415" t="s">
        <v>262</v>
      </c>
      <c r="B3" s="417" t="s">
        <v>263</v>
      </c>
      <c r="C3" s="419" t="s">
        <v>365</v>
      </c>
      <c r="D3" s="420"/>
      <c r="E3" s="421"/>
    </row>
    <row r="4" spans="1:5" s="199" customFormat="1" ht="109.5" customHeight="1" thickBot="1" x14ac:dyDescent="0.25">
      <c r="A4" s="416"/>
      <c r="B4" s="418"/>
      <c r="C4" s="295" t="s">
        <v>99</v>
      </c>
      <c r="D4" s="296" t="s">
        <v>366</v>
      </c>
      <c r="E4" s="296" t="s">
        <v>367</v>
      </c>
    </row>
    <row r="5" spans="1:5" s="199" customFormat="1" ht="48.75" customHeight="1" thickBot="1" x14ac:dyDescent="0.35">
      <c r="A5" s="281" t="s">
        <v>383</v>
      </c>
      <c r="B5" s="282">
        <v>2841</v>
      </c>
      <c r="C5" s="348">
        <v>9002.6374516015494</v>
      </c>
      <c r="D5" s="282">
        <v>1735.7829139847863</v>
      </c>
      <c r="E5" s="282">
        <v>7958.4794086589227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2011-07-15T08:43:11Z</cp:lastPrinted>
  <dcterms:created xsi:type="dcterms:W3CDTF">2005-12-21T12:54:58Z</dcterms:created>
  <dcterms:modified xsi:type="dcterms:W3CDTF">2013-03-20T16:08:32Z</dcterms:modified>
</cp:coreProperties>
</file>