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 firstSheet="2" activeTab="10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2" i="11" l="1"/>
  <c r="D11" i="11"/>
  <c r="D10" i="11"/>
  <c r="D9" i="11"/>
  <c r="D8" i="11"/>
  <c r="D7" i="11"/>
  <c r="D6" i="11"/>
  <c r="D5" i="1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<sst xmlns="http://schemas.openxmlformats.org/spreadsheetml/2006/main" count="859" uniqueCount="410">
  <si>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</si>
  <si>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</si>
  <si>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</si>
  <si>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</si>
  <si>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</si>
  <si>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</si>
  <si>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</si>
  <si>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</si>
  <si>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</si>
  <si>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</si>
  <si>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</si>
  <si>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</si>
  <si>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</si>
  <si>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</si>
  <si>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</si>
  <si>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</si>
  <si>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</si>
  <si>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</si>
  <si>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</si>
  <si>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</si>
  <si>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</si>
  <si>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</si>
  <si>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</si>
  <si>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</si>
  <si>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</si>
  <si>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</si>
  <si>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</si>
  <si>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</si>
  <si>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</si>
  <si>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</si>
  <si>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</si>
  <si>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</si>
  <si>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</si>
  <si>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</si>
  <si>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</si>
  <si>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</si>
  <si>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</si>
  <si>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</si>
  <si>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</si>
  <si>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</si>
  <si>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</si>
  <si>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</si>
  <si>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</si>
  <si>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</si>
  <si>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</si>
  <si>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</si>
  <si>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</si>
  <si>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</si>
  <si>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</si>
  <si>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</si>
  <si>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</si>
  <si>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</si>
  <si>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</si>
  <si>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</si>
  <si>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</si>
  <si>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</si>
  <si>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</si>
  <si>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</si>
  <si>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</si>
  <si>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</si>
  <si>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</si>
  <si>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</si>
  <si>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</si>
  <si>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</si>
  <si>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</si>
  <si>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</si>
  <si>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</si>
  <si>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</si>
  <si>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</si>
  <si>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</si>
  <si>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</si>
  <si>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</si>
  <si>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</si>
  <si>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</si>
  <si>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</si>
  <si>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</si>
  <si>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</si>
  <si>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</si>
  <si>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</si>
  <si>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</si>
  <si>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</si>
  <si>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</si>
  <si>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</si>
  <si>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</si>
  <si>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</si>
  <si>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</si>
  <si>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</si>
  <si>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</si>
  <si>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</si>
  <si>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</si>
  <si>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</si>
  <si>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</si>
  <si>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</si>
  <si>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</si>
  <si>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</si>
  <si>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</si>
  <si>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</si>
  <si>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</si>
  <si>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</si>
  <si>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</si>
  <si>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</si>
  <si>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</si>
  <si>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</si>
  <si>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</si>
  <si>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</si>
  <si>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</si>
  <si>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</si>
  <si>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</si>
  <si>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</si>
  <si>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</si>
  <si>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</si>
  <si>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</si>
  <si>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</si>
  <si>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</si>
  <si>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</si>
  <si>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</si>
  <si>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</si>
  <si>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</si>
  <si>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</si>
  <si>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</si>
  <si>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</si>
  <si>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</si>
  <si>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</si>
  <si>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</si>
  <si>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</si>
  <si>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</si>
  <si>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</si>
  <si>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</si>
  <si>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</si>
  <si>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</si>
  <si>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</si>
  <si>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</si>
  <si>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</si>
  <si>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</si>
  <si>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</si>
  <si>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</si>
  <si>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</si>
  <si>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</si>
  <si>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</si>
  <si>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</si>
  <si>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</si>
  <si>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</si>
  <si>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</si>
  <si>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</si>
  <si>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</si>
  <si>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</si>
  <si>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</si>
  <si>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</si>
  <si>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</si>
  <si>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</si>
  <si>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</si>
  <si>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</si>
  <si>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</si>
  <si>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</si>
  <si>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</si>
  <si>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</si>
  <si>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</si>
  <si>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</si>
  <si>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</si>
  <si>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</si>
  <si>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</si>
  <si>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</si>
  <si>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</si>
  <si>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</si>
  <si>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</si>
  <si>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</si>
  <si>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</si>
  <si>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</si>
  <si>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</si>
  <si>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</si>
  <si>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</si>
  <si>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</si>
  <si>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</si>
  <si>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</si>
  <si>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</si>
  <si>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</si>
  <si>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</si>
  <si>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</si>
  <si>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</si>
  <si>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</si>
  <si>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</si>
  <si>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</si>
  <si>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</si>
  <si>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</si>
  <si>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</si>
  <si>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</si>
  <si>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</si>
  <si>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</si>
  <si>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</si>
  <si>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</si>
  <si>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</si>
  <si>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</si>
  <si>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</si>
  <si>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</si>
  <si>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</si>
  <si>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</si>
  <si>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</si>
  <si>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</si>
  <si>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</si>
  <si>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</si>
  <si>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</si>
  <si>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</si>
  <si>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</si>
  <si>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</si>
  <si>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</si>
  <si>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</si>
  <si>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</si>
  <si>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</si>
  <si>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</si>
  <si>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</si>
  <si>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</si>
  <si>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</si>
  <si>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</si>
  <si>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</si>
  <si>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</si>
  <si>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</si>
  <si>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</si>
  <si>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</si>
  <si>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</si>
  <si>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</si>
  <si>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</si>
  <si>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</si>
  <si>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</si>
  <si>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</si>
  <si>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</si>
  <si>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</si>
  <si>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</si>
  <si>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</si>
  <si>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</si>
  <si>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</si>
  <si>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</si>
  <si>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</si>
  <si>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</si>
  <si>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</si>
  <si>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</si>
  <si>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</si>
  <si>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</si>
  <si>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</si>
  <si>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</si>
  <si>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</si>
  <si>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</si>
  <si>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</si>
  <si>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</si>
  <si>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</si>
  <si>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</si>
  <si>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</si>
  <si>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</si>
  <si>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</si>
  <si>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</si>
  <si>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</si>
  <si>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</si>
  <si>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</si>
  <si>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</si>
  <si>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</si>
  <si>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</si>
  <si>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</si>
  <si>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</si>
  <si>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</si>
  <si>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</si>
  <si>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</si>
  <si>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</si>
  <si>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</si>
  <si>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</si>
  <si>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</si>
  <si>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</si>
  <si>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</si>
  <si>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</si>
  <si>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</si>
  <si>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</si>
  <si>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</si>
  <si>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</si>
  <si>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</si>
  <si>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</si>
  <si>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</si>
  <si>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</si>
  <si>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</si>
  <si>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</si>
  <si>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</si>
  <si>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</si>
  <si>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</si>
  <si>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</si>
  <si>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</si>
  <si>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</si>
  <si>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</si>
  <si>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</si>
  <si>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</si>
  <si>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</si>
  <si>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</si>
  <si>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</si>
  <si>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</si>
  <si>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</si>
  <si>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</si>
  <si>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</si>
  <si>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</si>
  <si>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</si>
  <si>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</si>
  <si>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</si>
  <si>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</si>
  <si>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</si>
  <si>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</si>
  <si>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</si>
  <si>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</si>
  <si>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</si>
  <si>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</si>
  <si>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</si>
  <si>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</si>
  <si>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</si>
  <si>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</si>
  <si>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</si>
  <si>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</si>
  <si>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</si>
  <si>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</si>
  <si>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</si>
  <si>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</si>
  <si>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</si>
  <si>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</si>
  <si>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</si>
  <si>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</si>
  <si>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</si>
  <si>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</si>
  <si>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</si>
  <si>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</si>
  <si>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</si>
  <si>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</si>
  <si>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</si>
  <si>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</si>
  <si>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</si>
  <si>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</si>
  <si>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</si>
  <si>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</si>
  <si>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</si>
  <si>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</si>
  <si>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</si>
  <si>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</si>
  <si>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</si>
  <si>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</si>
  <si>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</si>
  <si>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</si>
  <si>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</si>
  <si>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</si>
  <si>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</si>
  <si>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</si>
  <si>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</si>
  <si>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</si>
  <si>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</si>
  <si>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</si>
  <si>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</si>
  <si>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</si>
  <si>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</si>
  <si>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</si>
  <si>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</si>
  <si>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</si>
  <si>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</si>
  <si>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</si>
  <si>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</si>
  <si>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</si>
  <si>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</si>
  <si>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</si>
  <si>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</si>
  <si>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</si>
  <si>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</si>
  <si>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</si>
  <si>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</si>
  <si>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</si>
  <si>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</si>
  <si>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</si>
  <si>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</si>
  <si>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</si>
  <si>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</si>
  <si>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</si>
  <si>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</si>
  <si>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</si>
  <si>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</si>
  <si>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</si>
  <si>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</si>
  <si>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</si>
  <si>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</si>
  <si>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</si>
  <si>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</si>
  <si>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</si>
  <si>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</si>
  <si>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</si>
  <si>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</si>
  <si>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</si>
  <si>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</si>
  <si>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</si>
  <si>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</si>
  <si>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</si>
  <si>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</si>
  <si>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</si>
  <si>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</si>
  <si>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</si>
  <si>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</si>
  <si>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</si>
  <si>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</si>
  <si>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</si>
  <si>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t>6. Artisti cf. legii 109/2005</t>
  </si>
  <si>
    <t>7. Uniuni de creatii cf. legii 8/2006</t>
  </si>
  <si>
    <t>8. Beneficiari cf Legii 578/2004 - Sot Supravietuitor</t>
  </si>
  <si>
    <t xml:space="preserve"> Existent la finele lunii MAI 2011</t>
  </si>
  <si>
    <t xml:space="preserve">       Existent la finele lunii  MAI 2011</t>
  </si>
  <si>
    <t xml:space="preserve">       Existent la finele lunii MAI 2011</t>
  </si>
  <si>
    <t xml:space="preserve">    Existent la finele lunii MAI 2011                      </t>
  </si>
  <si>
    <t xml:space="preserve">MAI 2011 </t>
  </si>
  <si>
    <t xml:space="preserve"> MAI 2011 </t>
  </si>
  <si>
    <t xml:space="preserve"> MAI 2011</t>
  </si>
  <si>
    <t xml:space="preserve">Existent in plata la finele lunii  MAI 2011 </t>
  </si>
  <si>
    <t>Numar de beneficiari ai indemnizatiei sociale pentru pensionari  -MAI 2011</t>
  </si>
  <si>
    <t>Cuantum pensie medie cf. deciziei - MAI  2011</t>
  </si>
  <si>
    <t>(**) Curs mediu euro luna MAI 2011 =4,1120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</si>
</sst>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69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7" fillId="0" borderId="0"/>
    <xf numFmtId="0" fontId="15" fillId="0" borderId="0"/>
    <xf numFmtId="0" fontId="63" fillId="0" borderId="0"/>
    <xf numFmtId="0" fontId="15" fillId="0" borderId="0"/>
    <xf numFmtId="0" fontId="15" fillId="0" borderId="0"/>
  </cellStyleXfs>
  <cellXfs count="4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5" xfId="4" applyFont="1" applyBorder="1" applyAlignment="1">
      <alignment horizontal="center" vertical="center" wrapText="1"/>
    </xf>
    <xf numFmtId="3" fontId="8" fillId="0" borderId="66" xfId="4" applyNumberFormat="1" applyFont="1" applyBorder="1" applyAlignment="1">
      <alignment horizontal="center" vertical="center" wrapText="1"/>
    </xf>
    <xf numFmtId="194" fontId="8" fillId="0" borderId="66" xfId="4" applyNumberFormat="1" applyFont="1" applyBorder="1" applyAlignment="1">
      <alignment horizontal="center" vertical="center" wrapText="1"/>
    </xf>
    <xf numFmtId="3" fontId="8" fillId="0" borderId="67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8" xfId="4" applyFont="1" applyBorder="1"/>
    <xf numFmtId="3" fontId="8" fillId="0" borderId="14" xfId="4" applyNumberFormat="1" applyFont="1" applyBorder="1"/>
    <xf numFmtId="3" fontId="8" fillId="0" borderId="15" xfId="4" applyNumberFormat="1" applyFont="1" applyBorder="1"/>
    <xf numFmtId="3" fontId="8" fillId="0" borderId="16" xfId="4" applyNumberFormat="1" applyFont="1" applyBorder="1"/>
    <xf numFmtId="0" fontId="8" fillId="0" borderId="69" xfId="4" applyFont="1" applyBorder="1"/>
    <xf numFmtId="3" fontId="8" fillId="0" borderId="18" xfId="4" applyNumberFormat="1" applyFont="1" applyBorder="1"/>
    <xf numFmtId="3" fontId="8" fillId="0" borderId="19" xfId="4" applyNumberFormat="1" applyFont="1" applyBorder="1"/>
    <xf numFmtId="3" fontId="8" fillId="0" borderId="20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2" xfId="4" applyNumberFormat="1" applyFont="1" applyBorder="1"/>
    <xf numFmtId="3" fontId="8" fillId="0" borderId="23" xfId="4" applyNumberFormat="1" applyFont="1" applyBorder="1"/>
    <xf numFmtId="3" fontId="8" fillId="0" borderId="24" xfId="4" applyNumberFormat="1" applyFont="1" applyBorder="1"/>
    <xf numFmtId="3" fontId="8" fillId="0" borderId="26" xfId="4" applyNumberFormat="1" applyFont="1" applyBorder="1"/>
    <xf numFmtId="3" fontId="8" fillId="0" borderId="27" xfId="4" applyNumberFormat="1" applyFont="1" applyBorder="1"/>
    <xf numFmtId="3" fontId="8" fillId="0" borderId="28" xfId="4" applyNumberFormat="1" applyFont="1" applyBorder="1"/>
    <xf numFmtId="3" fontId="8" fillId="0" borderId="70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5" borderId="58" xfId="0" applyNumberFormat="1" applyFont="1" applyFill="1" applyBorder="1"/>
    <xf numFmtId="3" fontId="43" fillId="5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5" borderId="18" xfId="0" applyNumberFormat="1" applyFont="1" applyFill="1" applyBorder="1"/>
    <xf numFmtId="3" fontId="43" fillId="5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43" fillId="5" borderId="62" xfId="0" applyNumberFormat="1" applyFont="1" applyFill="1" applyBorder="1"/>
    <xf numFmtId="3" fontId="43" fillId="5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3" fontId="52" fillId="5" borderId="61" xfId="0" applyNumberFormat="1" applyFont="1" applyFill="1" applyBorder="1"/>
    <xf numFmtId="3" fontId="52" fillId="5" borderId="60" xfId="0" applyNumberFormat="1" applyFont="1" applyFill="1" applyBorder="1"/>
    <xf numFmtId="0" fontId="53" fillId="0" borderId="0" xfId="0" applyFon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1" xfId="0" applyNumberFormat="1" applyFont="1" applyFill="1" applyBorder="1" applyAlignment="1">
      <alignment horizontal="center" vertical="center" wrapText="1"/>
    </xf>
    <xf numFmtId="2" fontId="45" fillId="5" borderId="71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49" fontId="8" fillId="6" borderId="48" xfId="0" applyNumberFormat="1" applyFont="1" applyFill="1" applyBorder="1" applyAlignment="1">
      <alignment horizontal="center"/>
    </xf>
    <xf numFmtId="49" fontId="43" fillId="6" borderId="68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9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63" fillId="0" borderId="0" xfId="3"/>
    <xf numFmtId="0" fontId="0" fillId="0" borderId="17" xfId="0" applyBorder="1"/>
    <xf numFmtId="0" fontId="0" fillId="0" borderId="72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3" xfId="0" applyNumberFormat="1" applyBorder="1"/>
    <xf numFmtId="3" fontId="0" fillId="0" borderId="74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66" fillId="0" borderId="0" xfId="0" applyFont="1" applyAlignment="1">
      <alignment vertical="center" wrapText="1"/>
    </xf>
    <xf numFmtId="0" fontId="6" fillId="7" borderId="75" xfId="0" applyNumberFormat="1" applyFont="1" applyFill="1" applyBorder="1" applyAlignment="1">
      <alignment horizontal="left" wrapText="1"/>
    </xf>
    <xf numFmtId="0" fontId="6" fillId="7" borderId="1" xfId="0" quotePrefix="1" applyNumberFormat="1" applyFont="1" applyFill="1" applyBorder="1" applyAlignment="1">
      <alignment horizontal="center" vertical="center" wrapText="1"/>
    </xf>
    <xf numFmtId="0" fontId="6" fillId="7" borderId="2" xfId="0" quotePrefix="1" applyNumberFormat="1" applyFont="1" applyFill="1" applyBorder="1" applyAlignment="1">
      <alignment horizontal="center" vertical="center" wrapText="1"/>
    </xf>
    <xf numFmtId="0" fontId="6" fillId="7" borderId="40" xfId="0" quotePrefix="1" applyNumberFormat="1" applyFont="1" applyFill="1" applyBorder="1" applyAlignment="1">
      <alignment horizontal="centerContinuous" vertical="center" wrapText="1"/>
    </xf>
    <xf numFmtId="0" fontId="6" fillId="7" borderId="3" xfId="0" quotePrefix="1" applyNumberFormat="1" applyFont="1" applyFill="1" applyBorder="1" applyAlignment="1">
      <alignment horizontal="centerContinuous" vertical="center" wrapText="1"/>
    </xf>
    <xf numFmtId="0" fontId="10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/>
    <xf numFmtId="0" fontId="10" fillId="7" borderId="75" xfId="0" applyNumberFormat="1" applyFont="1" applyFill="1" applyBorder="1"/>
    <xf numFmtId="0" fontId="6" fillId="7" borderId="75" xfId="0" quotePrefix="1" applyNumberFormat="1" applyFont="1" applyFill="1" applyBorder="1" applyAlignment="1">
      <alignment horizontal="left" wrapText="1"/>
    </xf>
    <xf numFmtId="0" fontId="2" fillId="7" borderId="76" xfId="0" applyNumberFormat="1" applyFont="1" applyFill="1" applyBorder="1" applyAlignment="1">
      <alignment horizontal="left" wrapText="1"/>
    </xf>
    <xf numFmtId="0" fontId="7" fillId="7" borderId="77" xfId="0" applyNumberFormat="1" applyFont="1" applyFill="1" applyBorder="1" applyAlignment="1">
      <alignment horizontal="left"/>
    </xf>
    <xf numFmtId="0" fontId="2" fillId="7" borderId="78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7" borderId="75" xfId="0" quotePrefix="1" applyFont="1" applyFill="1" applyBorder="1" applyAlignment="1">
      <alignment horizontal="left" wrapText="1"/>
    </xf>
    <xf numFmtId="0" fontId="2" fillId="7" borderId="75" xfId="0" applyFont="1" applyFill="1" applyBorder="1" applyAlignment="1">
      <alignment horizontal="left" wrapText="1"/>
    </xf>
    <xf numFmtId="0" fontId="2" fillId="7" borderId="75" xfId="0" quotePrefix="1" applyFont="1" applyFill="1" applyBorder="1" applyAlignment="1">
      <alignment horizontal="left" wrapText="1"/>
    </xf>
    <xf numFmtId="0" fontId="2" fillId="7" borderId="78" xfId="0" applyFont="1" applyFill="1" applyBorder="1" applyAlignment="1">
      <alignment horizontal="left" wrapText="1"/>
    </xf>
    <xf numFmtId="0" fontId="6" fillId="7" borderId="40" xfId="0" quotePrefix="1" applyFont="1" applyFill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Continuous" vertical="center" wrapText="1"/>
    </xf>
    <xf numFmtId="0" fontId="2" fillId="7" borderId="79" xfId="0" applyNumberFormat="1" applyFont="1" applyFill="1" applyBorder="1" applyAlignment="1">
      <alignment horizontal="left" wrapText="1"/>
    </xf>
    <xf numFmtId="0" fontId="6" fillId="7" borderId="80" xfId="0" applyFont="1" applyFill="1" applyBorder="1" applyAlignment="1">
      <alignment horizontal="center" vertical="center" wrapText="1"/>
    </xf>
    <xf numFmtId="0" fontId="6" fillId="7" borderId="81" xfId="0" quotePrefix="1" applyFont="1" applyFill="1" applyBorder="1" applyAlignment="1">
      <alignment horizontal="center" vertical="center" wrapText="1"/>
    </xf>
    <xf numFmtId="0" fontId="6" fillId="7" borderId="82" xfId="0" quotePrefix="1" applyFont="1" applyFill="1" applyBorder="1" applyAlignment="1">
      <alignment horizontal="center" vertical="center" wrapText="1"/>
    </xf>
    <xf numFmtId="0" fontId="6" fillId="7" borderId="45" xfId="0" quotePrefix="1" applyFont="1" applyFill="1" applyBorder="1" applyAlignment="1">
      <alignment horizontal="center" vertical="center" wrapText="1"/>
    </xf>
    <xf numFmtId="0" fontId="6" fillId="7" borderId="83" xfId="0" quotePrefix="1" applyFont="1" applyFill="1" applyBorder="1" applyAlignment="1">
      <alignment horizontal="left" vertical="center" wrapText="1"/>
    </xf>
    <xf numFmtId="0" fontId="6" fillId="7" borderId="84" xfId="0" applyFont="1" applyFill="1" applyBorder="1" applyAlignment="1">
      <alignment horizontal="left" vertical="center" wrapText="1"/>
    </xf>
    <xf numFmtId="0" fontId="6" fillId="7" borderId="85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83" xfId="0" applyFont="1" applyFill="1" applyBorder="1" applyAlignment="1">
      <alignment horizontal="left" vertical="center" wrapText="1"/>
    </xf>
    <xf numFmtId="0" fontId="6" fillId="7" borderId="84" xfId="0" quotePrefix="1" applyFont="1" applyFill="1" applyBorder="1" applyAlignment="1">
      <alignment horizontal="left" vertical="center" wrapText="1"/>
    </xf>
    <xf numFmtId="0" fontId="6" fillId="7" borderId="86" xfId="0" quotePrefix="1" applyFont="1" applyFill="1" applyBorder="1" applyAlignment="1">
      <alignment horizontal="left" vertical="center" wrapText="1"/>
    </xf>
    <xf numFmtId="0" fontId="67" fillId="0" borderId="0" xfId="1" applyFont="1"/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68" fillId="0" borderId="0" xfId="0" applyFon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71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2" borderId="88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87" xfId="0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64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97" xfId="4" applyBorder="1" applyAlignment="1">
      <alignment horizontal="center" vertical="center" wrapText="1"/>
    </xf>
    <xf numFmtId="0" fontId="8" fillId="0" borderId="94" xfId="4" applyFont="1" applyBorder="1" applyAlignment="1">
      <alignment horizontal="center" vertical="center" wrapText="1"/>
    </xf>
    <xf numFmtId="0" fontId="15" fillId="0" borderId="95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2" fillId="8" borderId="0" xfId="0" applyFont="1" applyFill="1" applyAlignment="1">
      <alignment horizontal="center"/>
    </xf>
    <xf numFmtId="49" fontId="38" fillId="8" borderId="95" xfId="0" applyNumberFormat="1" applyFont="1" applyFill="1" applyBorder="1" applyAlignment="1">
      <alignment horizontal="center" vertical="center" wrapText="1"/>
    </xf>
    <xf numFmtId="0" fontId="40" fillId="4" borderId="71" xfId="0" applyFont="1" applyFill="1" applyBorder="1" applyAlignment="1">
      <alignment horizontal="center" vertical="center" wrapText="1"/>
    </xf>
    <xf numFmtId="0" fontId="40" fillId="4" borderId="93" xfId="0" applyFont="1" applyFill="1" applyBorder="1" applyAlignment="1">
      <alignment horizontal="center" vertical="center" wrapText="1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93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97" xfId="0" applyFont="1" applyFill="1" applyBorder="1" applyAlignment="1">
      <alignment horizontal="center" vertical="center" wrapText="1"/>
    </xf>
    <xf numFmtId="0" fontId="61" fillId="4" borderId="65" xfId="0" applyFont="1" applyFill="1" applyBorder="1" applyAlignment="1">
      <alignment horizontal="center" vertical="center" wrapText="1"/>
    </xf>
    <xf numFmtId="17" fontId="44" fillId="9" borderId="95" xfId="0" applyNumberFormat="1" applyFont="1" applyFill="1" applyBorder="1" applyAlignment="1">
      <alignment horizontal="center" vertical="center" wrapText="1"/>
    </xf>
    <xf numFmtId="49" fontId="44" fillId="9" borderId="95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49" fontId="52" fillId="6" borderId="94" xfId="0" applyNumberFormat="1" applyFont="1" applyFill="1" applyBorder="1" applyAlignment="1">
      <alignment horizontal="center"/>
    </xf>
    <xf numFmtId="49" fontId="52" fillId="6" borderId="97" xfId="0" applyNumberFormat="1" applyFont="1" applyFill="1" applyBorder="1" applyAlignment="1">
      <alignment horizontal="center"/>
    </xf>
    <xf numFmtId="0" fontId="52" fillId="5" borderId="61" xfId="0" applyFont="1" applyFill="1" applyBorder="1" applyAlignment="1">
      <alignment horizontal="center" vertical="center" wrapText="1"/>
    </xf>
    <xf numFmtId="0" fontId="52" fillId="5" borderId="60" xfId="0" applyFont="1" applyFill="1" applyBorder="1" applyAlignment="1">
      <alignment horizontal="center" vertical="center" wrapText="1"/>
    </xf>
    <xf numFmtId="0" fontId="59" fillId="5" borderId="9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59" fillId="5" borderId="6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4" borderId="58" xfId="0" applyFont="1" applyFill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 wrapText="1"/>
    </xf>
    <xf numFmtId="0" fontId="59" fillId="4" borderId="59" xfId="0" applyFont="1" applyFill="1" applyBorder="1" applyAlignment="1">
      <alignment horizontal="center" vertical="center" wrapText="1"/>
    </xf>
    <xf numFmtId="3" fontId="43" fillId="6" borderId="88" xfId="0" applyNumberFormat="1" applyFont="1" applyFill="1" applyBorder="1" applyAlignment="1">
      <alignment horizontal="center" vertical="center" wrapText="1"/>
    </xf>
    <xf numFmtId="3" fontId="43" fillId="6" borderId="91" xfId="0" applyNumberFormat="1" applyFont="1" applyFill="1" applyBorder="1" applyAlignment="1">
      <alignment horizontal="center" vertical="center" wrapText="1"/>
    </xf>
    <xf numFmtId="3" fontId="43" fillId="6" borderId="94" xfId="0" applyNumberFormat="1" applyFont="1" applyFill="1" applyBorder="1" applyAlignment="1">
      <alignment horizontal="center" vertical="center" wrapText="1"/>
    </xf>
    <xf numFmtId="3" fontId="8" fillId="6" borderId="71" xfId="0" applyNumberFormat="1" applyFont="1" applyFill="1" applyBorder="1" applyAlignment="1">
      <alignment horizontal="center" vertical="center" wrapText="1"/>
    </xf>
    <xf numFmtId="3" fontId="8" fillId="6" borderId="87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18" Type="http://schemas.openxmlformats.org/officeDocument/2006/relationships/oleObject" Target="../embeddings/oleObject29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2.bin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27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24" Type="http://schemas.openxmlformats.org/officeDocument/2006/relationships/oleObject" Target="../embeddings/oleObject3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6.bin"/><Relationship Id="rId23" Type="http://schemas.openxmlformats.org/officeDocument/2006/relationships/oleObject" Target="../embeddings/oleObject34.bin"/><Relationship Id="rId10" Type="http://schemas.openxmlformats.org/officeDocument/2006/relationships/oleObject" Target="../embeddings/oleObject21.bin"/><Relationship Id="rId19" Type="http://schemas.openxmlformats.org/officeDocument/2006/relationships/oleObject" Target="../embeddings/oleObject30.bin"/><Relationship Id="rId4" Type="http://schemas.openxmlformats.org/officeDocument/2006/relationships/oleObject" Target="../embeddings/oleObject16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5.bin"/><Relationship Id="rId22" Type="http://schemas.openxmlformats.org/officeDocument/2006/relationships/oleObject" Target="../embeddings/oleObject3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opLeftCell="B4" zoomScaleNormal="100" workbookViewId="0">
      <selection activeCell="C10" sqref="C10:I31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B3" s="31" t="s">
        <v>386</v>
      </c>
      <c r="C3" s="363" t="s">
        <v>390</v>
      </c>
      <c r="D3" s="363"/>
      <c r="E3" s="363"/>
      <c r="F3" s="363"/>
      <c r="G3" s="363"/>
      <c r="H3" s="363"/>
      <c r="I3" s="363"/>
    </row>
    <row r="4" spans="1:11" ht="15" customHeight="1" x14ac:dyDescent="0.25">
      <c r="C4" s="364"/>
      <c r="D4" s="364"/>
      <c r="E4" s="364"/>
      <c r="F4" s="364"/>
      <c r="G4" s="364"/>
      <c r="H4" s="364"/>
      <c r="I4" s="364"/>
    </row>
    <row r="5" spans="1:11" ht="15.75" customHeight="1" x14ac:dyDescent="0.2">
      <c r="A5" s="319" t="s">
        <v>375</v>
      </c>
      <c r="B5" s="355" t="s">
        <v>375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399</v>
      </c>
      <c r="D7" s="5"/>
      <c r="E7" s="6"/>
      <c r="F7" s="6"/>
      <c r="G7" s="6"/>
      <c r="H7" s="6"/>
    </row>
    <row r="8" spans="1:11" ht="87" customHeight="1" thickTop="1" thickBot="1" x14ac:dyDescent="0.25">
      <c r="B8" s="321" t="s">
        <v>1</v>
      </c>
      <c r="C8" s="322" t="s">
        <v>2</v>
      </c>
      <c r="D8" s="322" t="s">
        <v>3</v>
      </c>
      <c r="E8" s="322" t="s">
        <v>4</v>
      </c>
      <c r="F8" s="322" t="s">
        <v>5</v>
      </c>
      <c r="G8" s="322" t="s">
        <v>108</v>
      </c>
      <c r="H8" s="323" t="s">
        <v>6</v>
      </c>
      <c r="I8" s="324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25" t="s">
        <v>109</v>
      </c>
      <c r="C10" s="10">
        <v>4745455</v>
      </c>
      <c r="D10" s="10">
        <v>3678557365</v>
      </c>
      <c r="E10" s="10">
        <v>775.17484940853933</v>
      </c>
      <c r="F10" s="10">
        <v>774.60908144910047</v>
      </c>
      <c r="G10" s="11">
        <v>739.34575600487187</v>
      </c>
      <c r="H10" s="91">
        <v>100.07303915910468</v>
      </c>
      <c r="I10" s="12">
        <v>104.84605384052969</v>
      </c>
      <c r="K10" s="92"/>
    </row>
    <row r="11" spans="1:11" ht="18.75" customHeight="1" x14ac:dyDescent="0.2">
      <c r="B11" s="325" t="s">
        <v>110</v>
      </c>
      <c r="C11" s="10">
        <v>751322</v>
      </c>
      <c r="D11" s="10">
        <v>160107092</v>
      </c>
      <c r="E11" s="10">
        <v>213.10049752303274</v>
      </c>
      <c r="F11" s="10">
        <v>213.17927343090832</v>
      </c>
      <c r="G11" s="14">
        <v>214.03040632054177</v>
      </c>
      <c r="H11" s="15">
        <v>99.963047107437902</v>
      </c>
      <c r="I11" s="16">
        <v>99.565524911392103</v>
      </c>
      <c r="K11" s="92"/>
    </row>
    <row r="12" spans="1:11" ht="17.25" customHeight="1" x14ac:dyDescent="0.2">
      <c r="B12" s="325" t="s">
        <v>111</v>
      </c>
      <c r="C12" s="10">
        <v>100636</v>
      </c>
      <c r="D12" s="10">
        <v>34343522</v>
      </c>
      <c r="E12" s="10">
        <v>341.26477602448426</v>
      </c>
      <c r="F12" s="10">
        <v>341.63140932900973</v>
      </c>
      <c r="G12" s="14">
        <v>344.62370355035711</v>
      </c>
      <c r="H12" s="15">
        <v>99.892681616937523</v>
      </c>
      <c r="I12" s="16">
        <v>99.02533473720213</v>
      </c>
      <c r="K12" s="92"/>
    </row>
    <row r="13" spans="1:11" ht="18" customHeight="1" x14ac:dyDescent="0.25">
      <c r="B13" s="326" t="s">
        <v>376</v>
      </c>
      <c r="C13" s="10">
        <v>3224332</v>
      </c>
      <c r="D13" s="13">
        <v>2900067992</v>
      </c>
      <c r="E13" s="10">
        <v>899.43218998539851</v>
      </c>
      <c r="F13" s="13">
        <v>898.72827521986483</v>
      </c>
      <c r="G13" s="14">
        <v>860.60310495894032</v>
      </c>
      <c r="H13" s="15">
        <v>100.07832342488183</v>
      </c>
      <c r="I13" s="16">
        <v>104.51184579775723</v>
      </c>
      <c r="K13" s="93"/>
    </row>
    <row r="14" spans="1:11" ht="13.5" customHeight="1" x14ac:dyDescent="0.25">
      <c r="B14" s="326" t="s">
        <v>8</v>
      </c>
      <c r="C14" s="13">
        <v>1673769</v>
      </c>
      <c r="D14" s="13">
        <v>1318660659</v>
      </c>
      <c r="E14" s="13">
        <v>787.83909786834386</v>
      </c>
      <c r="F14" s="13">
        <v>786.82792390391569</v>
      </c>
      <c r="G14" s="14">
        <v>768.59343127030968</v>
      </c>
      <c r="H14" s="15">
        <v>100.12851271970764</v>
      </c>
      <c r="I14" s="16">
        <v>102.5040113296604</v>
      </c>
      <c r="K14" s="93"/>
    </row>
    <row r="15" spans="1:11" ht="13.5" customHeight="1" x14ac:dyDescent="0.25">
      <c r="B15" s="327" t="s">
        <v>9</v>
      </c>
      <c r="C15" s="10">
        <v>8985</v>
      </c>
      <c r="D15" s="13">
        <v>8705648</v>
      </c>
      <c r="E15" s="10">
        <v>968.90907067334444</v>
      </c>
      <c r="F15" s="13">
        <v>976.72490661525489</v>
      </c>
      <c r="G15" s="14">
        <v>976.05324423367108</v>
      </c>
      <c r="H15" s="15">
        <v>99.199791477725753</v>
      </c>
      <c r="I15" s="16">
        <v>99.268054934243281</v>
      </c>
      <c r="K15" s="93"/>
    </row>
    <row r="16" spans="1:11" ht="13.5" customHeight="1" x14ac:dyDescent="0.25">
      <c r="B16" s="326" t="s">
        <v>10</v>
      </c>
      <c r="C16" s="13">
        <v>5621</v>
      </c>
      <c r="D16" s="13">
        <v>5282015</v>
      </c>
      <c r="E16" s="13">
        <v>939.69311510407397</v>
      </c>
      <c r="F16" s="13">
        <v>948.73744809362029</v>
      </c>
      <c r="G16" s="14">
        <v>947.66133968038082</v>
      </c>
      <c r="H16" s="15">
        <v>99.046698008208708</v>
      </c>
      <c r="I16" s="16">
        <v>99.159169605990854</v>
      </c>
      <c r="K16" s="93"/>
    </row>
    <row r="17" spans="2:11" ht="13.5" customHeight="1" x14ac:dyDescent="0.2">
      <c r="B17" s="328" t="s">
        <v>11</v>
      </c>
      <c r="C17" s="10">
        <v>125603</v>
      </c>
      <c r="D17" s="13">
        <v>86252343</v>
      </c>
      <c r="E17" s="10">
        <v>686.70607389950874</v>
      </c>
      <c r="F17" s="13">
        <v>692.27304759186006</v>
      </c>
      <c r="G17" s="14">
        <v>695.5037247104151</v>
      </c>
      <c r="H17" s="15">
        <v>99.195841335768222</v>
      </c>
      <c r="I17" s="16">
        <v>98.735067764796028</v>
      </c>
      <c r="K17" s="93"/>
    </row>
    <row r="18" spans="2:11" ht="13.5" customHeight="1" x14ac:dyDescent="0.25">
      <c r="B18" s="326" t="s">
        <v>10</v>
      </c>
      <c r="C18" s="13">
        <v>76655</v>
      </c>
      <c r="D18" s="13">
        <v>49513374</v>
      </c>
      <c r="E18" s="13">
        <v>645.9249103124389</v>
      </c>
      <c r="F18" s="13">
        <v>651.00652081900432</v>
      </c>
      <c r="G18" s="14">
        <v>653.78595723679825</v>
      </c>
      <c r="H18" s="15">
        <v>99.219422487477942</v>
      </c>
      <c r="I18" s="16">
        <v>98.797611536720098</v>
      </c>
      <c r="K18" s="93"/>
    </row>
    <row r="19" spans="2:11" ht="13.5" customHeight="1" x14ac:dyDescent="0.25">
      <c r="B19" s="326" t="s">
        <v>12</v>
      </c>
      <c r="C19" s="10">
        <v>834468</v>
      </c>
      <c r="D19" s="13">
        <v>473567782</v>
      </c>
      <c r="E19" s="10">
        <v>567.50861866482592</v>
      </c>
      <c r="F19" s="13">
        <v>567.07927823649868</v>
      </c>
      <c r="G19" s="14">
        <v>555.72616333051906</v>
      </c>
      <c r="H19" s="15">
        <v>100.07571083000289</v>
      </c>
      <c r="I19" s="16">
        <v>102.12019086229331</v>
      </c>
      <c r="K19" s="93"/>
    </row>
    <row r="20" spans="2:11" ht="13.5" customHeight="1" x14ac:dyDescent="0.25">
      <c r="B20" s="326" t="s">
        <v>10</v>
      </c>
      <c r="C20" s="13">
        <v>384716</v>
      </c>
      <c r="D20" s="13">
        <v>200721794</v>
      </c>
      <c r="E20" s="13">
        <v>521.74017716965238</v>
      </c>
      <c r="F20" s="13">
        <v>520.78789337813475</v>
      </c>
      <c r="G20" s="14">
        <v>515.83396296511296</v>
      </c>
      <c r="H20" s="15">
        <v>100.18285444105479</v>
      </c>
      <c r="I20" s="16">
        <v>101.14498358552999</v>
      </c>
      <c r="K20" s="93"/>
    </row>
    <row r="21" spans="2:11" ht="13.5" customHeight="1" x14ac:dyDescent="0.25">
      <c r="B21" s="329" t="s">
        <v>13</v>
      </c>
      <c r="C21" s="10">
        <v>38450</v>
      </c>
      <c r="D21" s="13">
        <v>21699361</v>
      </c>
      <c r="E21" s="10">
        <v>564.35269180754221</v>
      </c>
      <c r="F21" s="13">
        <v>564.29326284538661</v>
      </c>
      <c r="G21" s="14">
        <v>555.11418870206285</v>
      </c>
      <c r="H21" s="15">
        <v>100.01053157392947</v>
      </c>
      <c r="I21" s="16">
        <v>101.66425274177919</v>
      </c>
      <c r="K21" s="93"/>
    </row>
    <row r="22" spans="2:11" ht="13.5" customHeight="1" x14ac:dyDescent="0.25">
      <c r="B22" s="326" t="s">
        <v>14</v>
      </c>
      <c r="C22" s="13">
        <v>12313</v>
      </c>
      <c r="D22" s="13">
        <v>6251780</v>
      </c>
      <c r="E22" s="13">
        <v>507.73816291724194</v>
      </c>
      <c r="F22" s="13">
        <v>507.27218505682276</v>
      </c>
      <c r="G22" s="14">
        <v>506.09649543927026</v>
      </c>
      <c r="H22" s="15">
        <v>100.09185953303688</v>
      </c>
      <c r="I22" s="16">
        <v>100.32437835329146</v>
      </c>
      <c r="K22" s="93"/>
    </row>
    <row r="23" spans="2:11" ht="13.5" customHeight="1" x14ac:dyDescent="0.25">
      <c r="B23" s="329" t="s">
        <v>15</v>
      </c>
      <c r="C23" s="10">
        <v>448658</v>
      </c>
      <c r="D23" s="13">
        <v>258040434</v>
      </c>
      <c r="E23" s="10">
        <v>575.13837711575411</v>
      </c>
      <c r="F23" s="13">
        <v>574.83747116506493</v>
      </c>
      <c r="G23" s="14">
        <v>561.35904262917018</v>
      </c>
      <c r="H23" s="15">
        <v>100.05234626582002</v>
      </c>
      <c r="I23" s="16">
        <v>102.45463837583293</v>
      </c>
      <c r="K23" s="93"/>
    </row>
    <row r="24" spans="2:11" ht="13.5" customHeight="1" x14ac:dyDescent="0.25">
      <c r="B24" s="326" t="s">
        <v>14</v>
      </c>
      <c r="C24" s="13">
        <v>205301</v>
      </c>
      <c r="D24" s="13">
        <v>108303942</v>
      </c>
      <c r="E24" s="13">
        <v>527.53733298912334</v>
      </c>
      <c r="F24" s="13">
        <v>526.75508839768372</v>
      </c>
      <c r="G24" s="14">
        <v>520.05532583197487</v>
      </c>
      <c r="H24" s="15">
        <v>100.14850252207704</v>
      </c>
      <c r="I24" s="16">
        <v>101.43869445912873</v>
      </c>
      <c r="K24" s="93"/>
    </row>
    <row r="25" spans="2:11" ht="13.5" customHeight="1" x14ac:dyDescent="0.25">
      <c r="B25" s="329" t="s">
        <v>16</v>
      </c>
      <c r="C25" s="10">
        <v>347360</v>
      </c>
      <c r="D25" s="13">
        <v>193827987</v>
      </c>
      <c r="E25" s="10">
        <v>558.00318689543985</v>
      </c>
      <c r="F25" s="13">
        <v>557.34814729441598</v>
      </c>
      <c r="G25" s="14">
        <v>546.96229923821136</v>
      </c>
      <c r="H25" s="15">
        <v>100.11752790499146</v>
      </c>
      <c r="I25" s="16">
        <v>102.01858293937367</v>
      </c>
      <c r="J25" s="84"/>
      <c r="K25" s="93"/>
    </row>
    <row r="26" spans="2:11" ht="13.5" customHeight="1" x14ac:dyDescent="0.25">
      <c r="B26" s="326" t="s">
        <v>14</v>
      </c>
      <c r="C26" s="13">
        <v>167102</v>
      </c>
      <c r="D26" s="13">
        <v>86166072</v>
      </c>
      <c r="E26" s="13">
        <v>515.64955536139598</v>
      </c>
      <c r="F26" s="13">
        <v>514.48086497034672</v>
      </c>
      <c r="G26" s="14">
        <v>510.24573470082146</v>
      </c>
      <c r="H26" s="15">
        <v>100.22715915607796</v>
      </c>
      <c r="I26" s="16">
        <v>101.05906238760487</v>
      </c>
      <c r="K26" s="93"/>
    </row>
    <row r="27" spans="2:11" ht="13.5" customHeight="1" x14ac:dyDescent="0.25">
      <c r="B27" s="326" t="s">
        <v>17</v>
      </c>
      <c r="C27" s="10">
        <v>550832</v>
      </c>
      <c r="D27" s="13">
        <v>209725588</v>
      </c>
      <c r="E27" s="10">
        <v>380.74329015017281</v>
      </c>
      <c r="F27" s="13">
        <v>380.0461566020461</v>
      </c>
      <c r="G27" s="14">
        <v>364.87403451876031</v>
      </c>
      <c r="H27" s="15">
        <v>100.18343391612213</v>
      </c>
      <c r="I27" s="16">
        <v>104.34924223981648</v>
      </c>
      <c r="K27" s="93"/>
    </row>
    <row r="28" spans="2:11" ht="13.5" customHeight="1" x14ac:dyDescent="0.25">
      <c r="B28" s="326" t="s">
        <v>112</v>
      </c>
      <c r="C28" s="10">
        <v>1235</v>
      </c>
      <c r="D28" s="10">
        <v>238012</v>
      </c>
      <c r="E28" s="10">
        <v>192.72226720647774</v>
      </c>
      <c r="F28" s="10">
        <v>192.72444089456869</v>
      </c>
      <c r="G28" s="17">
        <v>192.11706349206349</v>
      </c>
      <c r="H28" s="18">
        <v>99.998872126399291</v>
      </c>
      <c r="I28" s="19">
        <v>100.31501819953606</v>
      </c>
      <c r="K28" s="92"/>
    </row>
    <row r="29" spans="2:11" ht="13.5" customHeight="1" thickBot="1" x14ac:dyDescent="0.3">
      <c r="B29" s="330" t="s">
        <v>10</v>
      </c>
      <c r="C29" s="94">
        <v>891</v>
      </c>
      <c r="D29" s="94">
        <v>171540</v>
      </c>
      <c r="E29" s="94">
        <v>192.52525252525251</v>
      </c>
      <c r="F29" s="94">
        <v>191.82851018220794</v>
      </c>
      <c r="G29" s="95">
        <v>191.41098317094773</v>
      </c>
      <c r="H29" s="96">
        <v>100.36321104844257</v>
      </c>
      <c r="I29" s="97">
        <v>100.58213449189049</v>
      </c>
      <c r="K29" s="93"/>
    </row>
    <row r="30" spans="2:11" ht="13.5" customHeight="1" x14ac:dyDescent="0.2">
      <c r="B30" s="331" t="s">
        <v>113</v>
      </c>
      <c r="C30" s="17">
        <v>7750</v>
      </c>
      <c r="D30" s="17">
        <v>1877252</v>
      </c>
      <c r="E30" s="17">
        <v>242.22606451612904</v>
      </c>
      <c r="F30" s="17">
        <v>242.16031886625333</v>
      </c>
      <c r="G30" s="17">
        <v>243.97838296068664</v>
      </c>
      <c r="H30" s="98">
        <v>100.02714963796858</v>
      </c>
      <c r="I30" s="99">
        <v>99.281773072149605</v>
      </c>
      <c r="K30" s="92"/>
    </row>
    <row r="31" spans="2:11" ht="13.5" customHeight="1" thickBot="1" x14ac:dyDescent="0.3">
      <c r="B31" s="332" t="s">
        <v>10</v>
      </c>
      <c r="C31" s="20">
        <v>5451</v>
      </c>
      <c r="D31" s="20">
        <v>987176</v>
      </c>
      <c r="E31" s="20">
        <v>181.09998165474224</v>
      </c>
      <c r="F31" s="20">
        <v>181.10591176995891</v>
      </c>
      <c r="G31" s="20">
        <v>181.73721313934303</v>
      </c>
      <c r="H31" s="21">
        <v>99.996725609253318</v>
      </c>
      <c r="I31" s="22">
        <v>99.649366536664004</v>
      </c>
      <c r="K31" s="93"/>
    </row>
    <row r="32" spans="2:11" ht="13.5" customHeight="1" thickTop="1" x14ac:dyDescent="0.2">
      <c r="B32" s="365" t="s">
        <v>114</v>
      </c>
      <c r="C32" s="365"/>
      <c r="D32" s="365"/>
      <c r="E32" s="365"/>
      <c r="F32" s="365"/>
      <c r="G32" s="365"/>
      <c r="H32" s="365"/>
      <c r="I32" s="365"/>
      <c r="J32" s="93"/>
    </row>
    <row r="33" spans="2:11" ht="13.5" customHeight="1" x14ac:dyDescent="0.25">
      <c r="B33" s="361" t="s">
        <v>132</v>
      </c>
      <c r="C33" s="362"/>
      <c r="D33" s="362"/>
      <c r="E33" s="362"/>
      <c r="F33" s="362"/>
      <c r="G33" s="362"/>
      <c r="H33" s="362"/>
      <c r="I33" s="362"/>
      <c r="J33" s="93"/>
    </row>
    <row r="34" spans="2:11" ht="28.5" customHeight="1" x14ac:dyDescent="0.25">
      <c r="B34" s="361" t="s">
        <v>377</v>
      </c>
      <c r="C34" s="361"/>
      <c r="D34" s="361"/>
      <c r="E34" s="361"/>
      <c r="F34" s="361"/>
      <c r="G34" s="361"/>
      <c r="H34" s="361"/>
      <c r="I34" s="361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115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366" t="s">
        <v>123</v>
      </c>
      <c r="B2" s="366"/>
      <c r="C2" s="366"/>
      <c r="D2" s="366"/>
      <c r="E2" s="366"/>
      <c r="F2" s="366"/>
      <c r="G2" s="366"/>
      <c r="H2" s="366"/>
      <c r="I2" s="366"/>
    </row>
    <row r="3" spans="1:9" ht="15.75" x14ac:dyDescent="0.25">
      <c r="A3" s="101" t="s">
        <v>116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400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33" t="s">
        <v>19</v>
      </c>
      <c r="B5" s="334" t="s">
        <v>20</v>
      </c>
      <c r="C5" s="335" t="s">
        <v>21</v>
      </c>
      <c r="D5" s="335" t="s">
        <v>22</v>
      </c>
      <c r="E5" s="335" t="s">
        <v>23</v>
      </c>
      <c r="F5" s="335" t="s">
        <v>117</v>
      </c>
      <c r="G5" s="334" t="s">
        <v>24</v>
      </c>
      <c r="H5" s="336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37" t="s">
        <v>118</v>
      </c>
      <c r="B7" s="115">
        <v>683324</v>
      </c>
      <c r="C7" s="116">
        <v>212591263</v>
      </c>
      <c r="D7" s="115">
        <v>311.11341471981081</v>
      </c>
      <c r="E7" s="116">
        <v>310.94152680808514</v>
      </c>
      <c r="F7" s="116">
        <v>308.46869625343209</v>
      </c>
      <c r="G7" s="117">
        <v>100.05527981852092</v>
      </c>
      <c r="H7" s="118">
        <v>100.85737013139442</v>
      </c>
    </row>
    <row r="8" spans="1:9" ht="15.75" x14ac:dyDescent="0.25">
      <c r="A8" s="338" t="s">
        <v>26</v>
      </c>
      <c r="B8" s="119">
        <v>606058</v>
      </c>
      <c r="C8" s="120">
        <v>200382099</v>
      </c>
      <c r="D8" s="119">
        <v>330.63188506710577</v>
      </c>
      <c r="E8" s="120">
        <v>330.4759556527938</v>
      </c>
      <c r="F8" s="120">
        <v>328.51905617854504</v>
      </c>
      <c r="G8" s="121">
        <v>100.04718328569591</v>
      </c>
      <c r="H8" s="122">
        <v>100.6431373915224</v>
      </c>
    </row>
    <row r="9" spans="1:9" ht="15.75" x14ac:dyDescent="0.25">
      <c r="A9" s="338" t="s">
        <v>27</v>
      </c>
      <c r="B9" s="123">
        <v>534096</v>
      </c>
      <c r="C9" s="120">
        <v>176412325</v>
      </c>
      <c r="D9" s="123">
        <v>330.30077926065724</v>
      </c>
      <c r="E9" s="120">
        <v>330.14527377811191</v>
      </c>
      <c r="F9" s="120">
        <v>328.36014089967853</v>
      </c>
      <c r="G9" s="121">
        <v>100.04710213802723</v>
      </c>
      <c r="H9" s="122">
        <v>100.59100911446241</v>
      </c>
      <c r="I9" s="27"/>
    </row>
    <row r="10" spans="1:9" ht="15.75" x14ac:dyDescent="0.25">
      <c r="A10" s="338" t="s">
        <v>28</v>
      </c>
      <c r="B10" s="115">
        <v>13307</v>
      </c>
      <c r="C10" s="120">
        <v>2971609</v>
      </c>
      <c r="D10" s="115">
        <v>223.31171563838581</v>
      </c>
      <c r="E10" s="120">
        <v>223.24451926674149</v>
      </c>
      <c r="F10" s="120">
        <v>223.09021625846796</v>
      </c>
      <c r="G10" s="121">
        <v>100.03009989757645</v>
      </c>
      <c r="H10" s="122">
        <v>100.09928690896118</v>
      </c>
    </row>
    <row r="11" spans="1:9" ht="15.75" x14ac:dyDescent="0.25">
      <c r="A11" s="338" t="s">
        <v>27</v>
      </c>
      <c r="B11" s="124">
        <v>10346</v>
      </c>
      <c r="C11" s="120">
        <v>2430493</v>
      </c>
      <c r="D11" s="124">
        <v>234.92103228300792</v>
      </c>
      <c r="E11" s="120">
        <v>234.82723772858517</v>
      </c>
      <c r="F11" s="120">
        <v>234.2024019484337</v>
      </c>
      <c r="G11" s="121">
        <v>100.03994194001086</v>
      </c>
      <c r="H11" s="122">
        <v>100.30684157318439</v>
      </c>
    </row>
    <row r="12" spans="1:9" ht="15.75" x14ac:dyDescent="0.25">
      <c r="A12" s="339" t="s">
        <v>29</v>
      </c>
      <c r="B12" s="115">
        <v>1287</v>
      </c>
      <c r="C12" s="120">
        <v>235667</v>
      </c>
      <c r="D12" s="115">
        <v>183.11344211344212</v>
      </c>
      <c r="E12" s="120">
        <v>183.14031007751939</v>
      </c>
      <c r="F12" s="120">
        <v>184.19578947368421</v>
      </c>
      <c r="G12" s="121">
        <v>99.985329300760768</v>
      </c>
      <c r="H12" s="122">
        <v>99.412392995879671</v>
      </c>
    </row>
    <row r="13" spans="1:9" ht="15.75" x14ac:dyDescent="0.25">
      <c r="A13" s="338" t="s">
        <v>30</v>
      </c>
      <c r="B13" s="124">
        <v>760</v>
      </c>
      <c r="C13" s="120">
        <v>148721</v>
      </c>
      <c r="D13" s="124">
        <v>195.68552631578947</v>
      </c>
      <c r="E13" s="120">
        <v>195.57161629434955</v>
      </c>
      <c r="F13" s="120">
        <v>196.86272189349111</v>
      </c>
      <c r="G13" s="121">
        <v>100.05824465921908</v>
      </c>
      <c r="H13" s="122">
        <v>99.402022096220662</v>
      </c>
    </row>
    <row r="14" spans="1:9" ht="15.75" x14ac:dyDescent="0.25">
      <c r="A14" s="339" t="s">
        <v>31</v>
      </c>
      <c r="B14" s="115">
        <v>12020</v>
      </c>
      <c r="C14" s="120">
        <v>2735942</v>
      </c>
      <c r="D14" s="115">
        <v>227.61580698835274</v>
      </c>
      <c r="E14" s="120">
        <v>227.52894409937889</v>
      </c>
      <c r="F14" s="120">
        <v>227.06986429238171</v>
      </c>
      <c r="G14" s="121">
        <v>100.03817663256764</v>
      </c>
      <c r="H14" s="122">
        <v>100.24042939280929</v>
      </c>
    </row>
    <row r="15" spans="1:9" ht="15.75" x14ac:dyDescent="0.25">
      <c r="A15" s="338" t="s">
        <v>30</v>
      </c>
      <c r="B15" s="124">
        <v>9586</v>
      </c>
      <c r="C15" s="120">
        <v>2281772</v>
      </c>
      <c r="D15" s="124">
        <v>238.03171291466722</v>
      </c>
      <c r="E15" s="120">
        <v>237.92969155675564</v>
      </c>
      <c r="F15" s="120">
        <v>237.05469173747966</v>
      </c>
      <c r="G15" s="121">
        <v>100.0428787837466</v>
      </c>
      <c r="H15" s="122">
        <v>100.41215011186935</v>
      </c>
    </row>
    <row r="16" spans="1:9" ht="16.5" thickBot="1" x14ac:dyDescent="0.3">
      <c r="A16" s="340" t="s">
        <v>32</v>
      </c>
      <c r="B16" s="125">
        <v>63959</v>
      </c>
      <c r="C16" s="126">
        <v>9237555</v>
      </c>
      <c r="D16" s="125">
        <v>144.42932190934818</v>
      </c>
      <c r="E16" s="126">
        <v>144.38006385023093</v>
      </c>
      <c r="F16" s="126">
        <v>143.27865499923485</v>
      </c>
      <c r="G16" s="127">
        <v>100.03411693955778</v>
      </c>
      <c r="H16" s="128">
        <v>100.80309723044194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119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401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33" t="s">
        <v>1</v>
      </c>
      <c r="B6" s="335" t="s">
        <v>106</v>
      </c>
      <c r="C6" s="335" t="s">
        <v>107</v>
      </c>
      <c r="D6" s="341" t="s">
        <v>4</v>
      </c>
      <c r="E6" s="335" t="s">
        <v>5</v>
      </c>
      <c r="F6" s="342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20" t="s">
        <v>378</v>
      </c>
      <c r="B8" s="130">
        <v>5428779</v>
      </c>
      <c r="C8" s="130">
        <v>3891148628</v>
      </c>
      <c r="D8" s="10">
        <v>716.76312997821424</v>
      </c>
      <c r="E8" s="17">
        <v>715.8912727158953</v>
      </c>
      <c r="F8" s="12">
        <v>100.1217862677682</v>
      </c>
    </row>
    <row r="9" spans="1:6" ht="15.95" customHeight="1" x14ac:dyDescent="0.25">
      <c r="A9" s="320" t="s">
        <v>110</v>
      </c>
      <c r="B9" s="131">
        <v>1434646</v>
      </c>
      <c r="C9" s="131">
        <v>372698355</v>
      </c>
      <c r="D9" s="10">
        <v>259.7841941496369</v>
      </c>
      <c r="E9" s="17">
        <v>259.90935590045973</v>
      </c>
      <c r="F9" s="99">
        <v>99.951844076413025</v>
      </c>
    </row>
    <row r="10" spans="1:6" ht="15.95" customHeight="1" x14ac:dyDescent="0.25">
      <c r="A10" s="320" t="s">
        <v>111</v>
      </c>
      <c r="B10" s="131">
        <v>783960</v>
      </c>
      <c r="C10" s="131">
        <v>246934785</v>
      </c>
      <c r="D10" s="10">
        <v>314.9839086177866</v>
      </c>
      <c r="E10" s="17">
        <v>314.8434544672657</v>
      </c>
      <c r="F10" s="99">
        <v>100.04461078943456</v>
      </c>
    </row>
    <row r="11" spans="1:6" ht="15.95" customHeight="1" x14ac:dyDescent="0.25">
      <c r="A11" s="326" t="s">
        <v>379</v>
      </c>
      <c r="B11" s="132">
        <v>3830390</v>
      </c>
      <c r="C11" s="133">
        <v>3100450091</v>
      </c>
      <c r="D11" s="10">
        <v>809.4345721976091</v>
      </c>
      <c r="E11" s="14">
        <v>808.34088579573654</v>
      </c>
      <c r="F11" s="16">
        <v>100.13530014639751</v>
      </c>
    </row>
    <row r="12" spans="1:6" ht="15.95" customHeight="1" x14ac:dyDescent="0.25">
      <c r="A12" s="326" t="s">
        <v>8</v>
      </c>
      <c r="B12" s="134">
        <v>2207865</v>
      </c>
      <c r="C12" s="133">
        <v>1495072984</v>
      </c>
      <c r="D12" s="13">
        <v>677.15778999168879</v>
      </c>
      <c r="E12" s="14">
        <v>676.515038886659</v>
      </c>
      <c r="F12" s="16">
        <v>100.09500913772553</v>
      </c>
    </row>
    <row r="13" spans="1:6" ht="15.95" customHeight="1" x14ac:dyDescent="0.25">
      <c r="A13" s="327" t="s">
        <v>9</v>
      </c>
      <c r="B13" s="136">
        <v>8985</v>
      </c>
      <c r="C13" s="133">
        <v>8705648</v>
      </c>
      <c r="D13" s="10">
        <v>968.90907067334444</v>
      </c>
      <c r="E13" s="14">
        <v>976.72490661525489</v>
      </c>
      <c r="F13" s="16">
        <v>99.199791477725753</v>
      </c>
    </row>
    <row r="14" spans="1:6" ht="15.95" customHeight="1" x14ac:dyDescent="0.25">
      <c r="A14" s="326" t="s">
        <v>10</v>
      </c>
      <c r="B14" s="137">
        <v>5621</v>
      </c>
      <c r="C14" s="133">
        <v>5282015</v>
      </c>
      <c r="D14" s="13">
        <v>939.69311510407397</v>
      </c>
      <c r="E14" s="14">
        <v>948.73744809362029</v>
      </c>
      <c r="F14" s="16">
        <v>99.046698008208708</v>
      </c>
    </row>
    <row r="15" spans="1:6" ht="15.95" customHeight="1" x14ac:dyDescent="0.2">
      <c r="A15" s="328" t="s">
        <v>11</v>
      </c>
      <c r="B15" s="136">
        <v>125603</v>
      </c>
      <c r="C15" s="133">
        <v>86252343</v>
      </c>
      <c r="D15" s="10">
        <v>686.70607389950874</v>
      </c>
      <c r="E15" s="14">
        <v>692.27304759186006</v>
      </c>
      <c r="F15" s="16">
        <v>99.195841335768222</v>
      </c>
    </row>
    <row r="16" spans="1:6" ht="15.95" customHeight="1" x14ac:dyDescent="0.25">
      <c r="A16" s="326" t="s">
        <v>10</v>
      </c>
      <c r="B16" s="137">
        <v>76655</v>
      </c>
      <c r="C16" s="133">
        <v>49513374</v>
      </c>
      <c r="D16" s="13">
        <v>645.9249103124389</v>
      </c>
      <c r="E16" s="14">
        <v>651.00652081900432</v>
      </c>
      <c r="F16" s="16">
        <v>99.219422487477942</v>
      </c>
    </row>
    <row r="17" spans="1:10" ht="15.95" customHeight="1" x14ac:dyDescent="0.25">
      <c r="A17" s="326" t="s">
        <v>12</v>
      </c>
      <c r="B17" s="135">
        <v>847775</v>
      </c>
      <c r="C17" s="138">
        <v>476539391</v>
      </c>
      <c r="D17" s="10">
        <v>562.10597269322636</v>
      </c>
      <c r="E17" s="14">
        <v>561.65979701202457</v>
      </c>
      <c r="F17" s="16">
        <v>100.07943877834509</v>
      </c>
    </row>
    <row r="18" spans="1:10" ht="15.95" customHeight="1" x14ac:dyDescent="0.25">
      <c r="A18" s="326" t="s">
        <v>10</v>
      </c>
      <c r="B18" s="133">
        <v>395062</v>
      </c>
      <c r="C18" s="138">
        <v>203152287</v>
      </c>
      <c r="D18" s="13">
        <v>514.22887293639985</v>
      </c>
      <c r="E18" s="14">
        <v>513.37588997490354</v>
      </c>
      <c r="F18" s="16">
        <v>100.16615173757732</v>
      </c>
    </row>
    <row r="19" spans="1:10" ht="15.95" customHeight="1" x14ac:dyDescent="0.25">
      <c r="A19" s="329" t="s">
        <v>13</v>
      </c>
      <c r="B19" s="135">
        <v>39737</v>
      </c>
      <c r="C19" s="133">
        <v>21935028</v>
      </c>
      <c r="D19" s="10">
        <v>552.00513375443541</v>
      </c>
      <c r="E19" s="14">
        <v>551.90475950515258</v>
      </c>
      <c r="F19" s="16">
        <v>100.01818687872392</v>
      </c>
    </row>
    <row r="20" spans="1:10" ht="15.95" customHeight="1" x14ac:dyDescent="0.25">
      <c r="A20" s="326" t="s">
        <v>14</v>
      </c>
      <c r="B20" s="133">
        <v>13073</v>
      </c>
      <c r="C20" s="133">
        <v>6400501</v>
      </c>
      <c r="D20" s="13">
        <v>489.5969555572554</v>
      </c>
      <c r="E20" s="14">
        <v>489.25850546780072</v>
      </c>
      <c r="F20" s="16">
        <v>100.0691761278899</v>
      </c>
    </row>
    <row r="21" spans="1:10" ht="15.95" customHeight="1" x14ac:dyDescent="0.25">
      <c r="A21" s="329" t="s">
        <v>15</v>
      </c>
      <c r="B21" s="135">
        <v>460678</v>
      </c>
      <c r="C21" s="133">
        <v>260776376</v>
      </c>
      <c r="D21" s="10">
        <v>566.07082604335346</v>
      </c>
      <c r="E21" s="14">
        <v>565.74400834375945</v>
      </c>
      <c r="F21" s="16">
        <v>100.05776777036503</v>
      </c>
    </row>
    <row r="22" spans="1:10" ht="15.95" customHeight="1" x14ac:dyDescent="0.25">
      <c r="A22" s="326" t="s">
        <v>14</v>
      </c>
      <c r="B22" s="133">
        <v>214887</v>
      </c>
      <c r="C22" s="133">
        <v>110585714</v>
      </c>
      <c r="D22" s="13">
        <v>514.62263422170724</v>
      </c>
      <c r="E22" s="14">
        <v>513.97153797005785</v>
      </c>
      <c r="F22" s="16">
        <v>100.12667943719624</v>
      </c>
    </row>
    <row r="23" spans="1:10" ht="15.95" customHeight="1" x14ac:dyDescent="0.25">
      <c r="A23" s="329" t="s">
        <v>16</v>
      </c>
      <c r="B23" s="135">
        <v>347360</v>
      </c>
      <c r="C23" s="133">
        <v>193827987</v>
      </c>
      <c r="D23" s="10">
        <v>558.00318689543985</v>
      </c>
      <c r="E23" s="14">
        <v>557.34814729441598</v>
      </c>
      <c r="F23" s="16">
        <v>100.11752790499146</v>
      </c>
      <c r="H23" s="84"/>
    </row>
    <row r="24" spans="1:10" ht="15.95" customHeight="1" x14ac:dyDescent="0.25">
      <c r="A24" s="326" t="s">
        <v>14</v>
      </c>
      <c r="B24" s="133">
        <v>167102</v>
      </c>
      <c r="C24" s="133">
        <v>86166072</v>
      </c>
      <c r="D24" s="13">
        <v>515.64955536139598</v>
      </c>
      <c r="E24" s="14">
        <v>514.48086497034672</v>
      </c>
      <c r="F24" s="16">
        <v>100.22715915607796</v>
      </c>
    </row>
    <row r="25" spans="1:10" ht="15.95" customHeight="1" x14ac:dyDescent="0.25">
      <c r="A25" s="326" t="s">
        <v>17</v>
      </c>
      <c r="B25" s="139">
        <v>614791</v>
      </c>
      <c r="C25" s="140">
        <v>218963143</v>
      </c>
      <c r="D25" s="141">
        <v>356.15866692908645</v>
      </c>
      <c r="E25" s="142">
        <v>355.40765050519451</v>
      </c>
      <c r="F25" s="16">
        <v>100.21131127110641</v>
      </c>
    </row>
    <row r="26" spans="1:10" ht="17.25" customHeight="1" x14ac:dyDescent="0.25">
      <c r="A26" s="343" t="s">
        <v>120</v>
      </c>
      <c r="B26" s="143">
        <v>1235</v>
      </c>
      <c r="C26" s="144">
        <v>238012</v>
      </c>
      <c r="D26" s="145">
        <v>192.72226720647774</v>
      </c>
      <c r="E26" s="146">
        <v>192.72444089456869</v>
      </c>
      <c r="F26" s="147">
        <v>99.998872126399291</v>
      </c>
    </row>
    <row r="27" spans="1:10" ht="16.5" thickBot="1" x14ac:dyDescent="0.3">
      <c r="A27" s="332" t="s">
        <v>14</v>
      </c>
      <c r="B27" s="148">
        <v>891</v>
      </c>
      <c r="C27" s="149">
        <v>171540</v>
      </c>
      <c r="D27" s="150">
        <v>192.52525252525251</v>
      </c>
      <c r="E27" s="151">
        <v>191.82851018220794</v>
      </c>
      <c r="F27" s="152">
        <v>100.36321104844257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361" t="s">
        <v>380</v>
      </c>
      <c r="B29" s="361"/>
      <c r="C29" s="361"/>
      <c r="D29" s="361"/>
      <c r="E29" s="361"/>
      <c r="F29" s="361"/>
      <c r="G29" s="199"/>
      <c r="H29" s="199"/>
      <c r="J29" s="93"/>
    </row>
    <row r="30" spans="1:10" ht="33.75" customHeight="1" x14ac:dyDescent="0.25">
      <c r="A30" s="361" t="s">
        <v>381</v>
      </c>
      <c r="B30" s="361"/>
      <c r="C30" s="361"/>
      <c r="D30" s="361"/>
      <c r="E30" s="361"/>
      <c r="F30" s="361"/>
      <c r="G30" s="318"/>
      <c r="H30" s="318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121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402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44" t="s">
        <v>33</v>
      </c>
      <c r="B5" s="345" t="s">
        <v>34</v>
      </c>
      <c r="C5" s="345" t="s">
        <v>35</v>
      </c>
      <c r="D5" s="345" t="s">
        <v>36</v>
      </c>
      <c r="E5" s="345" t="s">
        <v>37</v>
      </c>
      <c r="F5" s="345" t="s">
        <v>38</v>
      </c>
      <c r="G5" s="346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47" t="s">
        <v>42</v>
      </c>
      <c r="B7" s="156">
        <v>206382</v>
      </c>
      <c r="C7" s="157">
        <v>15434574</v>
      </c>
      <c r="D7" s="157">
        <v>862379</v>
      </c>
      <c r="E7" s="157">
        <v>13582177</v>
      </c>
      <c r="F7" s="157">
        <v>29879130</v>
      </c>
      <c r="G7" s="158">
        <v>144.77585254528012</v>
      </c>
    </row>
    <row r="8" spans="1:8" ht="15.75" x14ac:dyDescent="0.2">
      <c r="A8" s="348" t="s">
        <v>43</v>
      </c>
      <c r="B8" s="159">
        <v>288</v>
      </c>
      <c r="C8" s="159">
        <v>42624</v>
      </c>
      <c r="D8" s="159">
        <v>5370</v>
      </c>
      <c r="E8" s="159">
        <v>50577</v>
      </c>
      <c r="F8" s="160">
        <v>98571</v>
      </c>
      <c r="G8" s="161">
        <v>342.26041666666669</v>
      </c>
    </row>
    <row r="9" spans="1:8" ht="15.75" x14ac:dyDescent="0.2">
      <c r="A9" s="349" t="s">
        <v>44</v>
      </c>
      <c r="B9" s="162">
        <v>812</v>
      </c>
      <c r="C9" s="162">
        <v>107184</v>
      </c>
      <c r="D9" s="162">
        <v>13895</v>
      </c>
      <c r="E9" s="162">
        <v>159162</v>
      </c>
      <c r="F9" s="163">
        <v>280241</v>
      </c>
      <c r="G9" s="164">
        <v>345.12438423645318</v>
      </c>
    </row>
    <row r="10" spans="1:8" ht="16.5" thickBot="1" x14ac:dyDescent="0.25">
      <c r="A10" s="350" t="s">
        <v>45</v>
      </c>
      <c r="B10" s="165">
        <v>15</v>
      </c>
      <c r="C10" s="165">
        <v>1680</v>
      </c>
      <c r="D10" s="165">
        <v>520</v>
      </c>
      <c r="E10" s="165">
        <v>1924</v>
      </c>
      <c r="F10" s="166">
        <v>4124</v>
      </c>
      <c r="G10" s="167">
        <v>274.93333333333334</v>
      </c>
    </row>
    <row r="11" spans="1:8" ht="16.5" thickBot="1" x14ac:dyDescent="0.25">
      <c r="A11" s="351" t="s">
        <v>46</v>
      </c>
      <c r="B11" s="168">
        <v>1115</v>
      </c>
      <c r="C11" s="168">
        <v>151488</v>
      </c>
      <c r="D11" s="168">
        <v>19785</v>
      </c>
      <c r="E11" s="168">
        <v>211663</v>
      </c>
      <c r="F11" s="168">
        <v>382936</v>
      </c>
      <c r="G11" s="169">
        <v>343.44035874439464</v>
      </c>
    </row>
    <row r="12" spans="1:8" ht="15.75" x14ac:dyDescent="0.2">
      <c r="A12" s="352" t="s">
        <v>47</v>
      </c>
      <c r="B12" s="159">
        <v>2043</v>
      </c>
      <c r="C12" s="159">
        <v>187956</v>
      </c>
      <c r="D12" s="159">
        <v>0</v>
      </c>
      <c r="E12" s="159">
        <v>27305</v>
      </c>
      <c r="F12" s="160">
        <v>215261</v>
      </c>
      <c r="G12" s="161">
        <v>105.36514929025942</v>
      </c>
    </row>
    <row r="13" spans="1:8" ht="15.75" x14ac:dyDescent="0.2">
      <c r="A13" s="349" t="s">
        <v>48</v>
      </c>
      <c r="B13" s="162">
        <v>44666</v>
      </c>
      <c r="C13" s="162">
        <v>4108995</v>
      </c>
      <c r="D13" s="162">
        <v>842584</v>
      </c>
      <c r="E13" s="162">
        <v>6527034</v>
      </c>
      <c r="F13" s="163">
        <v>11478613</v>
      </c>
      <c r="G13" s="164">
        <v>256.9877087717727</v>
      </c>
    </row>
    <row r="14" spans="1:8" ht="15.75" x14ac:dyDescent="0.2">
      <c r="A14" s="353" t="s">
        <v>49</v>
      </c>
      <c r="B14" s="162">
        <v>76</v>
      </c>
      <c r="C14" s="162">
        <v>10780</v>
      </c>
      <c r="D14" s="162">
        <v>0</v>
      </c>
      <c r="E14" s="162">
        <v>1258</v>
      </c>
      <c r="F14" s="163">
        <v>12038</v>
      </c>
      <c r="G14" s="164">
        <v>158.39473684210526</v>
      </c>
    </row>
    <row r="15" spans="1:8" ht="16.5" thickBot="1" x14ac:dyDescent="0.25">
      <c r="A15" s="354" t="s">
        <v>50</v>
      </c>
      <c r="B15" s="170">
        <v>158482</v>
      </c>
      <c r="C15" s="170">
        <v>10975355</v>
      </c>
      <c r="D15" s="170">
        <v>10</v>
      </c>
      <c r="E15" s="170">
        <v>6814917</v>
      </c>
      <c r="F15" s="171">
        <v>17790282</v>
      </c>
      <c r="G15" s="172">
        <v>112.25427493343092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0"/>
  </sheetPr>
  <dimension ref="A1:N235"/>
  <sheetViews>
    <sheetView topLeftCell="A196" zoomScaleNormal="100" workbookViewId="0">
      <selection activeCell="B178" sqref="B178:K234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A4" s="31" t="s">
        <v>387</v>
      </c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382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386" t="s">
        <v>394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</row>
    <row r="9" spans="1:14" ht="16.5" x14ac:dyDescent="0.25">
      <c r="A9" s="385" t="s">
        <v>403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383" t="s">
        <v>53</v>
      </c>
      <c r="B12" s="381" t="s">
        <v>54</v>
      </c>
      <c r="C12" s="381" t="s">
        <v>55</v>
      </c>
      <c r="D12" s="381" t="s">
        <v>56</v>
      </c>
      <c r="E12" s="381" t="s">
        <v>57</v>
      </c>
      <c r="F12" s="381" t="s">
        <v>58</v>
      </c>
      <c r="G12" s="369" t="s">
        <v>374</v>
      </c>
      <c r="H12" s="370"/>
      <c r="I12" s="371"/>
      <c r="J12" s="381" t="s">
        <v>59</v>
      </c>
      <c r="K12" s="387" t="s">
        <v>122</v>
      </c>
    </row>
    <row r="13" spans="1:14" s="44" customFormat="1" x14ac:dyDescent="0.15">
      <c r="A13" s="384"/>
      <c r="B13" s="382"/>
      <c r="C13" s="382"/>
      <c r="D13" s="382"/>
      <c r="E13" s="382"/>
      <c r="F13" s="382"/>
      <c r="G13" s="372"/>
      <c r="H13" s="373"/>
      <c r="I13" s="374"/>
      <c r="J13" s="382"/>
      <c r="K13" s="388"/>
    </row>
    <row r="14" spans="1:14" ht="10.5" thickBot="1" x14ac:dyDescent="0.2">
      <c r="A14" s="384"/>
      <c r="B14" s="382"/>
      <c r="C14" s="382"/>
      <c r="D14" s="382"/>
      <c r="E14" s="382"/>
      <c r="F14" s="382"/>
      <c r="G14" s="372"/>
      <c r="H14" s="373"/>
      <c r="I14" s="374"/>
      <c r="J14" s="382"/>
      <c r="K14" s="388"/>
    </row>
    <row r="15" spans="1:14" ht="12.95" customHeight="1" x14ac:dyDescent="0.15">
      <c r="A15" s="45" t="s">
        <v>60</v>
      </c>
      <c r="B15" s="46">
        <v>1199</v>
      </c>
      <c r="C15" s="47">
        <v>673</v>
      </c>
      <c r="D15" s="47">
        <v>1</v>
      </c>
      <c r="E15" s="47">
        <v>22</v>
      </c>
      <c r="F15" s="47">
        <v>72</v>
      </c>
      <c r="G15" s="47">
        <v>3</v>
      </c>
      <c r="H15" s="47">
        <v>31</v>
      </c>
      <c r="I15" s="47">
        <v>38</v>
      </c>
      <c r="J15" s="47">
        <v>421</v>
      </c>
      <c r="K15" s="48">
        <v>10</v>
      </c>
      <c r="N15" s="53"/>
    </row>
    <row r="16" spans="1:14" ht="12.95" customHeight="1" x14ac:dyDescent="0.15">
      <c r="A16" s="49" t="s">
        <v>61</v>
      </c>
      <c r="B16" s="50">
        <v>278</v>
      </c>
      <c r="C16" s="51">
        <v>162</v>
      </c>
      <c r="D16" s="51">
        <v>0</v>
      </c>
      <c r="E16" s="51">
        <v>2</v>
      </c>
      <c r="F16" s="51">
        <v>14</v>
      </c>
      <c r="G16" s="51">
        <v>0</v>
      </c>
      <c r="H16" s="51">
        <v>9</v>
      </c>
      <c r="I16" s="51">
        <v>5</v>
      </c>
      <c r="J16" s="51">
        <v>100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318</v>
      </c>
      <c r="C17" s="51">
        <v>189</v>
      </c>
      <c r="D17" s="51">
        <v>1</v>
      </c>
      <c r="E17" s="51">
        <v>10</v>
      </c>
      <c r="F17" s="51">
        <v>12</v>
      </c>
      <c r="G17" s="51">
        <v>2</v>
      </c>
      <c r="H17" s="51">
        <v>7</v>
      </c>
      <c r="I17" s="51">
        <v>3</v>
      </c>
      <c r="J17" s="51">
        <v>106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375</v>
      </c>
      <c r="C18" s="51">
        <v>238</v>
      </c>
      <c r="D18" s="51">
        <v>0</v>
      </c>
      <c r="E18" s="51">
        <v>4</v>
      </c>
      <c r="F18" s="51">
        <v>17</v>
      </c>
      <c r="G18" s="51">
        <v>0</v>
      </c>
      <c r="H18" s="51">
        <v>7</v>
      </c>
      <c r="I18" s="51">
        <v>10</v>
      </c>
      <c r="J18" s="51">
        <v>116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362</v>
      </c>
      <c r="C19" s="51">
        <v>219</v>
      </c>
      <c r="D19" s="51">
        <v>3</v>
      </c>
      <c r="E19" s="51">
        <v>3</v>
      </c>
      <c r="F19" s="51">
        <v>15</v>
      </c>
      <c r="G19" s="51">
        <v>1</v>
      </c>
      <c r="H19" s="51">
        <v>8</v>
      </c>
      <c r="I19" s="51">
        <v>6</v>
      </c>
      <c r="J19" s="51">
        <v>122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503</v>
      </c>
      <c r="C20" s="51">
        <v>197</v>
      </c>
      <c r="D20" s="51">
        <v>2</v>
      </c>
      <c r="E20" s="51">
        <v>4</v>
      </c>
      <c r="F20" s="51">
        <v>31</v>
      </c>
      <c r="G20" s="51">
        <v>2</v>
      </c>
      <c r="H20" s="51">
        <v>13</v>
      </c>
      <c r="I20" s="51">
        <v>16</v>
      </c>
      <c r="J20" s="51">
        <v>269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535</v>
      </c>
      <c r="C21" s="51">
        <v>230</v>
      </c>
      <c r="D21" s="51">
        <v>0</v>
      </c>
      <c r="E21" s="51">
        <v>3</v>
      </c>
      <c r="F21" s="51">
        <v>26</v>
      </c>
      <c r="G21" s="51">
        <v>0</v>
      </c>
      <c r="H21" s="51">
        <v>11</v>
      </c>
      <c r="I21" s="51">
        <v>15</v>
      </c>
      <c r="J21" s="51">
        <v>274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609</v>
      </c>
      <c r="C22" s="51">
        <v>237</v>
      </c>
      <c r="D22" s="51">
        <v>1</v>
      </c>
      <c r="E22" s="51">
        <v>7</v>
      </c>
      <c r="F22" s="51">
        <v>22</v>
      </c>
      <c r="G22" s="51">
        <v>0</v>
      </c>
      <c r="H22" s="51">
        <v>11</v>
      </c>
      <c r="I22" s="51">
        <v>11</v>
      </c>
      <c r="J22" s="51">
        <v>342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545</v>
      </c>
      <c r="C23" s="51">
        <v>189</v>
      </c>
      <c r="D23" s="51">
        <v>1</v>
      </c>
      <c r="E23" s="51">
        <v>4</v>
      </c>
      <c r="F23" s="51">
        <v>26</v>
      </c>
      <c r="G23" s="51">
        <v>0</v>
      </c>
      <c r="H23" s="51">
        <v>13</v>
      </c>
      <c r="I23" s="51">
        <v>13</v>
      </c>
      <c r="J23" s="51">
        <v>325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813</v>
      </c>
      <c r="C24" s="51">
        <v>258</v>
      </c>
      <c r="D24" s="51">
        <v>2</v>
      </c>
      <c r="E24" s="51">
        <v>4</v>
      </c>
      <c r="F24" s="51">
        <v>31</v>
      </c>
      <c r="G24" s="51">
        <v>2</v>
      </c>
      <c r="H24" s="51">
        <v>12</v>
      </c>
      <c r="I24" s="51">
        <v>17</v>
      </c>
      <c r="J24" s="51">
        <v>518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1337</v>
      </c>
      <c r="C25" s="51">
        <v>332</v>
      </c>
      <c r="D25" s="51">
        <v>0</v>
      </c>
      <c r="E25" s="51">
        <v>2</v>
      </c>
      <c r="F25" s="51">
        <v>45</v>
      </c>
      <c r="G25" s="51">
        <v>1</v>
      </c>
      <c r="H25" s="51">
        <v>18</v>
      </c>
      <c r="I25" s="51">
        <v>26</v>
      </c>
      <c r="J25" s="51">
        <v>958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1242</v>
      </c>
      <c r="C26" s="51">
        <v>296</v>
      </c>
      <c r="D26" s="51">
        <v>0</v>
      </c>
      <c r="E26" s="51">
        <v>6</v>
      </c>
      <c r="F26" s="51">
        <v>29</v>
      </c>
      <c r="G26" s="51">
        <v>0</v>
      </c>
      <c r="H26" s="51">
        <v>13</v>
      </c>
      <c r="I26" s="51">
        <v>16</v>
      </c>
      <c r="J26" s="51">
        <v>911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1685</v>
      </c>
      <c r="C27" s="51">
        <v>360</v>
      </c>
      <c r="D27" s="51">
        <v>1</v>
      </c>
      <c r="E27" s="51">
        <v>4</v>
      </c>
      <c r="F27" s="51">
        <v>35</v>
      </c>
      <c r="G27" s="51">
        <v>1</v>
      </c>
      <c r="H27" s="51">
        <v>16</v>
      </c>
      <c r="I27" s="51">
        <v>18</v>
      </c>
      <c r="J27" s="51">
        <v>1285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4867</v>
      </c>
      <c r="C28" s="51">
        <v>1859</v>
      </c>
      <c r="D28" s="51">
        <v>2</v>
      </c>
      <c r="E28" s="51">
        <v>7</v>
      </c>
      <c r="F28" s="51">
        <v>84</v>
      </c>
      <c r="G28" s="51">
        <v>6</v>
      </c>
      <c r="H28" s="51">
        <v>34</v>
      </c>
      <c r="I28" s="51">
        <v>44</v>
      </c>
      <c r="J28" s="51">
        <v>2915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4489</v>
      </c>
      <c r="C29" s="51">
        <v>1213</v>
      </c>
      <c r="D29" s="51">
        <v>4</v>
      </c>
      <c r="E29" s="51">
        <v>5</v>
      </c>
      <c r="F29" s="51">
        <v>95</v>
      </c>
      <c r="G29" s="51">
        <v>2</v>
      </c>
      <c r="H29" s="51">
        <v>46</v>
      </c>
      <c r="I29" s="51">
        <v>47</v>
      </c>
      <c r="J29" s="51">
        <v>3171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7557</v>
      </c>
      <c r="C30" s="51">
        <v>2110</v>
      </c>
      <c r="D30" s="51">
        <v>1</v>
      </c>
      <c r="E30" s="51">
        <v>9</v>
      </c>
      <c r="F30" s="51">
        <v>105</v>
      </c>
      <c r="G30" s="51">
        <v>4</v>
      </c>
      <c r="H30" s="51">
        <v>55</v>
      </c>
      <c r="I30" s="51">
        <v>46</v>
      </c>
      <c r="J30" s="51">
        <v>5330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6268</v>
      </c>
      <c r="C31" s="51">
        <v>1928</v>
      </c>
      <c r="D31" s="51">
        <v>1</v>
      </c>
      <c r="E31" s="51">
        <v>14</v>
      </c>
      <c r="F31" s="51">
        <v>156</v>
      </c>
      <c r="G31" s="51">
        <v>5</v>
      </c>
      <c r="H31" s="51">
        <v>73</v>
      </c>
      <c r="I31" s="51">
        <v>78</v>
      </c>
      <c r="J31" s="51">
        <v>4164</v>
      </c>
      <c r="K31" s="52">
        <v>5</v>
      </c>
      <c r="N31" s="53"/>
    </row>
    <row r="32" spans="1:14" ht="12.95" customHeight="1" x14ac:dyDescent="0.15">
      <c r="A32" s="49" t="s">
        <v>77</v>
      </c>
      <c r="B32" s="50">
        <v>7097</v>
      </c>
      <c r="C32" s="51">
        <v>2382</v>
      </c>
      <c r="D32" s="51">
        <v>0</v>
      </c>
      <c r="E32" s="51">
        <v>8</v>
      </c>
      <c r="F32" s="51">
        <v>176</v>
      </c>
      <c r="G32" s="51">
        <v>10</v>
      </c>
      <c r="H32" s="51">
        <v>78</v>
      </c>
      <c r="I32" s="51">
        <v>88</v>
      </c>
      <c r="J32" s="51">
        <v>4531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8659</v>
      </c>
      <c r="C33" s="51">
        <v>3190</v>
      </c>
      <c r="D33" s="51">
        <v>2</v>
      </c>
      <c r="E33" s="51">
        <v>18</v>
      </c>
      <c r="F33" s="51">
        <v>206</v>
      </c>
      <c r="G33" s="51">
        <v>8</v>
      </c>
      <c r="H33" s="51">
        <v>94</v>
      </c>
      <c r="I33" s="51">
        <v>104</v>
      </c>
      <c r="J33" s="51">
        <v>5239</v>
      </c>
      <c r="K33" s="52">
        <v>4</v>
      </c>
      <c r="N33" s="53"/>
    </row>
    <row r="34" spans="1:14" ht="12.95" customHeight="1" x14ac:dyDescent="0.15">
      <c r="A34" s="49" t="s">
        <v>79</v>
      </c>
      <c r="B34" s="50">
        <v>11143</v>
      </c>
      <c r="C34" s="51">
        <v>5041</v>
      </c>
      <c r="D34" s="51">
        <v>0</v>
      </c>
      <c r="E34" s="51">
        <v>17</v>
      </c>
      <c r="F34" s="51">
        <v>290</v>
      </c>
      <c r="G34" s="51">
        <v>9</v>
      </c>
      <c r="H34" s="51">
        <v>131</v>
      </c>
      <c r="I34" s="51">
        <v>150</v>
      </c>
      <c r="J34" s="51">
        <v>5792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12449</v>
      </c>
      <c r="C35" s="51">
        <v>5295</v>
      </c>
      <c r="D35" s="51">
        <v>1</v>
      </c>
      <c r="E35" s="51">
        <v>22</v>
      </c>
      <c r="F35" s="51">
        <v>397</v>
      </c>
      <c r="G35" s="51">
        <v>12</v>
      </c>
      <c r="H35" s="51">
        <v>171</v>
      </c>
      <c r="I35" s="51">
        <v>214</v>
      </c>
      <c r="J35" s="51">
        <v>6423</v>
      </c>
      <c r="K35" s="52">
        <v>311</v>
      </c>
      <c r="N35" s="53"/>
    </row>
    <row r="36" spans="1:14" ht="12.95" customHeight="1" x14ac:dyDescent="0.15">
      <c r="A36" s="49" t="s">
        <v>81</v>
      </c>
      <c r="B36" s="50">
        <v>15744</v>
      </c>
      <c r="C36" s="51">
        <v>7800</v>
      </c>
      <c r="D36" s="51">
        <v>2</v>
      </c>
      <c r="E36" s="51">
        <v>22</v>
      </c>
      <c r="F36" s="51">
        <v>447</v>
      </c>
      <c r="G36" s="51">
        <v>15</v>
      </c>
      <c r="H36" s="51">
        <v>204</v>
      </c>
      <c r="I36" s="51">
        <v>228</v>
      </c>
      <c r="J36" s="51">
        <v>7358</v>
      </c>
      <c r="K36" s="52">
        <v>115</v>
      </c>
      <c r="N36" s="53"/>
    </row>
    <row r="37" spans="1:14" ht="12.95" customHeight="1" x14ac:dyDescent="0.15">
      <c r="A37" s="49" t="s">
        <v>82</v>
      </c>
      <c r="B37" s="50">
        <v>17887</v>
      </c>
      <c r="C37" s="51">
        <v>8419</v>
      </c>
      <c r="D37" s="51">
        <v>3</v>
      </c>
      <c r="E37" s="51">
        <v>31</v>
      </c>
      <c r="F37" s="51">
        <v>578</v>
      </c>
      <c r="G37" s="51">
        <v>15</v>
      </c>
      <c r="H37" s="51">
        <v>206</v>
      </c>
      <c r="I37" s="51">
        <v>357</v>
      </c>
      <c r="J37" s="51">
        <v>8343</v>
      </c>
      <c r="K37" s="52">
        <v>513</v>
      </c>
      <c r="N37" s="53"/>
    </row>
    <row r="38" spans="1:14" ht="12.95" customHeight="1" x14ac:dyDescent="0.15">
      <c r="A38" s="49" t="s">
        <v>83</v>
      </c>
      <c r="B38" s="50">
        <v>19885</v>
      </c>
      <c r="C38" s="51">
        <v>9737</v>
      </c>
      <c r="D38" s="51">
        <v>3</v>
      </c>
      <c r="E38" s="51">
        <v>27</v>
      </c>
      <c r="F38" s="51">
        <v>754</v>
      </c>
      <c r="G38" s="51">
        <v>22</v>
      </c>
      <c r="H38" s="51">
        <v>267</v>
      </c>
      <c r="I38" s="51">
        <v>465</v>
      </c>
      <c r="J38" s="51">
        <v>9137</v>
      </c>
      <c r="K38" s="52">
        <v>227</v>
      </c>
      <c r="N38" s="53"/>
    </row>
    <row r="39" spans="1:14" ht="12.95" customHeight="1" x14ac:dyDescent="0.15">
      <c r="A39" s="49" t="s">
        <v>84</v>
      </c>
      <c r="B39" s="50">
        <v>22252</v>
      </c>
      <c r="C39" s="51">
        <v>11178</v>
      </c>
      <c r="D39" s="51">
        <v>1</v>
      </c>
      <c r="E39" s="51">
        <v>30</v>
      </c>
      <c r="F39" s="51">
        <v>979</v>
      </c>
      <c r="G39" s="51">
        <v>27</v>
      </c>
      <c r="H39" s="51">
        <v>332</v>
      </c>
      <c r="I39" s="51">
        <v>620</v>
      </c>
      <c r="J39" s="51">
        <v>10056</v>
      </c>
      <c r="K39" s="52">
        <v>8</v>
      </c>
      <c r="N39" s="53"/>
    </row>
    <row r="40" spans="1:14" ht="12.95" customHeight="1" x14ac:dyDescent="0.15">
      <c r="A40" s="49" t="s">
        <v>85</v>
      </c>
      <c r="B40" s="50">
        <v>23683</v>
      </c>
      <c r="C40" s="51">
        <v>10836</v>
      </c>
      <c r="D40" s="51">
        <v>1</v>
      </c>
      <c r="E40" s="51">
        <v>35</v>
      </c>
      <c r="F40" s="51">
        <v>1381</v>
      </c>
      <c r="G40" s="51">
        <v>26</v>
      </c>
      <c r="H40" s="51">
        <v>403</v>
      </c>
      <c r="I40" s="51">
        <v>952</v>
      </c>
      <c r="J40" s="51">
        <v>11430</v>
      </c>
      <c r="K40" s="52">
        <v>0</v>
      </c>
      <c r="N40" s="53"/>
    </row>
    <row r="41" spans="1:14" ht="12.95" customHeight="1" x14ac:dyDescent="0.15">
      <c r="A41" s="49" t="s">
        <v>86</v>
      </c>
      <c r="B41" s="50">
        <v>27128</v>
      </c>
      <c r="C41" s="51">
        <v>12205</v>
      </c>
      <c r="D41" s="51">
        <v>3</v>
      </c>
      <c r="E41" s="51">
        <v>46</v>
      </c>
      <c r="F41" s="51">
        <v>1927</v>
      </c>
      <c r="G41" s="51">
        <v>29</v>
      </c>
      <c r="H41" s="51">
        <v>577</v>
      </c>
      <c r="I41" s="51">
        <v>1321</v>
      </c>
      <c r="J41" s="51">
        <v>12943</v>
      </c>
      <c r="K41" s="52">
        <v>4</v>
      </c>
      <c r="N41" s="53"/>
    </row>
    <row r="42" spans="1:14" ht="12.95" customHeight="1" x14ac:dyDescent="0.15">
      <c r="A42" s="49" t="s">
        <v>87</v>
      </c>
      <c r="B42" s="50">
        <v>29040</v>
      </c>
      <c r="C42" s="51">
        <v>12243</v>
      </c>
      <c r="D42" s="51">
        <v>1</v>
      </c>
      <c r="E42" s="51">
        <v>55</v>
      </c>
      <c r="F42" s="51">
        <v>2481</v>
      </c>
      <c r="G42" s="51">
        <v>46</v>
      </c>
      <c r="H42" s="51">
        <v>736</v>
      </c>
      <c r="I42" s="51">
        <v>1699</v>
      </c>
      <c r="J42" s="51">
        <v>14258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30864</v>
      </c>
      <c r="C43" s="51">
        <v>12509</v>
      </c>
      <c r="D43" s="51">
        <v>4</v>
      </c>
      <c r="E43" s="51">
        <v>104</v>
      </c>
      <c r="F43" s="51">
        <v>3099</v>
      </c>
      <c r="G43" s="51">
        <v>58</v>
      </c>
      <c r="H43" s="51">
        <v>820</v>
      </c>
      <c r="I43" s="51">
        <v>2221</v>
      </c>
      <c r="J43" s="51">
        <v>15144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33712</v>
      </c>
      <c r="C44" s="51">
        <v>13143</v>
      </c>
      <c r="D44" s="51">
        <v>2</v>
      </c>
      <c r="E44" s="51">
        <v>124</v>
      </c>
      <c r="F44" s="51">
        <v>3832</v>
      </c>
      <c r="G44" s="51">
        <v>50</v>
      </c>
      <c r="H44" s="51">
        <v>1127</v>
      </c>
      <c r="I44" s="51">
        <v>2655</v>
      </c>
      <c r="J44" s="51">
        <v>16606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34829</v>
      </c>
      <c r="C45" s="51">
        <v>12682</v>
      </c>
      <c r="D45" s="51">
        <v>2</v>
      </c>
      <c r="E45" s="51">
        <v>159</v>
      </c>
      <c r="F45" s="51">
        <v>4505</v>
      </c>
      <c r="G45" s="51">
        <v>57</v>
      </c>
      <c r="H45" s="51">
        <v>1344</v>
      </c>
      <c r="I45" s="51">
        <v>3104</v>
      </c>
      <c r="J45" s="51">
        <v>17478</v>
      </c>
      <c r="K45" s="52">
        <v>3</v>
      </c>
      <c r="N45" s="53"/>
    </row>
    <row r="46" spans="1:14" ht="12.95" customHeight="1" x14ac:dyDescent="0.15">
      <c r="A46" s="49" t="s">
        <v>91</v>
      </c>
      <c r="B46" s="50">
        <v>36301</v>
      </c>
      <c r="C46" s="51">
        <v>13630</v>
      </c>
      <c r="D46" s="51">
        <v>5</v>
      </c>
      <c r="E46" s="51">
        <v>246</v>
      </c>
      <c r="F46" s="51">
        <v>5093</v>
      </c>
      <c r="G46" s="51">
        <v>82</v>
      </c>
      <c r="H46" s="51">
        <v>1495</v>
      </c>
      <c r="I46" s="51">
        <v>3516</v>
      </c>
      <c r="J46" s="51">
        <v>17322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36778</v>
      </c>
      <c r="C47" s="51">
        <v>13742</v>
      </c>
      <c r="D47" s="51">
        <v>0</v>
      </c>
      <c r="E47" s="51">
        <v>301</v>
      </c>
      <c r="F47" s="51">
        <v>5592</v>
      </c>
      <c r="G47" s="51">
        <v>100</v>
      </c>
      <c r="H47" s="51">
        <v>1880</v>
      </c>
      <c r="I47" s="51">
        <v>3612</v>
      </c>
      <c r="J47" s="51">
        <v>17141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95012</v>
      </c>
      <c r="C48" s="51">
        <v>36936</v>
      </c>
      <c r="D48" s="51">
        <v>11</v>
      </c>
      <c r="E48" s="51">
        <v>1130</v>
      </c>
      <c r="F48" s="51">
        <v>16152</v>
      </c>
      <c r="G48" s="51">
        <v>346</v>
      </c>
      <c r="H48" s="51">
        <v>5867</v>
      </c>
      <c r="I48" s="51">
        <v>9939</v>
      </c>
      <c r="J48" s="51">
        <v>40781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102033</v>
      </c>
      <c r="C49" s="51">
        <v>40252</v>
      </c>
      <c r="D49" s="51">
        <v>14</v>
      </c>
      <c r="E49" s="51">
        <v>1736</v>
      </c>
      <c r="F49" s="51">
        <v>22296</v>
      </c>
      <c r="G49" s="51">
        <v>531</v>
      </c>
      <c r="H49" s="51">
        <v>10566</v>
      </c>
      <c r="I49" s="51">
        <v>11199</v>
      </c>
      <c r="J49" s="51">
        <v>37733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113162</v>
      </c>
      <c r="C50" s="51">
        <v>43906</v>
      </c>
      <c r="D50" s="51">
        <v>9</v>
      </c>
      <c r="E50" s="51">
        <v>2502</v>
      </c>
      <c r="F50" s="51">
        <v>31666</v>
      </c>
      <c r="G50" s="51">
        <v>1171</v>
      </c>
      <c r="H50" s="51">
        <v>17618</v>
      </c>
      <c r="I50" s="51">
        <v>12877</v>
      </c>
      <c r="J50" s="51">
        <v>35077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120313</v>
      </c>
      <c r="C51" s="51">
        <v>47404</v>
      </c>
      <c r="D51" s="51">
        <v>11</v>
      </c>
      <c r="E51" s="51">
        <v>3253</v>
      </c>
      <c r="F51" s="51">
        <v>37689</v>
      </c>
      <c r="G51" s="51">
        <v>1782</v>
      </c>
      <c r="H51" s="51">
        <v>21421</v>
      </c>
      <c r="I51" s="51">
        <v>14486</v>
      </c>
      <c r="J51" s="51">
        <v>31954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268362</v>
      </c>
      <c r="C52" s="51">
        <v>115702</v>
      </c>
      <c r="D52" s="51">
        <v>33</v>
      </c>
      <c r="E52" s="51">
        <v>8860</v>
      </c>
      <c r="F52" s="51">
        <v>88707</v>
      </c>
      <c r="G52" s="51">
        <v>5782</v>
      </c>
      <c r="H52" s="51">
        <v>49071</v>
      </c>
      <c r="I52" s="51">
        <v>33854</v>
      </c>
      <c r="J52" s="51">
        <v>55060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267485</v>
      </c>
      <c r="C53" s="51">
        <v>114064</v>
      </c>
      <c r="D53" s="51">
        <v>37</v>
      </c>
      <c r="E53" s="51">
        <v>10195</v>
      </c>
      <c r="F53" s="51">
        <v>100565</v>
      </c>
      <c r="G53" s="51">
        <v>6361</v>
      </c>
      <c r="H53" s="51">
        <v>54341</v>
      </c>
      <c r="I53" s="51">
        <v>39863</v>
      </c>
      <c r="J53" s="51">
        <v>42624</v>
      </c>
      <c r="K53" s="52">
        <v>0</v>
      </c>
      <c r="N53" s="53"/>
    </row>
    <row r="54" spans="1:14" ht="12.95" customHeight="1" x14ac:dyDescent="0.15">
      <c r="A54" s="49" t="s">
        <v>133</v>
      </c>
      <c r="B54" s="50">
        <v>520909</v>
      </c>
      <c r="C54" s="51">
        <v>242004</v>
      </c>
      <c r="D54" s="51">
        <v>151</v>
      </c>
      <c r="E54" s="51">
        <v>23636</v>
      </c>
      <c r="F54" s="51">
        <v>201142</v>
      </c>
      <c r="G54" s="51">
        <v>9644</v>
      </c>
      <c r="H54" s="51">
        <v>111127</v>
      </c>
      <c r="I54" s="51">
        <v>80371</v>
      </c>
      <c r="J54" s="51">
        <v>53975</v>
      </c>
      <c r="K54" s="52">
        <v>1</v>
      </c>
      <c r="N54" s="53"/>
    </row>
    <row r="55" spans="1:14" ht="12.95" customHeight="1" x14ac:dyDescent="0.15">
      <c r="A55" s="49" t="s">
        <v>384</v>
      </c>
      <c r="B55" s="50">
        <v>667783</v>
      </c>
      <c r="C55" s="51">
        <v>423208</v>
      </c>
      <c r="D55" s="51">
        <v>870</v>
      </c>
      <c r="E55" s="51">
        <v>31303</v>
      </c>
      <c r="F55" s="51">
        <v>181066</v>
      </c>
      <c r="G55" s="51">
        <v>7144</v>
      </c>
      <c r="H55" s="51">
        <v>100907</v>
      </c>
      <c r="I55" s="51">
        <v>73015</v>
      </c>
      <c r="J55" s="51">
        <v>31336</v>
      </c>
      <c r="K55" s="52">
        <v>0</v>
      </c>
      <c r="N55" s="53"/>
    </row>
    <row r="56" spans="1:14" ht="12.95" customHeight="1" x14ac:dyDescent="0.15">
      <c r="A56" s="49" t="s">
        <v>385</v>
      </c>
      <c r="B56" s="50">
        <v>260423</v>
      </c>
      <c r="C56" s="51">
        <v>201598</v>
      </c>
      <c r="D56" s="51">
        <v>879</v>
      </c>
      <c r="E56" s="51">
        <v>10416</v>
      </c>
      <c r="F56" s="51">
        <v>41270</v>
      </c>
      <c r="G56" s="51">
        <v>1614</v>
      </c>
      <c r="H56" s="51">
        <v>22921</v>
      </c>
      <c r="I56" s="51">
        <v>16735</v>
      </c>
      <c r="J56" s="51">
        <v>6260</v>
      </c>
      <c r="K56" s="52">
        <v>0</v>
      </c>
      <c r="N56" s="53"/>
    </row>
    <row r="57" spans="1:14" ht="12.95" customHeight="1" x14ac:dyDescent="0.15">
      <c r="A57" s="49" t="s">
        <v>134</v>
      </c>
      <c r="B57" s="50">
        <v>400831</v>
      </c>
      <c r="C57" s="51">
        <v>340516</v>
      </c>
      <c r="D57" s="51">
        <v>1835</v>
      </c>
      <c r="E57" s="51">
        <v>12136</v>
      </c>
      <c r="F57" s="51">
        <v>39708</v>
      </c>
      <c r="G57" s="51">
        <v>1588</v>
      </c>
      <c r="H57" s="51">
        <v>21925</v>
      </c>
      <c r="I57" s="51">
        <v>16195</v>
      </c>
      <c r="J57" s="51">
        <v>6636</v>
      </c>
      <c r="K57" s="52">
        <v>0</v>
      </c>
      <c r="N57" s="53"/>
    </row>
    <row r="58" spans="1:14" ht="12.75" customHeight="1" x14ac:dyDescent="0.15">
      <c r="A58" s="49" t="s">
        <v>135</v>
      </c>
      <c r="B58" s="50">
        <v>349137</v>
      </c>
      <c r="C58" s="51">
        <v>316769</v>
      </c>
      <c r="D58" s="51">
        <v>1791</v>
      </c>
      <c r="E58" s="51">
        <v>7358</v>
      </c>
      <c r="F58" s="51">
        <v>19576</v>
      </c>
      <c r="G58" s="51">
        <v>834</v>
      </c>
      <c r="H58" s="51">
        <v>10751</v>
      </c>
      <c r="I58" s="51">
        <v>7991</v>
      </c>
      <c r="J58" s="51">
        <v>3643</v>
      </c>
      <c r="K58" s="52">
        <v>0</v>
      </c>
      <c r="N58" s="53"/>
    </row>
    <row r="59" spans="1:14" ht="12.75" customHeight="1" x14ac:dyDescent="0.15">
      <c r="A59" s="54" t="s">
        <v>124</v>
      </c>
      <c r="B59" s="50">
        <v>522190</v>
      </c>
      <c r="C59" s="51">
        <v>495732</v>
      </c>
      <c r="D59" s="51">
        <v>2048</v>
      </c>
      <c r="E59" s="51">
        <v>6616</v>
      </c>
      <c r="F59" s="51">
        <v>14469</v>
      </c>
      <c r="G59" s="51">
        <v>657</v>
      </c>
      <c r="H59" s="51">
        <v>7799</v>
      </c>
      <c r="I59" s="51">
        <v>6013</v>
      </c>
      <c r="J59" s="51">
        <v>3325</v>
      </c>
      <c r="K59" s="52">
        <v>0</v>
      </c>
      <c r="N59" s="53"/>
    </row>
    <row r="60" spans="1:14" ht="12.75" customHeight="1" x14ac:dyDescent="0.15">
      <c r="A60" s="314" t="s">
        <v>370</v>
      </c>
      <c r="B60" s="50">
        <v>462291</v>
      </c>
      <c r="C60" s="51">
        <v>450039</v>
      </c>
      <c r="D60" s="51">
        <v>977</v>
      </c>
      <c r="E60" s="51">
        <v>3674</v>
      </c>
      <c r="F60" s="51">
        <v>6071</v>
      </c>
      <c r="G60" s="51">
        <v>329</v>
      </c>
      <c r="H60" s="51">
        <v>3300</v>
      </c>
      <c r="I60" s="51">
        <v>2442</v>
      </c>
      <c r="J60" s="51">
        <v>1530</v>
      </c>
      <c r="K60" s="52">
        <v>0</v>
      </c>
      <c r="N60" s="53"/>
    </row>
    <row r="61" spans="1:14" ht="12.95" customHeight="1" x14ac:dyDescent="0.15">
      <c r="A61" s="315" t="s">
        <v>371</v>
      </c>
      <c r="B61" s="50">
        <v>84285</v>
      </c>
      <c r="C61" s="51">
        <v>82627</v>
      </c>
      <c r="D61" s="51">
        <v>151</v>
      </c>
      <c r="E61" s="51">
        <v>628</v>
      </c>
      <c r="F61" s="51">
        <v>707</v>
      </c>
      <c r="G61" s="51">
        <v>38</v>
      </c>
      <c r="H61" s="51">
        <v>373</v>
      </c>
      <c r="I61" s="51">
        <v>296</v>
      </c>
      <c r="J61" s="51">
        <v>172</v>
      </c>
      <c r="K61" s="52">
        <v>0</v>
      </c>
      <c r="N61" s="53"/>
    </row>
    <row r="62" spans="1:14" ht="12.95" customHeight="1" x14ac:dyDescent="0.15">
      <c r="A62" s="315" t="s">
        <v>372</v>
      </c>
      <c r="B62" s="50">
        <v>45713</v>
      </c>
      <c r="C62" s="51">
        <v>44853</v>
      </c>
      <c r="D62" s="51">
        <v>71</v>
      </c>
      <c r="E62" s="51">
        <v>336</v>
      </c>
      <c r="F62" s="51">
        <v>368</v>
      </c>
      <c r="G62" s="51">
        <v>17</v>
      </c>
      <c r="H62" s="51">
        <v>182</v>
      </c>
      <c r="I62" s="51">
        <v>169</v>
      </c>
      <c r="J62" s="51">
        <v>85</v>
      </c>
      <c r="K62" s="52">
        <v>0</v>
      </c>
      <c r="N62" s="53"/>
    </row>
    <row r="63" spans="1:14" ht="12.95" customHeight="1" x14ac:dyDescent="0.15">
      <c r="A63" s="315" t="s">
        <v>125</v>
      </c>
      <c r="B63" s="50">
        <v>45280</v>
      </c>
      <c r="C63" s="51">
        <v>44497</v>
      </c>
      <c r="D63" s="51">
        <v>39</v>
      </c>
      <c r="E63" s="51">
        <v>324</v>
      </c>
      <c r="F63" s="51">
        <v>339</v>
      </c>
      <c r="G63" s="51">
        <v>10</v>
      </c>
      <c r="H63" s="51">
        <v>178</v>
      </c>
      <c r="I63" s="51">
        <v>151</v>
      </c>
      <c r="J63" s="51">
        <v>81</v>
      </c>
      <c r="K63" s="52">
        <v>0</v>
      </c>
      <c r="N63" s="53"/>
    </row>
    <row r="64" spans="1:14" ht="12.95" customHeight="1" x14ac:dyDescent="0.15">
      <c r="A64" s="315" t="s">
        <v>126</v>
      </c>
      <c r="B64" s="50">
        <v>12719</v>
      </c>
      <c r="C64" s="51">
        <v>12560</v>
      </c>
      <c r="D64" s="51">
        <v>4</v>
      </c>
      <c r="E64" s="51">
        <v>75</v>
      </c>
      <c r="F64" s="51">
        <v>66</v>
      </c>
      <c r="G64" s="51">
        <v>4</v>
      </c>
      <c r="H64" s="51">
        <v>35</v>
      </c>
      <c r="I64" s="51">
        <v>27</v>
      </c>
      <c r="J64" s="51">
        <v>14</v>
      </c>
      <c r="K64" s="52">
        <v>0</v>
      </c>
      <c r="N64" s="53"/>
    </row>
    <row r="65" spans="1:14" ht="12.95" customHeight="1" x14ac:dyDescent="0.15">
      <c r="A65" s="315" t="s">
        <v>127</v>
      </c>
      <c r="B65" s="50">
        <v>4250</v>
      </c>
      <c r="C65" s="51">
        <v>4171</v>
      </c>
      <c r="D65" s="51">
        <v>2</v>
      </c>
      <c r="E65" s="51">
        <v>34</v>
      </c>
      <c r="F65" s="51">
        <v>35</v>
      </c>
      <c r="G65" s="51">
        <v>2</v>
      </c>
      <c r="H65" s="51">
        <v>18</v>
      </c>
      <c r="I65" s="51">
        <v>15</v>
      </c>
      <c r="J65" s="51">
        <v>8</v>
      </c>
      <c r="K65" s="52">
        <v>0</v>
      </c>
      <c r="N65" s="53"/>
    </row>
    <row r="66" spans="1:14" ht="12.95" customHeight="1" x14ac:dyDescent="0.15">
      <c r="A66" s="315" t="s">
        <v>128</v>
      </c>
      <c r="B66" s="50">
        <v>1515</v>
      </c>
      <c r="C66" s="51">
        <v>1485</v>
      </c>
      <c r="D66" s="51">
        <v>2</v>
      </c>
      <c r="E66" s="51">
        <v>18</v>
      </c>
      <c r="F66" s="51">
        <v>7</v>
      </c>
      <c r="G66" s="51">
        <v>0</v>
      </c>
      <c r="H66" s="51">
        <v>6</v>
      </c>
      <c r="I66" s="51">
        <v>1</v>
      </c>
      <c r="J66" s="51">
        <v>3</v>
      </c>
      <c r="K66" s="52">
        <v>0</v>
      </c>
      <c r="N66" s="53"/>
    </row>
    <row r="67" spans="1:14" ht="12.95" customHeight="1" x14ac:dyDescent="0.15">
      <c r="A67" s="315" t="s">
        <v>129</v>
      </c>
      <c r="B67" s="50">
        <v>654</v>
      </c>
      <c r="C67" s="51">
        <v>633</v>
      </c>
      <c r="D67" s="51">
        <v>0</v>
      </c>
      <c r="E67" s="51">
        <v>9</v>
      </c>
      <c r="F67" s="51">
        <v>7</v>
      </c>
      <c r="G67" s="51">
        <v>0</v>
      </c>
      <c r="H67" s="51">
        <v>5</v>
      </c>
      <c r="I67" s="51">
        <v>2</v>
      </c>
      <c r="J67" s="51">
        <v>5</v>
      </c>
      <c r="K67" s="52">
        <v>0</v>
      </c>
      <c r="N67" s="53"/>
    </row>
    <row r="68" spans="1:14" ht="12.95" customHeight="1" x14ac:dyDescent="0.15">
      <c r="A68" s="315" t="s">
        <v>130</v>
      </c>
      <c r="B68" s="50">
        <v>276</v>
      </c>
      <c r="C68" s="51">
        <v>263</v>
      </c>
      <c r="D68" s="51">
        <v>0</v>
      </c>
      <c r="E68" s="51">
        <v>5</v>
      </c>
      <c r="F68" s="51">
        <v>8</v>
      </c>
      <c r="G68" s="51">
        <v>1</v>
      </c>
      <c r="H68" s="51">
        <v>4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315" t="s">
        <v>131</v>
      </c>
      <c r="B69" s="50">
        <v>399</v>
      </c>
      <c r="C69" s="51">
        <v>391</v>
      </c>
      <c r="D69" s="51">
        <v>0</v>
      </c>
      <c r="E69" s="51">
        <v>4</v>
      </c>
      <c r="F69" s="51">
        <v>2</v>
      </c>
      <c r="G69" s="51">
        <v>0</v>
      </c>
      <c r="H69" s="51">
        <v>1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4745455</v>
      </c>
      <c r="C71" s="60">
        <v>3224332</v>
      </c>
      <c r="D71" s="60">
        <v>8985</v>
      </c>
      <c r="E71" s="60">
        <v>125603</v>
      </c>
      <c r="F71" s="60">
        <v>834468</v>
      </c>
      <c r="G71" s="60">
        <v>38450</v>
      </c>
      <c r="H71" s="60">
        <v>448658</v>
      </c>
      <c r="I71" s="60">
        <v>347360</v>
      </c>
      <c r="J71" s="60">
        <v>550832</v>
      </c>
      <c r="K71" s="61">
        <v>1235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ht="13.5" customHeight="1" x14ac:dyDescent="0.2">
      <c r="A83" s="360" t="s">
        <v>387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4" customFormat="1" ht="12.75" x14ac:dyDescent="0.2"/>
    <row r="85" spans="1:14" customFormat="1" ht="12.75" x14ac:dyDescent="0.2">
      <c r="A85" s="35" t="s">
        <v>382</v>
      </c>
      <c r="F85" s="31"/>
      <c r="G85" s="31"/>
      <c r="H85" s="31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379" t="s">
        <v>393</v>
      </c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</row>
    <row r="90" spans="1:14" ht="16.5" x14ac:dyDescent="0.25">
      <c r="A90" s="385" t="s">
        <v>404</v>
      </c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375" t="s">
        <v>53</v>
      </c>
      <c r="B92" s="367" t="s">
        <v>54</v>
      </c>
      <c r="C92" s="367" t="s">
        <v>55</v>
      </c>
      <c r="D92" s="367" t="s">
        <v>56</v>
      </c>
      <c r="E92" s="367" t="s">
        <v>57</v>
      </c>
      <c r="F92" s="367" t="s">
        <v>58</v>
      </c>
      <c r="G92" s="369" t="s">
        <v>374</v>
      </c>
      <c r="H92" s="370"/>
      <c r="I92" s="371"/>
      <c r="J92" s="367" t="s">
        <v>59</v>
      </c>
      <c r="K92" s="367" t="s">
        <v>122</v>
      </c>
    </row>
    <row r="93" spans="1:14" s="44" customFormat="1" x14ac:dyDescent="0.15">
      <c r="A93" s="376"/>
      <c r="B93" s="368"/>
      <c r="C93" s="368"/>
      <c r="D93" s="368"/>
      <c r="E93" s="368"/>
      <c r="F93" s="368"/>
      <c r="G93" s="372"/>
      <c r="H93" s="373"/>
      <c r="I93" s="374"/>
      <c r="J93" s="368"/>
      <c r="K93" s="368"/>
    </row>
    <row r="94" spans="1:14" ht="10.5" thickBot="1" x14ac:dyDescent="0.2">
      <c r="A94" s="376"/>
      <c r="B94" s="368"/>
      <c r="C94" s="368"/>
      <c r="D94" s="368"/>
      <c r="E94" s="368"/>
      <c r="F94" s="368"/>
      <c r="G94" s="372"/>
      <c r="H94" s="373"/>
      <c r="I94" s="374"/>
      <c r="J94" s="368"/>
      <c r="K94" s="368"/>
    </row>
    <row r="95" spans="1:14" ht="12.95" customHeight="1" x14ac:dyDescent="0.15">
      <c r="A95" s="45" t="s">
        <v>60</v>
      </c>
      <c r="B95" s="64">
        <v>0.03</v>
      </c>
      <c r="C95" s="65">
        <v>0.02</v>
      </c>
      <c r="D95" s="65">
        <v>0.01</v>
      </c>
      <c r="E95" s="65">
        <v>0.02</v>
      </c>
      <c r="F95" s="65">
        <v>0.01</v>
      </c>
      <c r="G95" s="65">
        <v>0.01</v>
      </c>
      <c r="H95" s="65">
        <v>0.01</v>
      </c>
      <c r="I95" s="65">
        <v>0.01</v>
      </c>
      <c r="J95" s="65">
        <v>0.08</v>
      </c>
      <c r="K95" s="66">
        <v>0.81</v>
      </c>
    </row>
    <row r="96" spans="1:14" ht="12.95" customHeight="1" x14ac:dyDescent="0.15">
      <c r="A96" s="49" t="s">
        <v>61</v>
      </c>
      <c r="B96" s="67">
        <v>0.01</v>
      </c>
      <c r="C96" s="68">
        <v>0.01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0.01</v>
      </c>
      <c r="F97" s="68">
        <v>0</v>
      </c>
      <c r="G97" s="68">
        <v>0.01</v>
      </c>
      <c r="H97" s="68">
        <v>0</v>
      </c>
      <c r="I97" s="68">
        <v>0</v>
      </c>
      <c r="J97" s="68">
        <v>0.02</v>
      </c>
      <c r="K97" s="69">
        <v>0</v>
      </c>
    </row>
    <row r="98" spans="1:11" ht="12.95" customHeight="1" x14ac:dyDescent="0.15">
      <c r="A98" s="49" t="s">
        <v>63</v>
      </c>
      <c r="B98" s="67">
        <v>0.01</v>
      </c>
      <c r="C98" s="68">
        <v>0.01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65</v>
      </c>
      <c r="B100" s="67">
        <v>0.01</v>
      </c>
      <c r="C100" s="68">
        <v>0.01</v>
      </c>
      <c r="D100" s="68">
        <v>0.02</v>
      </c>
      <c r="E100" s="68">
        <v>0</v>
      </c>
      <c r="F100" s="68">
        <v>0</v>
      </c>
      <c r="G100" s="68">
        <v>0.01</v>
      </c>
      <c r="H100" s="68">
        <v>0</v>
      </c>
      <c r="I100" s="68">
        <v>0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0.05</v>
      </c>
      <c r="K101" s="69">
        <v>0.16</v>
      </c>
    </row>
    <row r="102" spans="1:11" ht="12.95" customHeight="1" x14ac:dyDescent="0.15">
      <c r="A102" s="49" t="s">
        <v>67</v>
      </c>
      <c r="B102" s="67">
        <v>0.01</v>
      </c>
      <c r="C102" s="68">
        <v>0.01</v>
      </c>
      <c r="D102" s="68">
        <v>0.01</v>
      </c>
      <c r="E102" s="68">
        <v>0.01</v>
      </c>
      <c r="F102" s="68">
        <v>0</v>
      </c>
      <c r="G102" s="68">
        <v>0</v>
      </c>
      <c r="H102" s="68">
        <v>0</v>
      </c>
      <c r="I102" s="68">
        <v>0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0.06</v>
      </c>
      <c r="K103" s="69">
        <v>0</v>
      </c>
    </row>
    <row r="104" spans="1:11" ht="12.95" customHeight="1" x14ac:dyDescent="0.15">
      <c r="A104" s="49" t="s">
        <v>69</v>
      </c>
      <c r="B104" s="67">
        <v>0.02</v>
      </c>
      <c r="C104" s="68">
        <v>0.01</v>
      </c>
      <c r="D104" s="68">
        <v>0.02</v>
      </c>
      <c r="E104" s="68">
        <v>0</v>
      </c>
      <c r="F104" s="68">
        <v>0</v>
      </c>
      <c r="G104" s="68">
        <v>0.01</v>
      </c>
      <c r="H104" s="68">
        <v>0</v>
      </c>
      <c r="I104" s="68">
        <v>0</v>
      </c>
      <c r="J104" s="68">
        <v>0.09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</v>
      </c>
      <c r="E105" s="68">
        <v>0</v>
      </c>
      <c r="F105" s="68">
        <v>0.01</v>
      </c>
      <c r="G105" s="68">
        <v>0</v>
      </c>
      <c r="H105" s="68">
        <v>0</v>
      </c>
      <c r="I105" s="68">
        <v>0.01</v>
      </c>
      <c r="J105" s="68">
        <v>0.17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0.01</v>
      </c>
      <c r="E107" s="68">
        <v>0</v>
      </c>
      <c r="F107" s="68">
        <v>0</v>
      </c>
      <c r="G107" s="68">
        <v>0</v>
      </c>
      <c r="H107" s="68">
        <v>0</v>
      </c>
      <c r="I107" s="68">
        <v>0.01</v>
      </c>
      <c r="J107" s="68">
        <v>0.23</v>
      </c>
      <c r="K107" s="69">
        <v>0</v>
      </c>
    </row>
    <row r="108" spans="1:11" ht="12.95" customHeight="1" x14ac:dyDescent="0.15">
      <c r="A108" s="49" t="s">
        <v>73</v>
      </c>
      <c r="B108" s="67">
        <v>0.1</v>
      </c>
      <c r="C108" s="68">
        <v>0.06</v>
      </c>
      <c r="D108" s="68">
        <v>0.02</v>
      </c>
      <c r="E108" s="68">
        <v>0.01</v>
      </c>
      <c r="F108" s="68">
        <v>0.01</v>
      </c>
      <c r="G108" s="68">
        <v>0.02</v>
      </c>
      <c r="H108" s="68">
        <v>0.01</v>
      </c>
      <c r="I108" s="68">
        <v>0.01</v>
      </c>
      <c r="J108" s="68">
        <v>0.53</v>
      </c>
      <c r="K108" s="69">
        <v>0</v>
      </c>
    </row>
    <row r="109" spans="1:11" ht="12.95" customHeight="1" x14ac:dyDescent="0.15">
      <c r="A109" s="49" t="s">
        <v>74</v>
      </c>
      <c r="B109" s="67">
        <v>0.09</v>
      </c>
      <c r="C109" s="68">
        <v>0.04</v>
      </c>
      <c r="D109" s="68">
        <v>0.04</v>
      </c>
      <c r="E109" s="68">
        <v>0</v>
      </c>
      <c r="F109" s="68">
        <v>0.01</v>
      </c>
      <c r="G109" s="68">
        <v>0.01</v>
      </c>
      <c r="H109" s="68">
        <v>0.01</v>
      </c>
      <c r="I109" s="68">
        <v>0.01</v>
      </c>
      <c r="J109" s="68">
        <v>0.57999999999999996</v>
      </c>
      <c r="K109" s="69">
        <v>0.08</v>
      </c>
    </row>
    <row r="110" spans="1:11" ht="12.95" customHeight="1" x14ac:dyDescent="0.15">
      <c r="A110" s="49" t="s">
        <v>75</v>
      </c>
      <c r="B110" s="67">
        <v>0.16</v>
      </c>
      <c r="C110" s="68">
        <v>7.0000000000000007E-2</v>
      </c>
      <c r="D110" s="68">
        <v>0.01</v>
      </c>
      <c r="E110" s="68">
        <v>0.01</v>
      </c>
      <c r="F110" s="68">
        <v>0.01</v>
      </c>
      <c r="G110" s="68">
        <v>0.01</v>
      </c>
      <c r="H110" s="68">
        <v>0.01</v>
      </c>
      <c r="I110" s="68">
        <v>0.01</v>
      </c>
      <c r="J110" s="68">
        <v>0.97</v>
      </c>
      <c r="K110" s="69">
        <v>0.16</v>
      </c>
    </row>
    <row r="111" spans="1:11" ht="12.95" customHeight="1" x14ac:dyDescent="0.15">
      <c r="A111" s="49" t="s">
        <v>76</v>
      </c>
      <c r="B111" s="67">
        <v>0.13</v>
      </c>
      <c r="C111" s="68">
        <v>0.06</v>
      </c>
      <c r="D111" s="68">
        <v>0.01</v>
      </c>
      <c r="E111" s="68">
        <v>0.01</v>
      </c>
      <c r="F111" s="68">
        <v>0.02</v>
      </c>
      <c r="G111" s="68">
        <v>0.01</v>
      </c>
      <c r="H111" s="68">
        <v>0.02</v>
      </c>
      <c r="I111" s="68">
        <v>0.02</v>
      </c>
      <c r="J111" s="68">
        <v>0.76</v>
      </c>
      <c r="K111" s="69">
        <v>0.4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</v>
      </c>
      <c r="E112" s="68">
        <v>0.01</v>
      </c>
      <c r="F112" s="68">
        <v>0.02</v>
      </c>
      <c r="G112" s="68">
        <v>0.03</v>
      </c>
      <c r="H112" s="68">
        <v>0.02</v>
      </c>
      <c r="I112" s="68">
        <v>0.03</v>
      </c>
      <c r="J112" s="68">
        <v>0.82</v>
      </c>
      <c r="K112" s="69">
        <v>0</v>
      </c>
    </row>
    <row r="113" spans="1:11" ht="12.95" customHeight="1" x14ac:dyDescent="0.15">
      <c r="A113" s="49" t="s">
        <v>78</v>
      </c>
      <c r="B113" s="67">
        <v>0.18</v>
      </c>
      <c r="C113" s="68">
        <v>0.1</v>
      </c>
      <c r="D113" s="68">
        <v>0.02</v>
      </c>
      <c r="E113" s="68">
        <v>0.01</v>
      </c>
      <c r="F113" s="68">
        <v>0.02</v>
      </c>
      <c r="G113" s="68">
        <v>0.02</v>
      </c>
      <c r="H113" s="68">
        <v>0.02</v>
      </c>
      <c r="I113" s="68">
        <v>0.03</v>
      </c>
      <c r="J113" s="68">
        <v>0.95</v>
      </c>
      <c r="K113" s="69">
        <v>0.32</v>
      </c>
    </row>
    <row r="114" spans="1:11" ht="12.95" customHeight="1" x14ac:dyDescent="0.15">
      <c r="A114" s="49" t="s">
        <v>79</v>
      </c>
      <c r="B114" s="67">
        <v>0.23</v>
      </c>
      <c r="C114" s="68">
        <v>0.16</v>
      </c>
      <c r="D114" s="68">
        <v>0</v>
      </c>
      <c r="E114" s="68">
        <v>0.01</v>
      </c>
      <c r="F114" s="68">
        <v>0.03</v>
      </c>
      <c r="G114" s="68">
        <v>0.02</v>
      </c>
      <c r="H114" s="68">
        <v>0.03</v>
      </c>
      <c r="I114" s="68">
        <v>0.04</v>
      </c>
      <c r="J114" s="68">
        <v>1.05</v>
      </c>
      <c r="K114" s="69">
        <v>0.24</v>
      </c>
    </row>
    <row r="115" spans="1:11" ht="12.95" customHeight="1" x14ac:dyDescent="0.15">
      <c r="A115" s="49" t="s">
        <v>80</v>
      </c>
      <c r="B115" s="67">
        <v>0.26</v>
      </c>
      <c r="C115" s="68">
        <v>0.16</v>
      </c>
      <c r="D115" s="68">
        <v>0.01</v>
      </c>
      <c r="E115" s="68">
        <v>0.02</v>
      </c>
      <c r="F115" s="68">
        <v>0.05</v>
      </c>
      <c r="G115" s="68">
        <v>0.03</v>
      </c>
      <c r="H115" s="68">
        <v>0.04</v>
      </c>
      <c r="I115" s="68">
        <v>0.06</v>
      </c>
      <c r="J115" s="68">
        <v>1.17</v>
      </c>
      <c r="K115" s="69">
        <v>25.18</v>
      </c>
    </row>
    <row r="116" spans="1:11" ht="12.95" customHeight="1" x14ac:dyDescent="0.15">
      <c r="A116" s="49" t="s">
        <v>81</v>
      </c>
      <c r="B116" s="67">
        <v>0.33</v>
      </c>
      <c r="C116" s="68">
        <v>0.24</v>
      </c>
      <c r="D116" s="68">
        <v>0.02</v>
      </c>
      <c r="E116" s="68">
        <v>0.02</v>
      </c>
      <c r="F116" s="68">
        <v>0.05</v>
      </c>
      <c r="G116" s="68">
        <v>0.04</v>
      </c>
      <c r="H116" s="68">
        <v>0.05</v>
      </c>
      <c r="I116" s="68">
        <v>7.0000000000000007E-2</v>
      </c>
      <c r="J116" s="68">
        <v>1.34</v>
      </c>
      <c r="K116" s="69">
        <v>9.31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0.03</v>
      </c>
      <c r="E117" s="68">
        <v>0.02</v>
      </c>
      <c r="F117" s="68">
        <v>7.0000000000000007E-2</v>
      </c>
      <c r="G117" s="68">
        <v>0.04</v>
      </c>
      <c r="H117" s="68">
        <v>0.05</v>
      </c>
      <c r="I117" s="68">
        <v>0.1</v>
      </c>
      <c r="J117" s="68">
        <v>1.51</v>
      </c>
      <c r="K117" s="69">
        <v>41.54</v>
      </c>
    </row>
    <row r="118" spans="1:11" ht="12.95" customHeight="1" x14ac:dyDescent="0.15">
      <c r="A118" s="49" t="s">
        <v>83</v>
      </c>
      <c r="B118" s="67">
        <v>0.42</v>
      </c>
      <c r="C118" s="68">
        <v>0.3</v>
      </c>
      <c r="D118" s="68">
        <v>0.03</v>
      </c>
      <c r="E118" s="68">
        <v>0.02</v>
      </c>
      <c r="F118" s="68">
        <v>0.09</v>
      </c>
      <c r="G118" s="68">
        <v>0.06</v>
      </c>
      <c r="H118" s="68">
        <v>0.06</v>
      </c>
      <c r="I118" s="68">
        <v>0.13</v>
      </c>
      <c r="J118" s="68">
        <v>1.66</v>
      </c>
      <c r="K118" s="69">
        <v>18.38</v>
      </c>
    </row>
    <row r="119" spans="1:11" ht="12.95" customHeight="1" x14ac:dyDescent="0.15">
      <c r="A119" s="49" t="s">
        <v>84</v>
      </c>
      <c r="B119" s="67">
        <v>0.47</v>
      </c>
      <c r="C119" s="68">
        <v>0.35</v>
      </c>
      <c r="D119" s="68">
        <v>0.01</v>
      </c>
      <c r="E119" s="68">
        <v>0.02</v>
      </c>
      <c r="F119" s="68">
        <v>0.12</v>
      </c>
      <c r="G119" s="68">
        <v>7.0000000000000007E-2</v>
      </c>
      <c r="H119" s="68">
        <v>7.0000000000000007E-2</v>
      </c>
      <c r="I119" s="68">
        <v>0.18</v>
      </c>
      <c r="J119" s="68">
        <v>1.83</v>
      </c>
      <c r="K119" s="69">
        <v>0.65</v>
      </c>
    </row>
    <row r="120" spans="1:11" ht="12.95" customHeight="1" x14ac:dyDescent="0.15">
      <c r="A120" s="49" t="s">
        <v>85</v>
      </c>
      <c r="B120" s="67">
        <v>0.5</v>
      </c>
      <c r="C120" s="68">
        <v>0.34</v>
      </c>
      <c r="D120" s="68">
        <v>0.01</v>
      </c>
      <c r="E120" s="68">
        <v>0.03</v>
      </c>
      <c r="F120" s="68">
        <v>0.17</v>
      </c>
      <c r="G120" s="68">
        <v>7.0000000000000007E-2</v>
      </c>
      <c r="H120" s="68">
        <v>0.09</v>
      </c>
      <c r="I120" s="68">
        <v>0.27</v>
      </c>
      <c r="J120" s="68">
        <v>2.08</v>
      </c>
      <c r="K120" s="69">
        <v>0</v>
      </c>
    </row>
    <row r="121" spans="1:11" ht="12.95" customHeight="1" x14ac:dyDescent="0.15">
      <c r="A121" s="49" t="s">
        <v>86</v>
      </c>
      <c r="B121" s="67">
        <v>0.56999999999999995</v>
      </c>
      <c r="C121" s="68">
        <v>0.38</v>
      </c>
      <c r="D121" s="68">
        <v>0.03</v>
      </c>
      <c r="E121" s="68">
        <v>0.04</v>
      </c>
      <c r="F121" s="68">
        <v>0.23</v>
      </c>
      <c r="G121" s="68">
        <v>0.08</v>
      </c>
      <c r="H121" s="68">
        <v>0.13</v>
      </c>
      <c r="I121" s="68">
        <v>0.38</v>
      </c>
      <c r="J121" s="68">
        <v>2.35</v>
      </c>
      <c r="K121" s="69">
        <v>0.32</v>
      </c>
    </row>
    <row r="122" spans="1:11" ht="12.95" customHeight="1" x14ac:dyDescent="0.15">
      <c r="A122" s="49" t="s">
        <v>87</v>
      </c>
      <c r="B122" s="67">
        <v>0.61</v>
      </c>
      <c r="C122" s="68">
        <v>0.38</v>
      </c>
      <c r="D122" s="68">
        <v>0.01</v>
      </c>
      <c r="E122" s="68">
        <v>0.04</v>
      </c>
      <c r="F122" s="68">
        <v>0.3</v>
      </c>
      <c r="G122" s="68">
        <v>0.12</v>
      </c>
      <c r="H122" s="68">
        <v>0.16</v>
      </c>
      <c r="I122" s="68">
        <v>0.49</v>
      </c>
      <c r="J122" s="68">
        <v>2.59</v>
      </c>
      <c r="K122" s="69">
        <v>0.16</v>
      </c>
    </row>
    <row r="123" spans="1:11" ht="12.95" customHeight="1" x14ac:dyDescent="0.15">
      <c r="A123" s="49" t="s">
        <v>88</v>
      </c>
      <c r="B123" s="67">
        <v>0.65</v>
      </c>
      <c r="C123" s="68">
        <v>0.39</v>
      </c>
      <c r="D123" s="68">
        <v>0.04</v>
      </c>
      <c r="E123" s="68">
        <v>0.08</v>
      </c>
      <c r="F123" s="68">
        <v>0.37</v>
      </c>
      <c r="G123" s="68">
        <v>0.15</v>
      </c>
      <c r="H123" s="68">
        <v>0.18</v>
      </c>
      <c r="I123" s="68">
        <v>0.64</v>
      </c>
      <c r="J123" s="68">
        <v>2.75</v>
      </c>
      <c r="K123" s="69">
        <v>0.32</v>
      </c>
    </row>
    <row r="124" spans="1:11" ht="12.95" customHeight="1" x14ac:dyDescent="0.15">
      <c r="A124" s="49" t="s">
        <v>89</v>
      </c>
      <c r="B124" s="67">
        <v>0.71</v>
      </c>
      <c r="C124" s="68">
        <v>0.41</v>
      </c>
      <c r="D124" s="68">
        <v>0.02</v>
      </c>
      <c r="E124" s="68">
        <v>0.1</v>
      </c>
      <c r="F124" s="68">
        <v>0.46</v>
      </c>
      <c r="G124" s="68">
        <v>0.13</v>
      </c>
      <c r="H124" s="68">
        <v>0.25</v>
      </c>
      <c r="I124" s="68">
        <v>0.76</v>
      </c>
      <c r="J124" s="68">
        <v>3.01</v>
      </c>
      <c r="K124" s="69">
        <v>0.4</v>
      </c>
    </row>
    <row r="125" spans="1:11" ht="12.95" customHeight="1" x14ac:dyDescent="0.15">
      <c r="A125" s="49" t="s">
        <v>90</v>
      </c>
      <c r="B125" s="67">
        <v>0.73</v>
      </c>
      <c r="C125" s="68">
        <v>0.39</v>
      </c>
      <c r="D125" s="68">
        <v>0.02</v>
      </c>
      <c r="E125" s="68">
        <v>0.13</v>
      </c>
      <c r="F125" s="68">
        <v>0.54</v>
      </c>
      <c r="G125" s="68">
        <v>0.15</v>
      </c>
      <c r="H125" s="68">
        <v>0.3</v>
      </c>
      <c r="I125" s="68">
        <v>0.89</v>
      </c>
      <c r="J125" s="68">
        <v>3.17</v>
      </c>
      <c r="K125" s="69">
        <v>0.24</v>
      </c>
    </row>
    <row r="126" spans="1:11" ht="12.95" customHeight="1" x14ac:dyDescent="0.15">
      <c r="A126" s="49" t="s">
        <v>91</v>
      </c>
      <c r="B126" s="67">
        <v>0.76</v>
      </c>
      <c r="C126" s="68">
        <v>0.42</v>
      </c>
      <c r="D126" s="68">
        <v>0.06</v>
      </c>
      <c r="E126" s="68">
        <v>0.2</v>
      </c>
      <c r="F126" s="68">
        <v>0.61</v>
      </c>
      <c r="G126" s="68">
        <v>0.21</v>
      </c>
      <c r="H126" s="68">
        <v>0.33</v>
      </c>
      <c r="I126" s="68">
        <v>1.01</v>
      </c>
      <c r="J126" s="68">
        <v>3.14</v>
      </c>
      <c r="K126" s="69">
        <v>0.4</v>
      </c>
    </row>
    <row r="127" spans="1:11" ht="12.95" customHeight="1" x14ac:dyDescent="0.15">
      <c r="A127" s="49" t="s">
        <v>92</v>
      </c>
      <c r="B127" s="67">
        <v>0.78</v>
      </c>
      <c r="C127" s="68">
        <v>0.43</v>
      </c>
      <c r="D127" s="68">
        <v>0</v>
      </c>
      <c r="E127" s="68">
        <v>0.24</v>
      </c>
      <c r="F127" s="68">
        <v>0.67</v>
      </c>
      <c r="G127" s="68">
        <v>0.26</v>
      </c>
      <c r="H127" s="68">
        <v>0.42</v>
      </c>
      <c r="I127" s="68">
        <v>1.04</v>
      </c>
      <c r="J127" s="68">
        <v>3.11</v>
      </c>
      <c r="K127" s="69">
        <v>0.16</v>
      </c>
    </row>
    <row r="128" spans="1:11" ht="12.95" customHeight="1" x14ac:dyDescent="0.15">
      <c r="A128" s="49" t="s">
        <v>93</v>
      </c>
      <c r="B128" s="67">
        <v>2</v>
      </c>
      <c r="C128" s="68">
        <v>1.1499999999999999</v>
      </c>
      <c r="D128" s="68">
        <v>0.12</v>
      </c>
      <c r="E128" s="68">
        <v>0.9</v>
      </c>
      <c r="F128" s="68">
        <v>1.94</v>
      </c>
      <c r="G128" s="68">
        <v>0.9</v>
      </c>
      <c r="H128" s="68">
        <v>1.31</v>
      </c>
      <c r="I128" s="68">
        <v>2.86</v>
      </c>
      <c r="J128" s="68">
        <v>7.4</v>
      </c>
      <c r="K128" s="69">
        <v>0.16</v>
      </c>
    </row>
    <row r="129" spans="1:11" ht="12.95" customHeight="1" x14ac:dyDescent="0.15">
      <c r="A129" s="49" t="s">
        <v>94</v>
      </c>
      <c r="B129" s="67">
        <v>2.15</v>
      </c>
      <c r="C129" s="68">
        <v>1.25</v>
      </c>
      <c r="D129" s="68">
        <v>0.16</v>
      </c>
      <c r="E129" s="68">
        <v>1.38</v>
      </c>
      <c r="F129" s="68">
        <v>2.67</v>
      </c>
      <c r="G129" s="68">
        <v>1.38</v>
      </c>
      <c r="H129" s="68">
        <v>2.36</v>
      </c>
      <c r="I129" s="68">
        <v>3.22</v>
      </c>
      <c r="J129" s="68">
        <v>6.85</v>
      </c>
      <c r="K129" s="69">
        <v>0.16</v>
      </c>
    </row>
    <row r="130" spans="1:11" ht="12.95" customHeight="1" x14ac:dyDescent="0.15">
      <c r="A130" s="49" t="s">
        <v>95</v>
      </c>
      <c r="B130" s="67">
        <v>2.38</v>
      </c>
      <c r="C130" s="68">
        <v>1.36</v>
      </c>
      <c r="D130" s="68">
        <v>0.1</v>
      </c>
      <c r="E130" s="68">
        <v>1.99</v>
      </c>
      <c r="F130" s="68">
        <v>3.79</v>
      </c>
      <c r="G130" s="68">
        <v>3.05</v>
      </c>
      <c r="H130" s="68">
        <v>3.93</v>
      </c>
      <c r="I130" s="68">
        <v>3.71</v>
      </c>
      <c r="J130" s="68">
        <v>6.37</v>
      </c>
      <c r="K130" s="69">
        <v>0.16</v>
      </c>
    </row>
    <row r="131" spans="1:11" ht="12.95" customHeight="1" x14ac:dyDescent="0.15">
      <c r="A131" s="49" t="s">
        <v>96</v>
      </c>
      <c r="B131" s="67">
        <v>2.54</v>
      </c>
      <c r="C131" s="68">
        <v>1.47</v>
      </c>
      <c r="D131" s="68">
        <v>0.12</v>
      </c>
      <c r="E131" s="68">
        <v>2.59</v>
      </c>
      <c r="F131" s="68">
        <v>4.5199999999999996</v>
      </c>
      <c r="G131" s="68">
        <v>4.63</v>
      </c>
      <c r="H131" s="68">
        <v>4.7699999999999996</v>
      </c>
      <c r="I131" s="68">
        <v>4.17</v>
      </c>
      <c r="J131" s="68">
        <v>5.8</v>
      </c>
      <c r="K131" s="69">
        <v>0.16</v>
      </c>
    </row>
    <row r="132" spans="1:11" ht="12.95" customHeight="1" x14ac:dyDescent="0.15">
      <c r="A132" s="49" t="s">
        <v>97</v>
      </c>
      <c r="B132" s="67">
        <v>5.66</v>
      </c>
      <c r="C132" s="68">
        <v>3.59</v>
      </c>
      <c r="D132" s="68">
        <v>0.37</v>
      </c>
      <c r="E132" s="68">
        <v>7.05</v>
      </c>
      <c r="F132" s="68">
        <v>10.63</v>
      </c>
      <c r="G132" s="68">
        <v>15.04</v>
      </c>
      <c r="H132" s="68">
        <v>10.94</v>
      </c>
      <c r="I132" s="68">
        <v>9.75</v>
      </c>
      <c r="J132" s="68">
        <v>10</v>
      </c>
      <c r="K132" s="69">
        <v>0</v>
      </c>
    </row>
    <row r="133" spans="1:11" ht="12.95" customHeight="1" x14ac:dyDescent="0.15">
      <c r="A133" s="49" t="s">
        <v>98</v>
      </c>
      <c r="B133" s="67">
        <v>5.64</v>
      </c>
      <c r="C133" s="68">
        <v>3.54</v>
      </c>
      <c r="D133" s="68">
        <v>0.41</v>
      </c>
      <c r="E133" s="68">
        <v>8.1199999999999992</v>
      </c>
      <c r="F133" s="68">
        <v>12.05</v>
      </c>
      <c r="G133" s="68">
        <v>16.54</v>
      </c>
      <c r="H133" s="68">
        <v>12.11</v>
      </c>
      <c r="I133" s="68">
        <v>11.48</v>
      </c>
      <c r="J133" s="68">
        <v>7.74</v>
      </c>
      <c r="K133" s="69">
        <v>0</v>
      </c>
    </row>
    <row r="134" spans="1:11" ht="12.95" customHeight="1" x14ac:dyDescent="0.15">
      <c r="A134" s="49" t="s">
        <v>133</v>
      </c>
      <c r="B134" s="67">
        <v>10.98</v>
      </c>
      <c r="C134" s="68">
        <v>7.51</v>
      </c>
      <c r="D134" s="68">
        <v>1.68</v>
      </c>
      <c r="E134" s="68">
        <v>18.82</v>
      </c>
      <c r="F134" s="68">
        <v>24.1</v>
      </c>
      <c r="G134" s="68">
        <v>25.08</v>
      </c>
      <c r="H134" s="68">
        <v>24.77</v>
      </c>
      <c r="I134" s="68">
        <v>23.14</v>
      </c>
      <c r="J134" s="68">
        <v>9.8000000000000007</v>
      </c>
      <c r="K134" s="69">
        <v>0.08</v>
      </c>
    </row>
    <row r="135" spans="1:11" ht="12.95" customHeight="1" x14ac:dyDescent="0.15">
      <c r="A135" s="49" t="s">
        <v>384</v>
      </c>
      <c r="B135" s="67">
        <v>14.07</v>
      </c>
      <c r="C135" s="68">
        <v>13.13</v>
      </c>
      <c r="D135" s="68">
        <v>9.68</v>
      </c>
      <c r="E135" s="68">
        <v>24.92</v>
      </c>
      <c r="F135" s="68">
        <v>21.7</v>
      </c>
      <c r="G135" s="68">
        <v>18.579999999999998</v>
      </c>
      <c r="H135" s="68">
        <v>22.49</v>
      </c>
      <c r="I135" s="68">
        <v>21.02</v>
      </c>
      <c r="J135" s="68">
        <v>5.69</v>
      </c>
      <c r="K135" s="69">
        <v>0</v>
      </c>
    </row>
    <row r="136" spans="1:11" ht="12.95" customHeight="1" x14ac:dyDescent="0.15">
      <c r="A136" s="49" t="s">
        <v>385</v>
      </c>
      <c r="B136" s="67">
        <v>5.49</v>
      </c>
      <c r="C136" s="68">
        <v>6.25</v>
      </c>
      <c r="D136" s="68">
        <v>9.7799999999999994</v>
      </c>
      <c r="E136" s="68">
        <v>8.2899999999999991</v>
      </c>
      <c r="F136" s="68">
        <v>4.95</v>
      </c>
      <c r="G136" s="68">
        <v>4.2</v>
      </c>
      <c r="H136" s="68">
        <v>5.1100000000000003</v>
      </c>
      <c r="I136" s="68">
        <v>4.82</v>
      </c>
      <c r="J136" s="68">
        <v>1.1399999999999999</v>
      </c>
      <c r="K136" s="69">
        <v>0</v>
      </c>
    </row>
    <row r="137" spans="1:11" ht="12.95" customHeight="1" x14ac:dyDescent="0.15">
      <c r="A137" s="49" t="s">
        <v>134</v>
      </c>
      <c r="B137" s="67">
        <v>8.4499999999999993</v>
      </c>
      <c r="C137" s="68">
        <v>10.56</v>
      </c>
      <c r="D137" s="68">
        <v>20.420000000000002</v>
      </c>
      <c r="E137" s="68">
        <v>9.66</v>
      </c>
      <c r="F137" s="68">
        <v>4.76</v>
      </c>
      <c r="G137" s="68">
        <v>4.13</v>
      </c>
      <c r="H137" s="68">
        <v>4.8899999999999997</v>
      </c>
      <c r="I137" s="68">
        <v>4.66</v>
      </c>
      <c r="J137" s="68">
        <v>1.2</v>
      </c>
      <c r="K137" s="69">
        <v>0</v>
      </c>
    </row>
    <row r="138" spans="1:11" ht="12.95" customHeight="1" x14ac:dyDescent="0.15">
      <c r="A138" s="49" t="s">
        <v>135</v>
      </c>
      <c r="B138" s="67">
        <v>7.36</v>
      </c>
      <c r="C138" s="68">
        <v>9.82</v>
      </c>
      <c r="D138" s="68">
        <v>19.93</v>
      </c>
      <c r="E138" s="68">
        <v>5.86</v>
      </c>
      <c r="F138" s="68">
        <v>2.35</v>
      </c>
      <c r="G138" s="68">
        <v>2.17</v>
      </c>
      <c r="H138" s="68">
        <v>2.4</v>
      </c>
      <c r="I138" s="68">
        <v>2.2999999999999998</v>
      </c>
      <c r="J138" s="68">
        <v>0.66</v>
      </c>
      <c r="K138" s="69">
        <v>0</v>
      </c>
    </row>
    <row r="139" spans="1:11" ht="12.95" customHeight="1" x14ac:dyDescent="0.15">
      <c r="A139" s="54" t="s">
        <v>124</v>
      </c>
      <c r="B139" s="67">
        <v>11</v>
      </c>
      <c r="C139" s="68">
        <v>15.37</v>
      </c>
      <c r="D139" s="68">
        <v>22.79</v>
      </c>
      <c r="E139" s="68">
        <v>5.27</v>
      </c>
      <c r="F139" s="68">
        <v>1.73</v>
      </c>
      <c r="G139" s="68">
        <v>1.71</v>
      </c>
      <c r="H139" s="68">
        <v>1.74</v>
      </c>
      <c r="I139" s="68">
        <v>1.73</v>
      </c>
      <c r="J139" s="68">
        <v>0.6</v>
      </c>
      <c r="K139" s="69">
        <v>0</v>
      </c>
    </row>
    <row r="140" spans="1:11" ht="12.95" customHeight="1" x14ac:dyDescent="0.15">
      <c r="A140" s="314" t="s">
        <v>370</v>
      </c>
      <c r="B140" s="67">
        <v>9.74</v>
      </c>
      <c r="C140" s="68">
        <v>13.96</v>
      </c>
      <c r="D140" s="68">
        <v>10.87</v>
      </c>
      <c r="E140" s="68">
        <v>2.93</v>
      </c>
      <c r="F140" s="68">
        <v>0.73</v>
      </c>
      <c r="G140" s="68">
        <v>0.86</v>
      </c>
      <c r="H140" s="68">
        <v>0.74</v>
      </c>
      <c r="I140" s="68">
        <v>0.7</v>
      </c>
      <c r="J140" s="68">
        <v>0.28000000000000003</v>
      </c>
      <c r="K140" s="69">
        <v>0</v>
      </c>
    </row>
    <row r="141" spans="1:11" ht="12.95" customHeight="1" x14ac:dyDescent="0.15">
      <c r="A141" s="315" t="s">
        <v>371</v>
      </c>
      <c r="B141" s="67">
        <v>1.78</v>
      </c>
      <c r="C141" s="68">
        <v>2.56</v>
      </c>
      <c r="D141" s="68">
        <v>1.68</v>
      </c>
      <c r="E141" s="68">
        <v>0.5</v>
      </c>
      <c r="F141" s="68">
        <v>0.08</v>
      </c>
      <c r="G141" s="68">
        <v>0.1</v>
      </c>
      <c r="H141" s="68">
        <v>0.08</v>
      </c>
      <c r="I141" s="68">
        <v>0.09</v>
      </c>
      <c r="J141" s="68">
        <v>0.03</v>
      </c>
      <c r="K141" s="69">
        <v>0</v>
      </c>
    </row>
    <row r="142" spans="1:11" ht="12.95" customHeight="1" x14ac:dyDescent="0.15">
      <c r="A142" s="315" t="s">
        <v>372</v>
      </c>
      <c r="B142" s="67">
        <v>0.96</v>
      </c>
      <c r="C142" s="68">
        <v>1.39</v>
      </c>
      <c r="D142" s="68">
        <v>0.79</v>
      </c>
      <c r="E142" s="68">
        <v>0.27</v>
      </c>
      <c r="F142" s="68">
        <v>0.04</v>
      </c>
      <c r="G142" s="68">
        <v>0.04</v>
      </c>
      <c r="H142" s="68">
        <v>0.04</v>
      </c>
      <c r="I142" s="68">
        <v>0.05</v>
      </c>
      <c r="J142" s="68">
        <v>0.02</v>
      </c>
      <c r="K142" s="69">
        <v>0</v>
      </c>
    </row>
    <row r="143" spans="1:11" ht="12.95" customHeight="1" x14ac:dyDescent="0.15">
      <c r="A143" s="315" t="s">
        <v>125</v>
      </c>
      <c r="B143" s="67">
        <v>0.95</v>
      </c>
      <c r="C143" s="68">
        <v>1.38</v>
      </c>
      <c r="D143" s="68">
        <v>0.43</v>
      </c>
      <c r="E143" s="68">
        <v>0.26</v>
      </c>
      <c r="F143" s="68">
        <v>0.04</v>
      </c>
      <c r="G143" s="68">
        <v>0.03</v>
      </c>
      <c r="H143" s="68">
        <v>0.04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315" t="s">
        <v>126</v>
      </c>
      <c r="B144" s="67">
        <v>0.27</v>
      </c>
      <c r="C144" s="68">
        <v>0.39</v>
      </c>
      <c r="D144" s="68">
        <v>0.04</v>
      </c>
      <c r="E144" s="68">
        <v>0.06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315" t="s">
        <v>127</v>
      </c>
      <c r="B145" s="67">
        <v>0.09</v>
      </c>
      <c r="C145" s="68">
        <v>0.13</v>
      </c>
      <c r="D145" s="68">
        <v>0.02</v>
      </c>
      <c r="E145" s="68">
        <v>0.03</v>
      </c>
      <c r="F145" s="68">
        <v>0</v>
      </c>
      <c r="G145" s="68">
        <v>0.01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315" t="s">
        <v>128</v>
      </c>
      <c r="B146" s="67">
        <v>0.03</v>
      </c>
      <c r="C146" s="68">
        <v>0.05</v>
      </c>
      <c r="D146" s="68">
        <v>0.02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315" t="s">
        <v>129</v>
      </c>
      <c r="B147" s="67">
        <v>0.01</v>
      </c>
      <c r="C147" s="68">
        <v>0.02</v>
      </c>
      <c r="D147" s="68">
        <v>0</v>
      </c>
      <c r="E147" s="68">
        <v>0.01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315" t="s">
        <v>130</v>
      </c>
      <c r="B148" s="67">
        <v>0.01</v>
      </c>
      <c r="C148" s="68">
        <v>0.01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315" t="s">
        <v>131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2">
      <c r="A160" s="360" t="s">
        <v>387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382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101</v>
      </c>
    </row>
    <row r="168" spans="1:13" ht="16.5" x14ac:dyDescent="0.25">
      <c r="B168" s="34"/>
      <c r="C168" s="34"/>
      <c r="D168" s="34"/>
      <c r="E168" s="34"/>
      <c r="F168" s="38" t="s">
        <v>392</v>
      </c>
      <c r="G168" s="40"/>
      <c r="H168" s="34"/>
    </row>
    <row r="169" spans="1:13" x14ac:dyDescent="0.15">
      <c r="A169" s="379" t="s">
        <v>391</v>
      </c>
      <c r="B169" s="380"/>
      <c r="C169" s="380"/>
      <c r="D169" s="380"/>
      <c r="E169" s="380"/>
      <c r="F169" s="380"/>
      <c r="G169" s="380"/>
      <c r="H169" s="380"/>
      <c r="I169" s="380"/>
      <c r="J169" s="380"/>
      <c r="K169" s="380"/>
      <c r="L169" s="380"/>
      <c r="M169" s="380"/>
    </row>
    <row r="170" spans="1:13" ht="21.75" customHeight="1" x14ac:dyDescent="0.15">
      <c r="A170" s="380"/>
      <c r="B170" s="380"/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</row>
    <row r="171" spans="1:13" ht="16.5" x14ac:dyDescent="0.25">
      <c r="A171" s="377" t="s">
        <v>404</v>
      </c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375" t="s">
        <v>53</v>
      </c>
      <c r="B175" s="367" t="s">
        <v>54</v>
      </c>
      <c r="C175" s="367" t="s">
        <v>55</v>
      </c>
      <c r="D175" s="367" t="s">
        <v>56</v>
      </c>
      <c r="E175" s="367" t="s">
        <v>57</v>
      </c>
      <c r="F175" s="367" t="s">
        <v>58</v>
      </c>
      <c r="G175" s="369" t="s">
        <v>374</v>
      </c>
      <c r="H175" s="370"/>
      <c r="I175" s="371"/>
      <c r="J175" s="367" t="s">
        <v>59</v>
      </c>
      <c r="K175" s="367" t="s">
        <v>122</v>
      </c>
    </row>
    <row r="176" spans="1:13" s="44" customFormat="1" x14ac:dyDescent="0.15">
      <c r="A176" s="376"/>
      <c r="B176" s="368"/>
      <c r="C176" s="368"/>
      <c r="D176" s="368"/>
      <c r="E176" s="368"/>
      <c r="F176" s="368"/>
      <c r="G176" s="372"/>
      <c r="H176" s="373"/>
      <c r="I176" s="374"/>
      <c r="J176" s="368"/>
      <c r="K176" s="368"/>
    </row>
    <row r="177" spans="1:11" ht="10.5" thickBot="1" x14ac:dyDescent="0.2">
      <c r="A177" s="376"/>
      <c r="B177" s="368"/>
      <c r="C177" s="368"/>
      <c r="D177" s="368"/>
      <c r="E177" s="368"/>
      <c r="F177" s="368"/>
      <c r="G177" s="372"/>
      <c r="H177" s="373"/>
      <c r="I177" s="374"/>
      <c r="J177" s="368"/>
      <c r="K177" s="368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24</v>
      </c>
      <c r="E178" s="47">
        <v>26</v>
      </c>
      <c r="F178" s="47">
        <v>27</v>
      </c>
      <c r="G178" s="47">
        <v>26</v>
      </c>
      <c r="H178" s="47">
        <v>26</v>
      </c>
      <c r="I178" s="47">
        <v>28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49</v>
      </c>
      <c r="G180" s="51">
        <v>49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63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53</v>
      </c>
      <c r="I181" s="51">
        <v>54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58</v>
      </c>
      <c r="E182" s="51">
        <v>58</v>
      </c>
      <c r="F182" s="51">
        <v>58</v>
      </c>
      <c r="G182" s="51">
        <v>58</v>
      </c>
      <c r="H182" s="51">
        <v>57</v>
      </c>
      <c r="I182" s="51">
        <v>59</v>
      </c>
      <c r="J182" s="51">
        <v>58</v>
      </c>
      <c r="K182" s="52">
        <v>0</v>
      </c>
    </row>
    <row r="183" spans="1:11" ht="12.95" customHeight="1" x14ac:dyDescent="0.15">
      <c r="A183" s="49" t="s">
        <v>65</v>
      </c>
      <c r="B183" s="50">
        <v>63</v>
      </c>
      <c r="C183" s="51">
        <v>63</v>
      </c>
      <c r="D183" s="51">
        <v>63</v>
      </c>
      <c r="E183" s="51">
        <v>64</v>
      </c>
      <c r="F183" s="51">
        <v>64</v>
      </c>
      <c r="G183" s="51">
        <v>65</v>
      </c>
      <c r="H183" s="51">
        <v>63</v>
      </c>
      <c r="I183" s="51">
        <v>64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0</v>
      </c>
      <c r="H184" s="51">
        <v>68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67</v>
      </c>
      <c r="B185" s="50">
        <v>73</v>
      </c>
      <c r="C185" s="51">
        <v>73</v>
      </c>
      <c r="D185" s="51">
        <v>73</v>
      </c>
      <c r="E185" s="51">
        <v>73</v>
      </c>
      <c r="F185" s="51">
        <v>73</v>
      </c>
      <c r="G185" s="51">
        <v>0</v>
      </c>
      <c r="H185" s="51">
        <v>72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78</v>
      </c>
      <c r="F186" s="51">
        <v>78</v>
      </c>
      <c r="G186" s="51">
        <v>0</v>
      </c>
      <c r="H186" s="51">
        <v>78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69</v>
      </c>
      <c r="B187" s="50">
        <v>83</v>
      </c>
      <c r="C187" s="51">
        <v>83</v>
      </c>
      <c r="D187" s="51">
        <v>83</v>
      </c>
      <c r="E187" s="51">
        <v>83</v>
      </c>
      <c r="F187" s="51">
        <v>83</v>
      </c>
      <c r="G187" s="51">
        <v>82</v>
      </c>
      <c r="H187" s="51">
        <v>83</v>
      </c>
      <c r="I187" s="51">
        <v>83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0</v>
      </c>
      <c r="E188" s="51">
        <v>90</v>
      </c>
      <c r="F188" s="51">
        <v>88</v>
      </c>
      <c r="G188" s="51">
        <v>90</v>
      </c>
      <c r="H188" s="51">
        <v>88</v>
      </c>
      <c r="I188" s="51">
        <v>87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0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97</v>
      </c>
      <c r="E190" s="51">
        <v>99</v>
      </c>
      <c r="F190" s="51">
        <v>98</v>
      </c>
      <c r="G190" s="51">
        <v>100</v>
      </c>
      <c r="H190" s="51">
        <v>98</v>
      </c>
      <c r="I190" s="51">
        <v>99</v>
      </c>
      <c r="J190" s="51">
        <v>98</v>
      </c>
      <c r="K190" s="52">
        <v>0</v>
      </c>
    </row>
    <row r="191" spans="1:11" ht="12.95" customHeight="1" x14ac:dyDescent="0.15">
      <c r="A191" s="49" t="s">
        <v>73</v>
      </c>
      <c r="B191" s="50">
        <v>106</v>
      </c>
      <c r="C191" s="51">
        <v>106</v>
      </c>
      <c r="D191" s="51">
        <v>110</v>
      </c>
      <c r="E191" s="51">
        <v>105</v>
      </c>
      <c r="F191" s="51">
        <v>106</v>
      </c>
      <c r="G191" s="51">
        <v>105</v>
      </c>
      <c r="H191" s="51">
        <v>106</v>
      </c>
      <c r="I191" s="51">
        <v>106</v>
      </c>
      <c r="J191" s="51">
        <v>106</v>
      </c>
      <c r="K191" s="52">
        <v>0</v>
      </c>
    </row>
    <row r="192" spans="1:11" ht="12.95" customHeight="1" x14ac:dyDescent="0.15">
      <c r="A192" s="49" t="s">
        <v>74</v>
      </c>
      <c r="B192" s="50">
        <v>115</v>
      </c>
      <c r="C192" s="51">
        <v>115</v>
      </c>
      <c r="D192" s="51">
        <v>114</v>
      </c>
      <c r="E192" s="51">
        <v>116</v>
      </c>
      <c r="F192" s="51">
        <v>116</v>
      </c>
      <c r="G192" s="51">
        <v>112</v>
      </c>
      <c r="H192" s="51">
        <v>116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126</v>
      </c>
      <c r="F193" s="51">
        <v>126</v>
      </c>
      <c r="G193" s="51">
        <v>124</v>
      </c>
      <c r="H193" s="51">
        <v>127</v>
      </c>
      <c r="I193" s="51">
        <v>126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140</v>
      </c>
      <c r="E194" s="51">
        <v>136</v>
      </c>
      <c r="F194" s="51">
        <v>136</v>
      </c>
      <c r="G194" s="51">
        <v>135</v>
      </c>
      <c r="H194" s="51">
        <v>136</v>
      </c>
      <c r="I194" s="51">
        <v>136</v>
      </c>
      <c r="J194" s="51">
        <v>135</v>
      </c>
      <c r="K194" s="52">
        <v>134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0</v>
      </c>
      <c r="E195" s="51">
        <v>146</v>
      </c>
      <c r="F195" s="51">
        <v>146</v>
      </c>
      <c r="G195" s="51">
        <v>147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159</v>
      </c>
      <c r="E196" s="51">
        <v>155</v>
      </c>
      <c r="F196" s="51">
        <v>156</v>
      </c>
      <c r="G196" s="51">
        <v>156</v>
      </c>
      <c r="H196" s="51">
        <v>156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0</v>
      </c>
      <c r="E197" s="51">
        <v>165</v>
      </c>
      <c r="F197" s="51">
        <v>166</v>
      </c>
      <c r="G197" s="51">
        <v>165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173</v>
      </c>
      <c r="E198" s="51">
        <v>175</v>
      </c>
      <c r="F198" s="51">
        <v>176</v>
      </c>
      <c r="G198" s="51">
        <v>175</v>
      </c>
      <c r="H198" s="51">
        <v>175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187</v>
      </c>
      <c r="E199" s="51">
        <v>186</v>
      </c>
      <c r="F199" s="51">
        <v>186</v>
      </c>
      <c r="G199" s="51">
        <v>186</v>
      </c>
      <c r="H199" s="51">
        <v>186</v>
      </c>
      <c r="I199" s="51">
        <v>186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195</v>
      </c>
      <c r="E200" s="51">
        <v>196</v>
      </c>
      <c r="F200" s="51">
        <v>196</v>
      </c>
      <c r="G200" s="51">
        <v>195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203</v>
      </c>
      <c r="E201" s="51">
        <v>204</v>
      </c>
      <c r="F201" s="51">
        <v>206</v>
      </c>
      <c r="G201" s="51">
        <v>207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218</v>
      </c>
      <c r="E202" s="51">
        <v>215</v>
      </c>
      <c r="F202" s="51">
        <v>216</v>
      </c>
      <c r="G202" s="51">
        <v>215</v>
      </c>
      <c r="H202" s="51">
        <v>215</v>
      </c>
      <c r="I202" s="51">
        <v>216</v>
      </c>
      <c r="J202" s="51">
        <v>216</v>
      </c>
      <c r="K202" s="52">
        <v>213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221</v>
      </c>
      <c r="E203" s="51">
        <v>225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0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235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235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242</v>
      </c>
      <c r="E205" s="51">
        <v>246</v>
      </c>
      <c r="F205" s="51">
        <v>246</v>
      </c>
      <c r="G205" s="51">
        <v>245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264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265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276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0</v>
      </c>
      <c r="E210" s="51">
        <v>296</v>
      </c>
      <c r="F210" s="51">
        <v>296</v>
      </c>
      <c r="G210" s="51">
        <v>296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313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336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366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389</v>
      </c>
      <c r="E214" s="51">
        <v>389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427</v>
      </c>
      <c r="E215" s="51">
        <v>426</v>
      </c>
      <c r="F215" s="51">
        <v>426</v>
      </c>
      <c r="G215" s="51">
        <v>427</v>
      </c>
      <c r="H215" s="51">
        <v>426</v>
      </c>
      <c r="I215" s="51">
        <v>426</v>
      </c>
      <c r="J215" s="51">
        <v>425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475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133</v>
      </c>
      <c r="B217" s="50">
        <v>550</v>
      </c>
      <c r="C217" s="51">
        <v>552</v>
      </c>
      <c r="D217" s="51">
        <v>558</v>
      </c>
      <c r="E217" s="51">
        <v>551</v>
      </c>
      <c r="F217" s="51">
        <v>549</v>
      </c>
      <c r="G217" s="51">
        <v>547</v>
      </c>
      <c r="H217" s="51">
        <v>549</v>
      </c>
      <c r="I217" s="51">
        <v>549</v>
      </c>
      <c r="J217" s="51">
        <v>545</v>
      </c>
      <c r="K217" s="52">
        <v>521</v>
      </c>
    </row>
    <row r="218" spans="1:11" ht="12.95" customHeight="1" x14ac:dyDescent="0.15">
      <c r="A218" s="49" t="s">
        <v>384</v>
      </c>
      <c r="B218" s="50">
        <v>669</v>
      </c>
      <c r="C218" s="51">
        <v>673</v>
      </c>
      <c r="D218" s="51">
        <v>691</v>
      </c>
      <c r="E218" s="51">
        <v>667</v>
      </c>
      <c r="F218" s="51">
        <v>662</v>
      </c>
      <c r="G218" s="51">
        <v>661</v>
      </c>
      <c r="H218" s="51">
        <v>662</v>
      </c>
      <c r="I218" s="51">
        <v>662</v>
      </c>
      <c r="J218" s="51">
        <v>658</v>
      </c>
      <c r="K218" s="52">
        <v>0</v>
      </c>
    </row>
    <row r="219" spans="1:11" ht="12.95" customHeight="1" x14ac:dyDescent="0.15">
      <c r="A219" s="49" t="s">
        <v>385</v>
      </c>
      <c r="B219" s="50">
        <v>770</v>
      </c>
      <c r="C219" s="51">
        <v>771</v>
      </c>
      <c r="D219" s="51">
        <v>773</v>
      </c>
      <c r="E219" s="51">
        <v>769</v>
      </c>
      <c r="F219" s="51">
        <v>769</v>
      </c>
      <c r="G219" s="51">
        <v>769</v>
      </c>
      <c r="H219" s="51">
        <v>769</v>
      </c>
      <c r="I219" s="51">
        <v>769</v>
      </c>
      <c r="J219" s="51">
        <v>769</v>
      </c>
      <c r="K219" s="52">
        <v>0</v>
      </c>
    </row>
    <row r="220" spans="1:11" ht="12.95" customHeight="1" x14ac:dyDescent="0.15">
      <c r="A220" s="49" t="s">
        <v>134</v>
      </c>
      <c r="B220" s="50">
        <v>850</v>
      </c>
      <c r="C220" s="51">
        <v>850</v>
      </c>
      <c r="D220" s="51">
        <v>851</v>
      </c>
      <c r="E220" s="51">
        <v>846</v>
      </c>
      <c r="F220" s="51">
        <v>845</v>
      </c>
      <c r="G220" s="51">
        <v>845</v>
      </c>
      <c r="H220" s="51">
        <v>845</v>
      </c>
      <c r="I220" s="51">
        <v>844</v>
      </c>
      <c r="J220" s="51">
        <v>846</v>
      </c>
      <c r="K220" s="52">
        <v>0</v>
      </c>
    </row>
    <row r="221" spans="1:11" ht="12.95" customHeight="1" x14ac:dyDescent="0.15">
      <c r="A221" s="49" t="s">
        <v>135</v>
      </c>
      <c r="B221" s="50">
        <v>949</v>
      </c>
      <c r="C221" s="51">
        <v>949</v>
      </c>
      <c r="D221" s="51">
        <v>950</v>
      </c>
      <c r="E221" s="51">
        <v>947</v>
      </c>
      <c r="F221" s="51">
        <v>945</v>
      </c>
      <c r="G221" s="51">
        <v>945</v>
      </c>
      <c r="H221" s="51">
        <v>944</v>
      </c>
      <c r="I221" s="51">
        <v>945</v>
      </c>
      <c r="J221" s="51">
        <v>945</v>
      </c>
      <c r="K221" s="52">
        <v>0</v>
      </c>
    </row>
    <row r="222" spans="1:11" ht="12.95" customHeight="1" x14ac:dyDescent="0.15">
      <c r="A222" s="54" t="s">
        <v>124</v>
      </c>
      <c r="B222" s="50">
        <v>1093</v>
      </c>
      <c r="C222" s="51">
        <v>1094</v>
      </c>
      <c r="D222" s="51">
        <v>1085</v>
      </c>
      <c r="E222" s="51">
        <v>1082</v>
      </c>
      <c r="F222" s="51">
        <v>1079</v>
      </c>
      <c r="G222" s="51">
        <v>1082</v>
      </c>
      <c r="H222" s="51">
        <v>1078</v>
      </c>
      <c r="I222" s="51">
        <v>1079</v>
      </c>
      <c r="J222" s="51">
        <v>1083</v>
      </c>
      <c r="K222" s="52">
        <v>0</v>
      </c>
    </row>
    <row r="223" spans="1:11" ht="12.95" customHeight="1" x14ac:dyDescent="0.15">
      <c r="A223" s="314" t="s">
        <v>370</v>
      </c>
      <c r="B223" s="50">
        <v>1359</v>
      </c>
      <c r="C223" s="51">
        <v>1359</v>
      </c>
      <c r="D223" s="51">
        <v>1335</v>
      </c>
      <c r="E223" s="51">
        <v>1353</v>
      </c>
      <c r="F223" s="51">
        <v>1337</v>
      </c>
      <c r="G223" s="51">
        <v>1339</v>
      </c>
      <c r="H223" s="51">
        <v>1337</v>
      </c>
      <c r="I223" s="51">
        <v>1337</v>
      </c>
      <c r="J223" s="51">
        <v>1337</v>
      </c>
      <c r="K223" s="52">
        <v>0</v>
      </c>
    </row>
    <row r="224" spans="1:11" ht="12.95" customHeight="1" x14ac:dyDescent="0.15">
      <c r="A224" s="315" t="s">
        <v>371</v>
      </c>
      <c r="B224" s="50">
        <v>1690</v>
      </c>
      <c r="C224" s="51">
        <v>1690</v>
      </c>
      <c r="D224" s="51">
        <v>1690</v>
      </c>
      <c r="E224" s="51">
        <v>1688</v>
      </c>
      <c r="F224" s="51">
        <v>1688</v>
      </c>
      <c r="G224" s="51">
        <v>1690</v>
      </c>
      <c r="H224" s="51">
        <v>1685</v>
      </c>
      <c r="I224" s="51">
        <v>1691</v>
      </c>
      <c r="J224" s="51">
        <v>1693</v>
      </c>
      <c r="K224" s="52">
        <v>0</v>
      </c>
    </row>
    <row r="225" spans="1:13" ht="12.95" customHeight="1" x14ac:dyDescent="0.15">
      <c r="A225" s="315" t="s">
        <v>372</v>
      </c>
      <c r="B225" s="50">
        <v>1890</v>
      </c>
      <c r="C225" s="51">
        <v>1890</v>
      </c>
      <c r="D225" s="51">
        <v>1890</v>
      </c>
      <c r="E225" s="51">
        <v>1892</v>
      </c>
      <c r="F225" s="51">
        <v>1894</v>
      </c>
      <c r="G225" s="51">
        <v>1885</v>
      </c>
      <c r="H225" s="51">
        <v>1893</v>
      </c>
      <c r="I225" s="51">
        <v>1895</v>
      </c>
      <c r="J225" s="51">
        <v>1889</v>
      </c>
      <c r="K225" s="52">
        <v>0</v>
      </c>
    </row>
    <row r="226" spans="1:13" ht="12.95" customHeight="1" x14ac:dyDescent="0.15">
      <c r="A226" s="315" t="s">
        <v>125</v>
      </c>
      <c r="B226" s="50">
        <v>2196</v>
      </c>
      <c r="C226" s="51">
        <v>2196</v>
      </c>
      <c r="D226" s="51">
        <v>2148</v>
      </c>
      <c r="E226" s="51">
        <v>2184</v>
      </c>
      <c r="F226" s="51">
        <v>2189</v>
      </c>
      <c r="G226" s="51">
        <v>2181</v>
      </c>
      <c r="H226" s="51">
        <v>2189</v>
      </c>
      <c r="I226" s="51">
        <v>2188</v>
      </c>
      <c r="J226" s="51">
        <v>2192</v>
      </c>
      <c r="K226" s="52">
        <v>0</v>
      </c>
    </row>
    <row r="227" spans="1:13" ht="12.95" customHeight="1" x14ac:dyDescent="0.15">
      <c r="A227" s="315" t="s">
        <v>126</v>
      </c>
      <c r="B227" s="50">
        <v>2704</v>
      </c>
      <c r="C227" s="51">
        <v>2704</v>
      </c>
      <c r="D227" s="51">
        <v>2700</v>
      </c>
      <c r="E227" s="51">
        <v>2691</v>
      </c>
      <c r="F227" s="51">
        <v>2716</v>
      </c>
      <c r="G227" s="51">
        <v>2746</v>
      </c>
      <c r="H227" s="51">
        <v>2700</v>
      </c>
      <c r="I227" s="51">
        <v>2732</v>
      </c>
      <c r="J227" s="51">
        <v>2648</v>
      </c>
      <c r="K227" s="52">
        <v>0</v>
      </c>
    </row>
    <row r="228" spans="1:13" ht="12.95" customHeight="1" x14ac:dyDescent="0.15">
      <c r="A228" s="315" t="s">
        <v>127</v>
      </c>
      <c r="B228" s="50">
        <v>3203</v>
      </c>
      <c r="C228" s="51">
        <v>3202</v>
      </c>
      <c r="D228" s="51">
        <v>3271</v>
      </c>
      <c r="E228" s="51">
        <v>3203</v>
      </c>
      <c r="F228" s="51">
        <v>3221</v>
      </c>
      <c r="G228" s="51">
        <v>3315</v>
      </c>
      <c r="H228" s="51">
        <v>3245</v>
      </c>
      <c r="I228" s="51">
        <v>3180</v>
      </c>
      <c r="J228" s="51">
        <v>3235</v>
      </c>
      <c r="K228" s="52">
        <v>0</v>
      </c>
    </row>
    <row r="229" spans="1:13" ht="12.95" customHeight="1" x14ac:dyDescent="0.15">
      <c r="A229" s="315" t="s">
        <v>128</v>
      </c>
      <c r="B229" s="50">
        <v>3717</v>
      </c>
      <c r="C229" s="51">
        <v>3716</v>
      </c>
      <c r="D229" s="51">
        <v>3771</v>
      </c>
      <c r="E229" s="51">
        <v>3735</v>
      </c>
      <c r="F229" s="51">
        <v>3674</v>
      </c>
      <c r="G229" s="51">
        <v>0</v>
      </c>
      <c r="H229" s="51">
        <v>3703</v>
      </c>
      <c r="I229" s="51">
        <v>3505</v>
      </c>
      <c r="J229" s="51">
        <v>3826</v>
      </c>
      <c r="K229" s="52">
        <v>0</v>
      </c>
    </row>
    <row r="230" spans="1:13" ht="12.95" customHeight="1" x14ac:dyDescent="0.15">
      <c r="A230" s="315" t="s">
        <v>129</v>
      </c>
      <c r="B230" s="50">
        <v>4217</v>
      </c>
      <c r="C230" s="51">
        <v>4216</v>
      </c>
      <c r="D230" s="51">
        <v>0</v>
      </c>
      <c r="E230" s="51">
        <v>4268</v>
      </c>
      <c r="F230" s="51">
        <v>4290</v>
      </c>
      <c r="G230" s="51">
        <v>0</v>
      </c>
      <c r="H230" s="51">
        <v>4229</v>
      </c>
      <c r="I230" s="51">
        <v>4445</v>
      </c>
      <c r="J230" s="51">
        <v>4249</v>
      </c>
      <c r="K230" s="52">
        <v>0</v>
      </c>
    </row>
    <row r="231" spans="1:13" ht="12.95" customHeight="1" x14ac:dyDescent="0.15">
      <c r="A231" s="315" t="s">
        <v>130</v>
      </c>
      <c r="B231" s="50">
        <v>4721</v>
      </c>
      <c r="C231" s="51">
        <v>4718</v>
      </c>
      <c r="D231" s="51">
        <v>0</v>
      </c>
      <c r="E231" s="51">
        <v>4887</v>
      </c>
      <c r="F231" s="51">
        <v>4726</v>
      </c>
      <c r="G231" s="51">
        <v>4602</v>
      </c>
      <c r="H231" s="51">
        <v>4641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315" t="s">
        <v>131</v>
      </c>
      <c r="B232" s="50">
        <v>6337</v>
      </c>
      <c r="C232" s="51">
        <v>6339</v>
      </c>
      <c r="D232" s="51">
        <v>0</v>
      </c>
      <c r="E232" s="51">
        <v>6423</v>
      </c>
      <c r="F232" s="51">
        <v>5334</v>
      </c>
      <c r="G232" s="51">
        <v>0</v>
      </c>
      <c r="H232" s="51">
        <v>5377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775.17484940853933</v>
      </c>
      <c r="C234" s="56">
        <v>899.43218998539851</v>
      </c>
      <c r="D234" s="56">
        <v>968.90907067334444</v>
      </c>
      <c r="E234" s="56">
        <v>686.70607389950874</v>
      </c>
      <c r="F234" s="56">
        <v>567.50861866482592</v>
      </c>
      <c r="G234" s="56">
        <v>564.35269180754221</v>
      </c>
      <c r="H234" s="56">
        <v>575.13837711575411</v>
      </c>
      <c r="I234" s="56">
        <v>558.00318689543985</v>
      </c>
      <c r="J234" s="56">
        <v>380.74329015017281</v>
      </c>
      <c r="K234" s="57">
        <v>192.72226720647774</v>
      </c>
    </row>
    <row r="235" spans="1:13" ht="108.75" customHeight="1" x14ac:dyDescent="0.15">
      <c r="G235" s="30" t="s">
        <v>136</v>
      </c>
      <c r="J235" s="30" t="s">
        <v>18</v>
      </c>
      <c r="L235" s="30" t="s">
        <v>18</v>
      </c>
      <c r="M235" s="30" t="s">
        <v>18</v>
      </c>
    </row>
  </sheetData>
  <mergeCells count="33">
    <mergeCell ref="A8:M8"/>
    <mergeCell ref="E12:E14"/>
    <mergeCell ref="F12:F14"/>
    <mergeCell ref="A89:N89"/>
    <mergeCell ref="A9:M9"/>
    <mergeCell ref="B12:B14"/>
    <mergeCell ref="C12:C14"/>
    <mergeCell ref="K12:K14"/>
    <mergeCell ref="F92:F94"/>
    <mergeCell ref="J12:J14"/>
    <mergeCell ref="D12:D14"/>
    <mergeCell ref="A12:A14"/>
    <mergeCell ref="A90:M90"/>
    <mergeCell ref="G12:I14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K175:K177"/>
    <mergeCell ref="E175:E177"/>
    <mergeCell ref="F175:F177"/>
    <mergeCell ref="G175:I177"/>
    <mergeCell ref="J175:J177"/>
    <mergeCell ref="A175:A177"/>
    <mergeCell ref="B175:B177"/>
    <mergeCell ref="C175:C177"/>
    <mergeCell ref="D175:D177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AG222"/>
  <sheetViews>
    <sheetView topLeftCell="A175" zoomScaleNormal="100" workbookViewId="0">
      <selection activeCell="B165" sqref="B165:H221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A3" s="31" t="s">
        <v>387</v>
      </c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398" t="s">
        <v>137</v>
      </c>
      <c r="B9" s="398"/>
      <c r="C9" s="398"/>
      <c r="D9" s="398"/>
      <c r="E9" s="398"/>
      <c r="F9" s="398"/>
      <c r="G9" s="398"/>
      <c r="H9" s="398"/>
      <c r="I9" s="398"/>
      <c r="J9" s="398"/>
    </row>
    <row r="10" spans="1:11" ht="33.75" customHeight="1" x14ac:dyDescent="0.25">
      <c r="A10" s="403" t="s">
        <v>373</v>
      </c>
      <c r="B10" s="403"/>
      <c r="C10" s="403"/>
      <c r="D10" s="403"/>
      <c r="E10" s="403"/>
      <c r="F10" s="403"/>
      <c r="G10" s="403"/>
      <c r="H10" s="403"/>
      <c r="I10" s="403"/>
      <c r="J10" s="403"/>
    </row>
    <row r="11" spans="1:11" s="112" customFormat="1" ht="16.5" x14ac:dyDescent="0.25">
      <c r="A11" s="404" t="s">
        <v>405</v>
      </c>
      <c r="B11" s="404"/>
      <c r="C11" s="404"/>
      <c r="D11" s="404"/>
      <c r="E11" s="404"/>
      <c r="F11" s="404"/>
      <c r="G11" s="404"/>
      <c r="H11" s="404"/>
      <c r="I11" s="404"/>
      <c r="J11" s="404"/>
    </row>
    <row r="12" spans="1:11" ht="13.5" thickBot="1" x14ac:dyDescent="0.25"/>
    <row r="13" spans="1:11" s="83" customFormat="1" ht="26.25" customHeight="1" x14ac:dyDescent="0.2">
      <c r="A13" s="389" t="s">
        <v>53</v>
      </c>
      <c r="B13" s="389" t="s">
        <v>54</v>
      </c>
      <c r="C13" s="389" t="s">
        <v>55</v>
      </c>
      <c r="D13" s="389" t="s">
        <v>58</v>
      </c>
      <c r="E13" s="391" t="s">
        <v>102</v>
      </c>
      <c r="F13" s="392"/>
      <c r="G13" s="393"/>
      <c r="H13" s="389" t="s">
        <v>59</v>
      </c>
    </row>
    <row r="14" spans="1:11" s="24" customFormat="1" x14ac:dyDescent="0.2">
      <c r="A14" s="390"/>
      <c r="B14" s="390"/>
      <c r="C14" s="390"/>
      <c r="D14" s="390"/>
      <c r="E14" s="394"/>
      <c r="F14" s="395"/>
      <c r="G14" s="396"/>
      <c r="H14" s="390"/>
    </row>
    <row r="15" spans="1:11" ht="13.5" thickBot="1" x14ac:dyDescent="0.25">
      <c r="A15" s="390"/>
      <c r="B15" s="399"/>
      <c r="C15" s="399"/>
      <c r="D15" s="399"/>
      <c r="E15" s="400"/>
      <c r="F15" s="401"/>
      <c r="G15" s="402"/>
      <c r="H15" s="399"/>
    </row>
    <row r="16" spans="1:11" x14ac:dyDescent="0.2">
      <c r="A16" s="45" t="s">
        <v>60</v>
      </c>
      <c r="B16" s="175">
        <v>1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1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46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46</v>
      </c>
    </row>
    <row r="19" spans="1:9" x14ac:dyDescent="0.2">
      <c r="A19" s="49" t="s">
        <v>63</v>
      </c>
      <c r="B19" s="178">
        <v>1057</v>
      </c>
      <c r="C19" s="179">
        <v>11</v>
      </c>
      <c r="D19" s="179">
        <v>2</v>
      </c>
      <c r="E19" s="179">
        <v>0</v>
      </c>
      <c r="F19" s="179">
        <v>2</v>
      </c>
      <c r="G19" s="179">
        <v>0</v>
      </c>
      <c r="H19" s="180">
        <v>1044</v>
      </c>
    </row>
    <row r="20" spans="1:9" x14ac:dyDescent="0.2">
      <c r="A20" s="49" t="s">
        <v>64</v>
      </c>
      <c r="B20" s="178">
        <v>322</v>
      </c>
      <c r="C20" s="179">
        <v>12</v>
      </c>
      <c r="D20" s="179">
        <v>2</v>
      </c>
      <c r="E20" s="179">
        <v>0</v>
      </c>
      <c r="F20" s="179">
        <v>2</v>
      </c>
      <c r="G20" s="179">
        <v>0</v>
      </c>
      <c r="H20" s="180">
        <v>308</v>
      </c>
    </row>
    <row r="21" spans="1:9" x14ac:dyDescent="0.2">
      <c r="A21" s="49" t="s">
        <v>65</v>
      </c>
      <c r="B21" s="178">
        <v>188</v>
      </c>
      <c r="C21" s="179">
        <v>40</v>
      </c>
      <c r="D21" s="179">
        <v>1</v>
      </c>
      <c r="E21" s="179">
        <v>0</v>
      </c>
      <c r="F21" s="179">
        <v>1</v>
      </c>
      <c r="G21" s="179">
        <v>0</v>
      </c>
      <c r="H21" s="180">
        <v>147</v>
      </c>
    </row>
    <row r="22" spans="1:9" x14ac:dyDescent="0.2">
      <c r="A22" s="49" t="s">
        <v>66</v>
      </c>
      <c r="B22" s="178">
        <v>483</v>
      </c>
      <c r="C22" s="179">
        <v>201</v>
      </c>
      <c r="D22" s="179">
        <v>26</v>
      </c>
      <c r="E22" s="179">
        <v>1</v>
      </c>
      <c r="F22" s="179">
        <v>25</v>
      </c>
      <c r="G22" s="179">
        <v>0</v>
      </c>
      <c r="H22" s="180">
        <v>256</v>
      </c>
    </row>
    <row r="23" spans="1:9" x14ac:dyDescent="0.2">
      <c r="A23" s="49" t="s">
        <v>67</v>
      </c>
      <c r="B23" s="178">
        <v>1554</v>
      </c>
      <c r="C23" s="179">
        <v>243</v>
      </c>
      <c r="D23" s="179">
        <v>142</v>
      </c>
      <c r="E23" s="179">
        <v>3</v>
      </c>
      <c r="F23" s="179">
        <v>139</v>
      </c>
      <c r="G23" s="179">
        <v>0</v>
      </c>
      <c r="H23" s="180">
        <v>1169</v>
      </c>
    </row>
    <row r="24" spans="1:9" x14ac:dyDescent="0.2">
      <c r="A24" s="49" t="s">
        <v>68</v>
      </c>
      <c r="B24" s="178">
        <v>729</v>
      </c>
      <c r="C24" s="179">
        <v>49</v>
      </c>
      <c r="D24" s="179">
        <v>30</v>
      </c>
      <c r="E24" s="179">
        <v>24</v>
      </c>
      <c r="F24" s="179">
        <v>6</v>
      </c>
      <c r="G24" s="179">
        <v>0</v>
      </c>
      <c r="H24" s="180">
        <v>650</v>
      </c>
    </row>
    <row r="25" spans="1:9" x14ac:dyDescent="0.2">
      <c r="A25" s="49" t="s">
        <v>69</v>
      </c>
      <c r="B25" s="178">
        <v>1267</v>
      </c>
      <c r="C25" s="179">
        <v>107</v>
      </c>
      <c r="D25" s="179">
        <v>16</v>
      </c>
      <c r="E25" s="179">
        <v>0</v>
      </c>
      <c r="F25" s="179">
        <v>16</v>
      </c>
      <c r="G25" s="179">
        <v>0</v>
      </c>
      <c r="H25" s="180">
        <v>1144</v>
      </c>
    </row>
    <row r="26" spans="1:9" x14ac:dyDescent="0.2">
      <c r="A26" s="49" t="s">
        <v>70</v>
      </c>
      <c r="B26" s="178">
        <v>1891</v>
      </c>
      <c r="C26" s="179">
        <v>96</v>
      </c>
      <c r="D26" s="179">
        <v>5</v>
      </c>
      <c r="E26" s="179">
        <v>2</v>
      </c>
      <c r="F26" s="179">
        <v>3</v>
      </c>
      <c r="G26" s="179">
        <v>0</v>
      </c>
      <c r="H26" s="180">
        <v>1790</v>
      </c>
    </row>
    <row r="27" spans="1:9" x14ac:dyDescent="0.2">
      <c r="A27" s="49" t="s">
        <v>71</v>
      </c>
      <c r="B27" s="178">
        <v>3847</v>
      </c>
      <c r="C27" s="179">
        <v>238</v>
      </c>
      <c r="D27" s="179">
        <v>14</v>
      </c>
      <c r="E27" s="179">
        <v>2</v>
      </c>
      <c r="F27" s="179">
        <v>12</v>
      </c>
      <c r="G27" s="179">
        <v>0</v>
      </c>
      <c r="H27" s="180">
        <v>3595</v>
      </c>
      <c r="I27" s="84"/>
    </row>
    <row r="28" spans="1:9" x14ac:dyDescent="0.2">
      <c r="A28" s="49" t="s">
        <v>72</v>
      </c>
      <c r="B28" s="178">
        <v>2258</v>
      </c>
      <c r="C28" s="179">
        <v>185</v>
      </c>
      <c r="D28" s="179">
        <v>14</v>
      </c>
      <c r="E28" s="179">
        <v>2</v>
      </c>
      <c r="F28" s="179">
        <v>12</v>
      </c>
      <c r="G28" s="179">
        <v>0</v>
      </c>
      <c r="H28" s="180">
        <v>2059</v>
      </c>
    </row>
    <row r="29" spans="1:9" x14ac:dyDescent="0.2">
      <c r="A29" s="49" t="s">
        <v>73</v>
      </c>
      <c r="B29" s="178">
        <v>9825</v>
      </c>
      <c r="C29" s="179">
        <v>4053</v>
      </c>
      <c r="D29" s="179">
        <v>101</v>
      </c>
      <c r="E29" s="179">
        <v>2</v>
      </c>
      <c r="F29" s="179">
        <v>99</v>
      </c>
      <c r="G29" s="179">
        <v>0</v>
      </c>
      <c r="H29" s="180">
        <v>5671</v>
      </c>
    </row>
    <row r="30" spans="1:9" x14ac:dyDescent="0.2">
      <c r="A30" s="49" t="s">
        <v>74</v>
      </c>
      <c r="B30" s="178">
        <v>6196</v>
      </c>
      <c r="C30" s="179">
        <v>1383</v>
      </c>
      <c r="D30" s="179">
        <v>69</v>
      </c>
      <c r="E30" s="179">
        <v>8</v>
      </c>
      <c r="F30" s="179">
        <v>61</v>
      </c>
      <c r="G30" s="179">
        <v>0</v>
      </c>
      <c r="H30" s="180">
        <v>4744</v>
      </c>
    </row>
    <row r="31" spans="1:9" x14ac:dyDescent="0.2">
      <c r="A31" s="49" t="s">
        <v>75</v>
      </c>
      <c r="B31" s="178">
        <v>8048</v>
      </c>
      <c r="C31" s="179">
        <v>4145</v>
      </c>
      <c r="D31" s="179">
        <v>204</v>
      </c>
      <c r="E31" s="179">
        <v>12</v>
      </c>
      <c r="F31" s="179">
        <v>192</v>
      </c>
      <c r="G31" s="179">
        <v>0</v>
      </c>
      <c r="H31" s="180">
        <v>3699</v>
      </c>
    </row>
    <row r="32" spans="1:9" x14ac:dyDescent="0.2">
      <c r="A32" s="49" t="s">
        <v>76</v>
      </c>
      <c r="B32" s="178">
        <v>13838</v>
      </c>
      <c r="C32" s="179">
        <v>9022</v>
      </c>
      <c r="D32" s="179">
        <v>191</v>
      </c>
      <c r="E32" s="179">
        <v>11</v>
      </c>
      <c r="F32" s="179">
        <v>180</v>
      </c>
      <c r="G32" s="179">
        <v>0</v>
      </c>
      <c r="H32" s="180">
        <v>4625</v>
      </c>
    </row>
    <row r="33" spans="1:8" x14ac:dyDescent="0.2">
      <c r="A33" s="49" t="s">
        <v>77</v>
      </c>
      <c r="B33" s="178">
        <v>15009</v>
      </c>
      <c r="C33" s="179">
        <v>7127</v>
      </c>
      <c r="D33" s="179">
        <v>4113</v>
      </c>
      <c r="E33" s="179">
        <v>98</v>
      </c>
      <c r="F33" s="179">
        <v>4015</v>
      </c>
      <c r="G33" s="179">
        <v>0</v>
      </c>
      <c r="H33" s="180">
        <v>3769</v>
      </c>
    </row>
    <row r="34" spans="1:8" x14ac:dyDescent="0.2">
      <c r="A34" s="49" t="s">
        <v>78</v>
      </c>
      <c r="B34" s="178">
        <v>8867</v>
      </c>
      <c r="C34" s="179">
        <v>2910</v>
      </c>
      <c r="D34" s="179">
        <v>1072</v>
      </c>
      <c r="E34" s="179">
        <v>867</v>
      </c>
      <c r="F34" s="179">
        <v>205</v>
      </c>
      <c r="G34" s="179">
        <v>0</v>
      </c>
      <c r="H34" s="180">
        <v>4885</v>
      </c>
    </row>
    <row r="35" spans="1:8" x14ac:dyDescent="0.2">
      <c r="A35" s="49" t="s">
        <v>79</v>
      </c>
      <c r="B35" s="178">
        <v>8603</v>
      </c>
      <c r="C35" s="179">
        <v>4188</v>
      </c>
      <c r="D35" s="179">
        <v>268</v>
      </c>
      <c r="E35" s="179">
        <v>3</v>
      </c>
      <c r="F35" s="179">
        <v>265</v>
      </c>
      <c r="G35" s="179">
        <v>0</v>
      </c>
      <c r="H35" s="180">
        <v>4147</v>
      </c>
    </row>
    <row r="36" spans="1:8" x14ac:dyDescent="0.2">
      <c r="A36" s="49" t="s">
        <v>80</v>
      </c>
      <c r="B36" s="178">
        <v>13911</v>
      </c>
      <c r="C36" s="179">
        <v>9277</v>
      </c>
      <c r="D36" s="179">
        <v>234</v>
      </c>
      <c r="E36" s="179">
        <v>7</v>
      </c>
      <c r="F36" s="179">
        <v>227</v>
      </c>
      <c r="G36" s="179">
        <v>0</v>
      </c>
      <c r="H36" s="180">
        <v>4400</v>
      </c>
    </row>
    <row r="37" spans="1:8" x14ac:dyDescent="0.2">
      <c r="A37" s="49" t="s">
        <v>81</v>
      </c>
      <c r="B37" s="178">
        <v>13457</v>
      </c>
      <c r="C37" s="179">
        <v>8942</v>
      </c>
      <c r="D37" s="179">
        <v>194</v>
      </c>
      <c r="E37" s="179">
        <v>8</v>
      </c>
      <c r="F37" s="179">
        <v>186</v>
      </c>
      <c r="G37" s="179">
        <v>0</v>
      </c>
      <c r="H37" s="180">
        <v>4321</v>
      </c>
    </row>
    <row r="38" spans="1:8" x14ac:dyDescent="0.2">
      <c r="A38" s="49" t="s">
        <v>82</v>
      </c>
      <c r="B38" s="178">
        <v>15228</v>
      </c>
      <c r="C38" s="179">
        <v>10840</v>
      </c>
      <c r="D38" s="179">
        <v>293</v>
      </c>
      <c r="E38" s="179">
        <v>9</v>
      </c>
      <c r="F38" s="179">
        <v>284</v>
      </c>
      <c r="G38" s="179">
        <v>0</v>
      </c>
      <c r="H38" s="180">
        <v>4095</v>
      </c>
    </row>
    <row r="39" spans="1:8" x14ac:dyDescent="0.2">
      <c r="A39" s="49" t="s">
        <v>83</v>
      </c>
      <c r="B39" s="178">
        <v>13625</v>
      </c>
      <c r="C39" s="179">
        <v>10052</v>
      </c>
      <c r="D39" s="179">
        <v>288</v>
      </c>
      <c r="E39" s="179">
        <v>13</v>
      </c>
      <c r="F39" s="179">
        <v>275</v>
      </c>
      <c r="G39" s="179">
        <v>0</v>
      </c>
      <c r="H39" s="180">
        <v>3285</v>
      </c>
    </row>
    <row r="40" spans="1:8" x14ac:dyDescent="0.2">
      <c r="A40" s="49" t="s">
        <v>84</v>
      </c>
      <c r="B40" s="178">
        <v>11886</v>
      </c>
      <c r="C40" s="179">
        <v>9622</v>
      </c>
      <c r="D40" s="179">
        <v>215</v>
      </c>
      <c r="E40" s="179">
        <v>11</v>
      </c>
      <c r="F40" s="179">
        <v>204</v>
      </c>
      <c r="G40" s="179">
        <v>0</v>
      </c>
      <c r="H40" s="180">
        <v>2049</v>
      </c>
    </row>
    <row r="41" spans="1:8" x14ac:dyDescent="0.2">
      <c r="A41" s="49" t="s">
        <v>85</v>
      </c>
      <c r="B41" s="178">
        <v>12556</v>
      </c>
      <c r="C41" s="179">
        <v>11099</v>
      </c>
      <c r="D41" s="179">
        <v>312</v>
      </c>
      <c r="E41" s="179">
        <v>9</v>
      </c>
      <c r="F41" s="179">
        <v>303</v>
      </c>
      <c r="G41" s="179">
        <v>0</v>
      </c>
      <c r="H41" s="180">
        <v>1145</v>
      </c>
    </row>
    <row r="42" spans="1:8" x14ac:dyDescent="0.2">
      <c r="A42" s="49" t="s">
        <v>86</v>
      </c>
      <c r="B42" s="178">
        <v>13822</v>
      </c>
      <c r="C42" s="179">
        <v>13117</v>
      </c>
      <c r="D42" s="179">
        <v>233</v>
      </c>
      <c r="E42" s="179">
        <v>7</v>
      </c>
      <c r="F42" s="179">
        <v>226</v>
      </c>
      <c r="G42" s="179">
        <v>0</v>
      </c>
      <c r="H42" s="180">
        <v>472</v>
      </c>
    </row>
    <row r="43" spans="1:8" x14ac:dyDescent="0.2">
      <c r="A43" s="49" t="s">
        <v>87</v>
      </c>
      <c r="B43" s="178">
        <v>8822</v>
      </c>
      <c r="C43" s="179">
        <v>8276</v>
      </c>
      <c r="D43" s="179">
        <v>310</v>
      </c>
      <c r="E43" s="179">
        <v>6</v>
      </c>
      <c r="F43" s="179">
        <v>304</v>
      </c>
      <c r="G43" s="179">
        <v>0</v>
      </c>
      <c r="H43" s="180">
        <v>236</v>
      </c>
    </row>
    <row r="44" spans="1:8" x14ac:dyDescent="0.2">
      <c r="A44" s="49" t="s">
        <v>88</v>
      </c>
      <c r="B44" s="178">
        <v>12941</v>
      </c>
      <c r="C44" s="179">
        <v>12543</v>
      </c>
      <c r="D44" s="179">
        <v>297</v>
      </c>
      <c r="E44" s="179">
        <v>6</v>
      </c>
      <c r="F44" s="179">
        <v>291</v>
      </c>
      <c r="G44" s="179">
        <v>0</v>
      </c>
      <c r="H44" s="180">
        <v>101</v>
      </c>
    </row>
    <row r="45" spans="1:8" x14ac:dyDescent="0.2">
      <c r="A45" s="49" t="s">
        <v>89</v>
      </c>
      <c r="B45" s="178">
        <v>17139</v>
      </c>
      <c r="C45" s="179">
        <v>16776</v>
      </c>
      <c r="D45" s="179">
        <v>335</v>
      </c>
      <c r="E45" s="179">
        <v>16</v>
      </c>
      <c r="F45" s="179">
        <v>319</v>
      </c>
      <c r="G45" s="179">
        <v>0</v>
      </c>
      <c r="H45" s="180">
        <v>28</v>
      </c>
    </row>
    <row r="46" spans="1:8" x14ac:dyDescent="0.2">
      <c r="A46" s="49" t="s">
        <v>90</v>
      </c>
      <c r="B46" s="178">
        <v>11581</v>
      </c>
      <c r="C46" s="179">
        <v>11212</v>
      </c>
      <c r="D46" s="179">
        <v>356</v>
      </c>
      <c r="E46" s="179">
        <v>6</v>
      </c>
      <c r="F46" s="179">
        <v>350</v>
      </c>
      <c r="G46" s="179">
        <v>0</v>
      </c>
      <c r="H46" s="180">
        <v>13</v>
      </c>
    </row>
    <row r="47" spans="1:8" x14ac:dyDescent="0.2">
      <c r="A47" s="49" t="s">
        <v>91</v>
      </c>
      <c r="B47" s="178">
        <v>14965</v>
      </c>
      <c r="C47" s="179">
        <v>14759</v>
      </c>
      <c r="D47" s="179">
        <v>197</v>
      </c>
      <c r="E47" s="179">
        <v>3</v>
      </c>
      <c r="F47" s="179">
        <v>194</v>
      </c>
      <c r="G47" s="179">
        <v>0</v>
      </c>
      <c r="H47" s="180">
        <v>9</v>
      </c>
    </row>
    <row r="48" spans="1:8" x14ac:dyDescent="0.2">
      <c r="A48" s="49" t="s">
        <v>92</v>
      </c>
      <c r="B48" s="178">
        <v>19824</v>
      </c>
      <c r="C48" s="179">
        <v>19550</v>
      </c>
      <c r="D48" s="179">
        <v>267</v>
      </c>
      <c r="E48" s="179">
        <v>5</v>
      </c>
      <c r="F48" s="179">
        <v>262</v>
      </c>
      <c r="G48" s="179">
        <v>0</v>
      </c>
      <c r="H48" s="180">
        <v>7</v>
      </c>
    </row>
    <row r="49" spans="1:8" x14ac:dyDescent="0.2">
      <c r="A49" s="49" t="s">
        <v>93</v>
      </c>
      <c r="B49" s="178">
        <v>65094</v>
      </c>
      <c r="C49" s="179">
        <v>63884</v>
      </c>
      <c r="D49" s="179">
        <v>1195</v>
      </c>
      <c r="E49" s="179">
        <v>14</v>
      </c>
      <c r="F49" s="179">
        <v>1181</v>
      </c>
      <c r="G49" s="179">
        <v>0</v>
      </c>
      <c r="H49" s="180">
        <v>15</v>
      </c>
    </row>
    <row r="50" spans="1:8" x14ac:dyDescent="0.2">
      <c r="A50" s="49" t="s">
        <v>94</v>
      </c>
      <c r="B50" s="178">
        <v>60967</v>
      </c>
      <c r="C50" s="179">
        <v>59965</v>
      </c>
      <c r="D50" s="179">
        <v>995</v>
      </c>
      <c r="E50" s="179">
        <v>24</v>
      </c>
      <c r="F50" s="179">
        <v>971</v>
      </c>
      <c r="G50" s="179">
        <v>0</v>
      </c>
      <c r="H50" s="180">
        <v>7</v>
      </c>
    </row>
    <row r="51" spans="1:8" x14ac:dyDescent="0.2">
      <c r="A51" s="49" t="s">
        <v>95</v>
      </c>
      <c r="B51" s="178">
        <v>70039</v>
      </c>
      <c r="C51" s="179">
        <v>69547</v>
      </c>
      <c r="D51" s="179">
        <v>484</v>
      </c>
      <c r="E51" s="179">
        <v>35</v>
      </c>
      <c r="F51" s="179">
        <v>449</v>
      </c>
      <c r="G51" s="179">
        <v>0</v>
      </c>
      <c r="H51" s="180">
        <v>8</v>
      </c>
    </row>
    <row r="52" spans="1:8" x14ac:dyDescent="0.2">
      <c r="A52" s="49" t="s">
        <v>96</v>
      </c>
      <c r="B52" s="178">
        <v>118200</v>
      </c>
      <c r="C52" s="179">
        <v>117750</v>
      </c>
      <c r="D52" s="179">
        <v>439</v>
      </c>
      <c r="E52" s="179">
        <v>41</v>
      </c>
      <c r="F52" s="179">
        <v>398</v>
      </c>
      <c r="G52" s="179">
        <v>0</v>
      </c>
      <c r="H52" s="180">
        <v>11</v>
      </c>
    </row>
    <row r="53" spans="1:8" x14ac:dyDescent="0.2">
      <c r="A53" s="49" t="s">
        <v>97</v>
      </c>
      <c r="B53" s="178">
        <v>74929</v>
      </c>
      <c r="C53" s="179">
        <v>74602</v>
      </c>
      <c r="D53" s="179">
        <v>321</v>
      </c>
      <c r="E53" s="179">
        <v>18</v>
      </c>
      <c r="F53" s="179">
        <v>303</v>
      </c>
      <c r="G53" s="179">
        <v>0</v>
      </c>
      <c r="H53" s="180">
        <v>6</v>
      </c>
    </row>
    <row r="54" spans="1:8" x14ac:dyDescent="0.2">
      <c r="A54" s="49" t="s">
        <v>98</v>
      </c>
      <c r="B54" s="178">
        <v>23584</v>
      </c>
      <c r="C54" s="179">
        <v>23537</v>
      </c>
      <c r="D54" s="179">
        <v>46</v>
      </c>
      <c r="E54" s="179">
        <v>6</v>
      </c>
      <c r="F54" s="179">
        <v>40</v>
      </c>
      <c r="G54" s="179">
        <v>0</v>
      </c>
      <c r="H54" s="180">
        <v>1</v>
      </c>
    </row>
    <row r="55" spans="1:8" x14ac:dyDescent="0.2">
      <c r="A55" s="49" t="s">
        <v>133</v>
      </c>
      <c r="B55" s="178">
        <v>6185</v>
      </c>
      <c r="C55" s="179">
        <v>6161</v>
      </c>
      <c r="D55" s="179">
        <v>24</v>
      </c>
      <c r="E55" s="179">
        <v>8</v>
      </c>
      <c r="F55" s="179">
        <v>16</v>
      </c>
      <c r="G55" s="179">
        <v>0</v>
      </c>
      <c r="H55" s="180">
        <v>0</v>
      </c>
    </row>
    <row r="56" spans="1:8" x14ac:dyDescent="0.2">
      <c r="A56" s="49" t="s">
        <v>384</v>
      </c>
      <c r="B56" s="178">
        <v>485</v>
      </c>
      <c r="C56" s="179">
        <v>484</v>
      </c>
      <c r="D56" s="179">
        <v>1</v>
      </c>
      <c r="E56" s="179">
        <v>0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385</v>
      </c>
      <c r="B57" s="178">
        <v>24</v>
      </c>
      <c r="C57" s="179">
        <v>23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134</v>
      </c>
      <c r="B58" s="178">
        <v>20</v>
      </c>
      <c r="C58" s="179">
        <v>20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135</v>
      </c>
      <c r="B59" s="178">
        <v>5</v>
      </c>
      <c r="C59" s="179">
        <v>5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124</v>
      </c>
      <c r="B60" s="178">
        <v>3</v>
      </c>
      <c r="C60" s="179">
        <v>3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314" t="s">
        <v>370</v>
      </c>
      <c r="B61" s="311">
        <v>2</v>
      </c>
      <c r="C61" s="179">
        <v>2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315" t="s">
        <v>371</v>
      </c>
      <c r="B62" s="311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315" t="s">
        <v>372</v>
      </c>
      <c r="B63" s="311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315" t="s">
        <v>125</v>
      </c>
      <c r="B64" s="311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315" t="s">
        <v>126</v>
      </c>
      <c r="B65" s="311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315" t="s">
        <v>127</v>
      </c>
      <c r="B66" s="311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315" t="s">
        <v>128</v>
      </c>
      <c r="B67" s="311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315" t="s">
        <v>129</v>
      </c>
      <c r="B68" s="311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315" t="s">
        <v>130</v>
      </c>
      <c r="B69" s="311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315" t="s">
        <v>131</v>
      </c>
      <c r="B70" s="311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315"/>
      <c r="B71" s="312"/>
      <c r="C71" s="309"/>
      <c r="D71" s="309"/>
      <c r="E71" s="309"/>
      <c r="F71" s="309"/>
      <c r="G71" s="309"/>
      <c r="H71" s="310"/>
    </row>
    <row r="72" spans="1:33" ht="13.5" customHeight="1" thickBot="1" x14ac:dyDescent="0.25">
      <c r="A72" s="316" t="s">
        <v>99</v>
      </c>
      <c r="B72" s="313">
        <v>683324</v>
      </c>
      <c r="C72" s="183">
        <v>606058</v>
      </c>
      <c r="D72" s="183">
        <v>13307</v>
      </c>
      <c r="E72" s="183">
        <v>1287</v>
      </c>
      <c r="F72" s="183">
        <v>12020</v>
      </c>
      <c r="G72" s="183">
        <v>0</v>
      </c>
      <c r="H72" s="184">
        <v>63959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A78" s="31" t="s">
        <v>387</v>
      </c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388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103</v>
      </c>
      <c r="B81" s="80"/>
      <c r="C81" s="80"/>
      <c r="D81" s="80"/>
      <c r="E81" s="80"/>
      <c r="F81" s="82" t="s">
        <v>138</v>
      </c>
      <c r="G81" s="80"/>
      <c r="H81" s="80"/>
      <c r="I81" s="80"/>
    </row>
    <row r="82" spans="1:10" ht="39.75" customHeight="1" x14ac:dyDescent="0.25">
      <c r="A82" s="406" t="s">
        <v>363</v>
      </c>
      <c r="B82" s="362"/>
      <c r="C82" s="362"/>
      <c r="D82" s="362"/>
      <c r="E82" s="362"/>
      <c r="F82" s="362"/>
      <c r="G82" s="362"/>
      <c r="H82" s="362"/>
      <c r="I82" s="362"/>
      <c r="J82" s="362"/>
    </row>
    <row r="83" spans="1:10" ht="16.5" x14ac:dyDescent="0.25">
      <c r="A83" s="397" t="s">
        <v>404</v>
      </c>
      <c r="B83" s="398"/>
      <c r="C83" s="398"/>
      <c r="D83" s="398"/>
      <c r="E83" s="398"/>
      <c r="F83" s="398"/>
      <c r="G83" s="398"/>
      <c r="H83" s="398"/>
      <c r="I83" s="398"/>
      <c r="J83" s="398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389" t="s">
        <v>53</v>
      </c>
      <c r="B85" s="389" t="s">
        <v>54</v>
      </c>
      <c r="C85" s="389" t="s">
        <v>55</v>
      </c>
      <c r="D85" s="389" t="s">
        <v>58</v>
      </c>
      <c r="E85" s="391" t="s">
        <v>104</v>
      </c>
      <c r="F85" s="392"/>
      <c r="G85" s="393"/>
      <c r="H85" s="389" t="s">
        <v>59</v>
      </c>
    </row>
    <row r="86" spans="1:10" s="24" customFormat="1" x14ac:dyDescent="0.2">
      <c r="A86" s="390"/>
      <c r="B86" s="390"/>
      <c r="C86" s="390"/>
      <c r="D86" s="390"/>
      <c r="E86" s="394"/>
      <c r="F86" s="395"/>
      <c r="G86" s="396"/>
      <c r="H86" s="390"/>
    </row>
    <row r="87" spans="1:10" ht="13.5" thickBot="1" x14ac:dyDescent="0.25">
      <c r="A87" s="390"/>
      <c r="B87" s="390"/>
      <c r="C87" s="390"/>
      <c r="D87" s="390"/>
      <c r="E87" s="400"/>
      <c r="F87" s="401"/>
      <c r="G87" s="402"/>
      <c r="H87" s="390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7.0000000000000007E-2</v>
      </c>
    </row>
    <row r="91" spans="1:10" x14ac:dyDescent="0.2">
      <c r="A91" s="49" t="s">
        <v>63</v>
      </c>
      <c r="B91" s="190">
        <v>0.15</v>
      </c>
      <c r="C91" s="188">
        <v>0</v>
      </c>
      <c r="D91" s="188">
        <v>0.02</v>
      </c>
      <c r="E91" s="188">
        <v>0</v>
      </c>
      <c r="F91" s="188">
        <v>0.02</v>
      </c>
      <c r="G91" s="188">
        <v>0</v>
      </c>
      <c r="H91" s="191">
        <v>1.63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0.02</v>
      </c>
      <c r="E92" s="188">
        <v>0</v>
      </c>
      <c r="F92" s="188">
        <v>0.02</v>
      </c>
      <c r="G92" s="188">
        <v>0</v>
      </c>
      <c r="H92" s="191">
        <v>0.48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0.23</v>
      </c>
    </row>
    <row r="94" spans="1:10" x14ac:dyDescent="0.2">
      <c r="A94" s="49" t="s">
        <v>66</v>
      </c>
      <c r="B94" s="190">
        <v>7.0000000000000007E-2</v>
      </c>
      <c r="C94" s="188">
        <v>0.03</v>
      </c>
      <c r="D94" s="188">
        <v>0.2</v>
      </c>
      <c r="E94" s="188">
        <v>0.08</v>
      </c>
      <c r="F94" s="188">
        <v>0.21</v>
      </c>
      <c r="G94" s="188">
        <v>0</v>
      </c>
      <c r="H94" s="191">
        <v>0.4</v>
      </c>
    </row>
    <row r="95" spans="1:10" x14ac:dyDescent="0.2">
      <c r="A95" s="49" t="s">
        <v>67</v>
      </c>
      <c r="B95" s="190">
        <v>0.23</v>
      </c>
      <c r="C95" s="188">
        <v>0.04</v>
      </c>
      <c r="D95" s="188">
        <v>1.07</v>
      </c>
      <c r="E95" s="188">
        <v>0.23</v>
      </c>
      <c r="F95" s="188">
        <v>1.1599999999999999</v>
      </c>
      <c r="G95" s="188">
        <v>0</v>
      </c>
      <c r="H95" s="191">
        <v>1.83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0.23</v>
      </c>
      <c r="E96" s="188">
        <v>1.86</v>
      </c>
      <c r="F96" s="188">
        <v>0.05</v>
      </c>
      <c r="G96" s="188">
        <v>0</v>
      </c>
      <c r="H96" s="191">
        <v>1.02</v>
      </c>
    </row>
    <row r="97" spans="1:8" x14ac:dyDescent="0.2">
      <c r="A97" s="49" t="s">
        <v>69</v>
      </c>
      <c r="B97" s="190">
        <v>0.19</v>
      </c>
      <c r="C97" s="188">
        <v>0.02</v>
      </c>
      <c r="D97" s="188">
        <v>0.12</v>
      </c>
      <c r="E97" s="188">
        <v>0</v>
      </c>
      <c r="F97" s="188">
        <v>0.13</v>
      </c>
      <c r="G97" s="188">
        <v>0</v>
      </c>
      <c r="H97" s="191">
        <v>1.79</v>
      </c>
    </row>
    <row r="98" spans="1:8" x14ac:dyDescent="0.2">
      <c r="A98" s="49" t="s">
        <v>70</v>
      </c>
      <c r="B98" s="190">
        <v>0.28000000000000003</v>
      </c>
      <c r="C98" s="188">
        <v>0.02</v>
      </c>
      <c r="D98" s="188">
        <v>0.04</v>
      </c>
      <c r="E98" s="188">
        <v>0.16</v>
      </c>
      <c r="F98" s="188">
        <v>0.02</v>
      </c>
      <c r="G98" s="188">
        <v>0</v>
      </c>
      <c r="H98" s="191">
        <v>2.8</v>
      </c>
    </row>
    <row r="99" spans="1:8" x14ac:dyDescent="0.2">
      <c r="A99" s="49" t="s">
        <v>71</v>
      </c>
      <c r="B99" s="190">
        <v>0.56000000000000005</v>
      </c>
      <c r="C99" s="188">
        <v>0.04</v>
      </c>
      <c r="D99" s="188">
        <v>0.11</v>
      </c>
      <c r="E99" s="188">
        <v>0.16</v>
      </c>
      <c r="F99" s="188">
        <v>0.1</v>
      </c>
      <c r="G99" s="188">
        <v>0</v>
      </c>
      <c r="H99" s="191">
        <v>5.62</v>
      </c>
    </row>
    <row r="100" spans="1:8" x14ac:dyDescent="0.2">
      <c r="A100" s="49" t="s">
        <v>72</v>
      </c>
      <c r="B100" s="190">
        <v>0.33</v>
      </c>
      <c r="C100" s="188">
        <v>0.03</v>
      </c>
      <c r="D100" s="188">
        <v>0.11</v>
      </c>
      <c r="E100" s="188">
        <v>0.16</v>
      </c>
      <c r="F100" s="188">
        <v>0.1</v>
      </c>
      <c r="G100" s="188">
        <v>0</v>
      </c>
      <c r="H100" s="191">
        <v>3.22</v>
      </c>
    </row>
    <row r="101" spans="1:8" x14ac:dyDescent="0.2">
      <c r="A101" s="49" t="s">
        <v>73</v>
      </c>
      <c r="B101" s="190">
        <v>1.44</v>
      </c>
      <c r="C101" s="188">
        <v>0.67</v>
      </c>
      <c r="D101" s="188">
        <v>0.76</v>
      </c>
      <c r="E101" s="188">
        <v>0.16</v>
      </c>
      <c r="F101" s="188">
        <v>0.82</v>
      </c>
      <c r="G101" s="188">
        <v>0</v>
      </c>
      <c r="H101" s="191">
        <v>8.8699999999999992</v>
      </c>
    </row>
    <row r="102" spans="1:8" x14ac:dyDescent="0.2">
      <c r="A102" s="49" t="s">
        <v>74</v>
      </c>
      <c r="B102" s="190">
        <v>0.91</v>
      </c>
      <c r="C102" s="188">
        <v>0.23</v>
      </c>
      <c r="D102" s="188">
        <v>0.52</v>
      </c>
      <c r="E102" s="188">
        <v>0.62</v>
      </c>
      <c r="F102" s="188">
        <v>0.51</v>
      </c>
      <c r="G102" s="188">
        <v>0</v>
      </c>
      <c r="H102" s="191">
        <v>7.42</v>
      </c>
    </row>
    <row r="103" spans="1:8" x14ac:dyDescent="0.2">
      <c r="A103" s="49" t="s">
        <v>75</v>
      </c>
      <c r="B103" s="190">
        <v>1.18</v>
      </c>
      <c r="C103" s="188">
        <v>0.68</v>
      </c>
      <c r="D103" s="188">
        <v>1.53</v>
      </c>
      <c r="E103" s="188">
        <v>0.93</v>
      </c>
      <c r="F103" s="188">
        <v>1.6</v>
      </c>
      <c r="G103" s="188">
        <v>0</v>
      </c>
      <c r="H103" s="191">
        <v>5.78</v>
      </c>
    </row>
    <row r="104" spans="1:8" x14ac:dyDescent="0.2">
      <c r="A104" s="49" t="s">
        <v>76</v>
      </c>
      <c r="B104" s="190">
        <v>2.0299999999999998</v>
      </c>
      <c r="C104" s="188">
        <v>1.49</v>
      </c>
      <c r="D104" s="188">
        <v>1.44</v>
      </c>
      <c r="E104" s="188">
        <v>0.85</v>
      </c>
      <c r="F104" s="188">
        <v>1.5</v>
      </c>
      <c r="G104" s="188">
        <v>0</v>
      </c>
      <c r="H104" s="191">
        <v>7.23</v>
      </c>
    </row>
    <row r="105" spans="1:8" x14ac:dyDescent="0.2">
      <c r="A105" s="49" t="s">
        <v>77</v>
      </c>
      <c r="B105" s="190">
        <v>2.2000000000000002</v>
      </c>
      <c r="C105" s="188">
        <v>1.18</v>
      </c>
      <c r="D105" s="188">
        <v>30.91</v>
      </c>
      <c r="E105" s="188">
        <v>7.61</v>
      </c>
      <c r="F105" s="188">
        <v>33.4</v>
      </c>
      <c r="G105" s="188">
        <v>0</v>
      </c>
      <c r="H105" s="191">
        <v>5.89</v>
      </c>
    </row>
    <row r="106" spans="1:8" x14ac:dyDescent="0.2">
      <c r="A106" s="49" t="s">
        <v>78</v>
      </c>
      <c r="B106" s="190">
        <v>1.3</v>
      </c>
      <c r="C106" s="188">
        <v>0.48</v>
      </c>
      <c r="D106" s="188">
        <v>8.06</v>
      </c>
      <c r="E106" s="188">
        <v>67.37</v>
      </c>
      <c r="F106" s="188">
        <v>1.71</v>
      </c>
      <c r="G106" s="188">
        <v>0</v>
      </c>
      <c r="H106" s="191">
        <v>7.64</v>
      </c>
    </row>
    <row r="107" spans="1:8" x14ac:dyDescent="0.2">
      <c r="A107" s="49" t="s">
        <v>79</v>
      </c>
      <c r="B107" s="190">
        <v>1.26</v>
      </c>
      <c r="C107" s="188">
        <v>0.69</v>
      </c>
      <c r="D107" s="188">
        <v>2.0099999999999998</v>
      </c>
      <c r="E107" s="188">
        <v>0.23</v>
      </c>
      <c r="F107" s="188">
        <v>2.2000000000000002</v>
      </c>
      <c r="G107" s="188">
        <v>0</v>
      </c>
      <c r="H107" s="191">
        <v>6.48</v>
      </c>
    </row>
    <row r="108" spans="1:8" x14ac:dyDescent="0.2">
      <c r="A108" s="49" t="s">
        <v>80</v>
      </c>
      <c r="B108" s="190">
        <v>2.04</v>
      </c>
      <c r="C108" s="188">
        <v>1.53</v>
      </c>
      <c r="D108" s="188">
        <v>1.76</v>
      </c>
      <c r="E108" s="188">
        <v>0.54</v>
      </c>
      <c r="F108" s="188">
        <v>1.89</v>
      </c>
      <c r="G108" s="188">
        <v>0</v>
      </c>
      <c r="H108" s="191">
        <v>6.88</v>
      </c>
    </row>
    <row r="109" spans="1:8" x14ac:dyDescent="0.2">
      <c r="A109" s="49" t="s">
        <v>81</v>
      </c>
      <c r="B109" s="190">
        <v>1.97</v>
      </c>
      <c r="C109" s="188">
        <v>1.48</v>
      </c>
      <c r="D109" s="188">
        <v>1.46</v>
      </c>
      <c r="E109" s="188">
        <v>0.62</v>
      </c>
      <c r="F109" s="188">
        <v>1.55</v>
      </c>
      <c r="G109" s="188">
        <v>0</v>
      </c>
      <c r="H109" s="191">
        <v>6.76</v>
      </c>
    </row>
    <row r="110" spans="1:8" x14ac:dyDescent="0.2">
      <c r="A110" s="49" t="s">
        <v>82</v>
      </c>
      <c r="B110" s="190">
        <v>2.23</v>
      </c>
      <c r="C110" s="188">
        <v>1.79</v>
      </c>
      <c r="D110" s="188">
        <v>2.2000000000000002</v>
      </c>
      <c r="E110" s="188">
        <v>0.7</v>
      </c>
      <c r="F110" s="188">
        <v>2.36</v>
      </c>
      <c r="G110" s="188">
        <v>0</v>
      </c>
      <c r="H110" s="191">
        <v>6.4</v>
      </c>
    </row>
    <row r="111" spans="1:8" x14ac:dyDescent="0.2">
      <c r="A111" s="49" t="s">
        <v>83</v>
      </c>
      <c r="B111" s="190">
        <v>1.99</v>
      </c>
      <c r="C111" s="188">
        <v>1.66</v>
      </c>
      <c r="D111" s="188">
        <v>2.16</v>
      </c>
      <c r="E111" s="188">
        <v>1.01</v>
      </c>
      <c r="F111" s="188">
        <v>2.29</v>
      </c>
      <c r="G111" s="188">
        <v>0</v>
      </c>
      <c r="H111" s="191">
        <v>5.14</v>
      </c>
    </row>
    <row r="112" spans="1:8" x14ac:dyDescent="0.2">
      <c r="A112" s="49" t="s">
        <v>84</v>
      </c>
      <c r="B112" s="190">
        <v>1.74</v>
      </c>
      <c r="C112" s="188">
        <v>1.59</v>
      </c>
      <c r="D112" s="188">
        <v>1.62</v>
      </c>
      <c r="E112" s="188">
        <v>0.85</v>
      </c>
      <c r="F112" s="188">
        <v>1.7</v>
      </c>
      <c r="G112" s="188">
        <v>0</v>
      </c>
      <c r="H112" s="191">
        <v>3.2</v>
      </c>
    </row>
    <row r="113" spans="1:8" x14ac:dyDescent="0.2">
      <c r="A113" s="49" t="s">
        <v>85</v>
      </c>
      <c r="B113" s="190">
        <v>1.84</v>
      </c>
      <c r="C113" s="188">
        <v>1.83</v>
      </c>
      <c r="D113" s="188">
        <v>2.34</v>
      </c>
      <c r="E113" s="188">
        <v>0.7</v>
      </c>
      <c r="F113" s="188">
        <v>2.52</v>
      </c>
      <c r="G113" s="188">
        <v>0</v>
      </c>
      <c r="H113" s="191">
        <v>1.79</v>
      </c>
    </row>
    <row r="114" spans="1:8" x14ac:dyDescent="0.2">
      <c r="A114" s="49" t="s">
        <v>86</v>
      </c>
      <c r="B114" s="190">
        <v>2.02</v>
      </c>
      <c r="C114" s="188">
        <v>2.16</v>
      </c>
      <c r="D114" s="188">
        <v>1.75</v>
      </c>
      <c r="E114" s="188">
        <v>0.54</v>
      </c>
      <c r="F114" s="188">
        <v>1.88</v>
      </c>
      <c r="G114" s="188">
        <v>0</v>
      </c>
      <c r="H114" s="191">
        <v>0.74</v>
      </c>
    </row>
    <row r="115" spans="1:8" x14ac:dyDescent="0.2">
      <c r="A115" s="49" t="s">
        <v>87</v>
      </c>
      <c r="B115" s="190">
        <v>1.29</v>
      </c>
      <c r="C115" s="188">
        <v>1.37</v>
      </c>
      <c r="D115" s="188">
        <v>2.33</v>
      </c>
      <c r="E115" s="188">
        <v>0.47</v>
      </c>
      <c r="F115" s="188">
        <v>2.5299999999999998</v>
      </c>
      <c r="G115" s="188">
        <v>0</v>
      </c>
      <c r="H115" s="191">
        <v>0.37</v>
      </c>
    </row>
    <row r="116" spans="1:8" x14ac:dyDescent="0.2">
      <c r="A116" s="49" t="s">
        <v>88</v>
      </c>
      <c r="B116" s="190">
        <v>1.89</v>
      </c>
      <c r="C116" s="188">
        <v>2.0699999999999998</v>
      </c>
      <c r="D116" s="188">
        <v>2.23</v>
      </c>
      <c r="E116" s="188">
        <v>0.47</v>
      </c>
      <c r="F116" s="188">
        <v>2.42</v>
      </c>
      <c r="G116" s="188">
        <v>0</v>
      </c>
      <c r="H116" s="191">
        <v>0.16</v>
      </c>
    </row>
    <row r="117" spans="1:8" x14ac:dyDescent="0.2">
      <c r="A117" s="49" t="s">
        <v>89</v>
      </c>
      <c r="B117" s="190">
        <v>2.5099999999999998</v>
      </c>
      <c r="C117" s="188">
        <v>2.77</v>
      </c>
      <c r="D117" s="188">
        <v>2.52</v>
      </c>
      <c r="E117" s="188">
        <v>1.24</v>
      </c>
      <c r="F117" s="188">
        <v>2.65</v>
      </c>
      <c r="G117" s="188">
        <v>0</v>
      </c>
      <c r="H117" s="191">
        <v>0.04</v>
      </c>
    </row>
    <row r="118" spans="1:8" x14ac:dyDescent="0.2">
      <c r="A118" s="49" t="s">
        <v>90</v>
      </c>
      <c r="B118" s="190">
        <v>1.69</v>
      </c>
      <c r="C118" s="188">
        <v>1.85</v>
      </c>
      <c r="D118" s="188">
        <v>2.68</v>
      </c>
      <c r="E118" s="188">
        <v>0.47</v>
      </c>
      <c r="F118" s="188">
        <v>2.91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2.19</v>
      </c>
      <c r="C119" s="188">
        <v>2.44</v>
      </c>
      <c r="D119" s="188">
        <v>1.48</v>
      </c>
      <c r="E119" s="188">
        <v>0.23</v>
      </c>
      <c r="F119" s="188">
        <v>1.61</v>
      </c>
      <c r="G119" s="188">
        <v>0</v>
      </c>
      <c r="H119" s="191">
        <v>0.01</v>
      </c>
    </row>
    <row r="120" spans="1:8" x14ac:dyDescent="0.2">
      <c r="A120" s="49" t="s">
        <v>92</v>
      </c>
      <c r="B120" s="190">
        <v>2.9</v>
      </c>
      <c r="C120" s="188">
        <v>3.23</v>
      </c>
      <c r="D120" s="188">
        <v>2.0099999999999998</v>
      </c>
      <c r="E120" s="188">
        <v>0.39</v>
      </c>
      <c r="F120" s="188">
        <v>2.1800000000000002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9.5299999999999994</v>
      </c>
      <c r="C121" s="188">
        <v>10.54</v>
      </c>
      <c r="D121" s="188">
        <v>8.98</v>
      </c>
      <c r="E121" s="188">
        <v>1.0900000000000001</v>
      </c>
      <c r="F121" s="188">
        <v>9.83</v>
      </c>
      <c r="G121" s="188">
        <v>0</v>
      </c>
      <c r="H121" s="191">
        <v>0.02</v>
      </c>
    </row>
    <row r="122" spans="1:8" x14ac:dyDescent="0.2">
      <c r="A122" s="49" t="s">
        <v>94</v>
      </c>
      <c r="B122" s="190">
        <v>8.92</v>
      </c>
      <c r="C122" s="188">
        <v>9.89</v>
      </c>
      <c r="D122" s="188">
        <v>7.48</v>
      </c>
      <c r="E122" s="188">
        <v>1.86</v>
      </c>
      <c r="F122" s="188">
        <v>8.08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10.25</v>
      </c>
      <c r="C123" s="188">
        <v>11.48</v>
      </c>
      <c r="D123" s="188">
        <v>3.64</v>
      </c>
      <c r="E123" s="188">
        <v>2.72</v>
      </c>
      <c r="F123" s="188">
        <v>3.74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17.3</v>
      </c>
      <c r="C124" s="188">
        <v>19.43</v>
      </c>
      <c r="D124" s="188">
        <v>3.3</v>
      </c>
      <c r="E124" s="188">
        <v>3.19</v>
      </c>
      <c r="F124" s="188">
        <v>3.31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10.97</v>
      </c>
      <c r="C125" s="188">
        <v>12.31</v>
      </c>
      <c r="D125" s="188">
        <v>2.41</v>
      </c>
      <c r="E125" s="188">
        <v>1.4</v>
      </c>
      <c r="F125" s="188">
        <v>2.52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3.45</v>
      </c>
      <c r="C126" s="188">
        <v>3.88</v>
      </c>
      <c r="D126" s="188">
        <v>0.35</v>
      </c>
      <c r="E126" s="188">
        <v>0.47</v>
      </c>
      <c r="F126" s="188">
        <v>0.33</v>
      </c>
      <c r="G126" s="188">
        <v>0</v>
      </c>
      <c r="H126" s="191">
        <v>0</v>
      </c>
    </row>
    <row r="127" spans="1:8" x14ac:dyDescent="0.2">
      <c r="A127" s="49" t="s">
        <v>133</v>
      </c>
      <c r="B127" s="190">
        <v>0.91</v>
      </c>
      <c r="C127" s="188">
        <v>1.02</v>
      </c>
      <c r="D127" s="188">
        <v>0.18</v>
      </c>
      <c r="E127" s="188">
        <v>0.62</v>
      </c>
      <c r="F127" s="188">
        <v>0.13</v>
      </c>
      <c r="G127" s="188">
        <v>0</v>
      </c>
      <c r="H127" s="191">
        <v>0</v>
      </c>
    </row>
    <row r="128" spans="1:8" x14ac:dyDescent="0.2">
      <c r="A128" s="49" t="s">
        <v>384</v>
      </c>
      <c r="B128" s="190">
        <v>7.0000000000000007E-2</v>
      </c>
      <c r="C128" s="188">
        <v>0.08</v>
      </c>
      <c r="D128" s="188">
        <v>0.01</v>
      </c>
      <c r="E128" s="188">
        <v>0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385</v>
      </c>
      <c r="B129" s="190">
        <v>0</v>
      </c>
      <c r="C129" s="188">
        <v>0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134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135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54" t="s">
        <v>124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314" t="s">
        <v>370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315" t="s">
        <v>371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315" t="s">
        <v>372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315" t="s">
        <v>125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315" t="s">
        <v>126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315" t="s">
        <v>127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315" t="s">
        <v>128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315" t="s">
        <v>129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315" t="s">
        <v>130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315" t="s">
        <v>131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307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308" t="s">
        <v>99</v>
      </c>
      <c r="B144" s="357">
        <v>100</v>
      </c>
      <c r="C144" s="358">
        <v>100</v>
      </c>
      <c r="D144" s="358">
        <v>100</v>
      </c>
      <c r="E144" s="358">
        <v>100</v>
      </c>
      <c r="F144" s="358">
        <v>100</v>
      </c>
      <c r="G144" s="358">
        <v>0</v>
      </c>
      <c r="H144" s="359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A152" s="31" t="s">
        <v>387</v>
      </c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389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105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361</v>
      </c>
      <c r="G158" s="80"/>
      <c r="H158" s="80"/>
      <c r="I158" s="80"/>
    </row>
    <row r="159" spans="1:11" ht="36" customHeight="1" x14ac:dyDescent="0.25">
      <c r="A159" s="405" t="s">
        <v>364</v>
      </c>
      <c r="B159" s="362"/>
      <c r="C159" s="362"/>
      <c r="D159" s="362"/>
      <c r="E159" s="362"/>
      <c r="F159" s="362"/>
      <c r="G159" s="362"/>
      <c r="H159" s="362"/>
      <c r="I159" s="362"/>
      <c r="J159" s="362"/>
    </row>
    <row r="160" spans="1:11" ht="36" customHeight="1" x14ac:dyDescent="0.25">
      <c r="A160" s="397" t="s">
        <v>405</v>
      </c>
      <c r="B160" s="398"/>
      <c r="C160" s="398"/>
      <c r="D160" s="398"/>
      <c r="E160" s="398"/>
      <c r="F160" s="398"/>
      <c r="G160" s="398"/>
      <c r="H160" s="398"/>
      <c r="I160" s="398"/>
      <c r="J160" s="398"/>
    </row>
    <row r="161" spans="1:8" s="24" customFormat="1" ht="36" customHeight="1" thickBot="1" x14ac:dyDescent="0.25"/>
    <row r="162" spans="1:8" s="83" customFormat="1" ht="26.25" customHeight="1" x14ac:dyDescent="0.2">
      <c r="A162" s="389" t="s">
        <v>53</v>
      </c>
      <c r="B162" s="389" t="s">
        <v>54</v>
      </c>
      <c r="C162" s="389" t="s">
        <v>55</v>
      </c>
      <c r="D162" s="389" t="s">
        <v>58</v>
      </c>
      <c r="E162" s="391" t="s">
        <v>104</v>
      </c>
      <c r="F162" s="392"/>
      <c r="G162" s="393"/>
      <c r="H162" s="389" t="s">
        <v>59</v>
      </c>
    </row>
    <row r="163" spans="1:8" s="24" customFormat="1" x14ac:dyDescent="0.2">
      <c r="A163" s="390"/>
      <c r="B163" s="390"/>
      <c r="C163" s="390"/>
      <c r="D163" s="390"/>
      <c r="E163" s="394"/>
      <c r="F163" s="395"/>
      <c r="G163" s="396"/>
      <c r="H163" s="390"/>
    </row>
    <row r="164" spans="1:8" ht="13.5" thickBot="1" x14ac:dyDescent="0.25">
      <c r="A164" s="390"/>
      <c r="B164" s="390"/>
      <c r="C164" s="390"/>
      <c r="D164" s="390"/>
      <c r="E164" s="394"/>
      <c r="F164" s="395"/>
      <c r="G164" s="396"/>
      <c r="H164" s="390"/>
    </row>
    <row r="165" spans="1:8" x14ac:dyDescent="0.2">
      <c r="A165" s="45" t="s">
        <v>60</v>
      </c>
      <c r="B165" s="195">
        <v>35</v>
      </c>
      <c r="C165" s="196">
        <v>0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43</v>
      </c>
      <c r="C166" s="179">
        <v>0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53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58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87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104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117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137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156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164</v>
      </c>
      <c r="E184" s="179">
        <v>164</v>
      </c>
      <c r="F184" s="179">
        <v>164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186</v>
      </c>
      <c r="F186" s="179">
        <v>186</v>
      </c>
      <c r="G186" s="179">
        <v>0</v>
      </c>
      <c r="H186" s="180">
        <v>185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195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217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247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255</v>
      </c>
      <c r="F193" s="179">
        <v>255</v>
      </c>
      <c r="G193" s="179">
        <v>0</v>
      </c>
      <c r="H193" s="180">
        <v>254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274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285</v>
      </c>
      <c r="F196" s="179">
        <v>287</v>
      </c>
      <c r="G196" s="179">
        <v>0</v>
      </c>
      <c r="H196" s="180">
        <v>284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297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313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341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368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388</v>
      </c>
      <c r="E201" s="179">
        <v>389</v>
      </c>
      <c r="F201" s="179">
        <v>387</v>
      </c>
      <c r="G201" s="179">
        <v>0</v>
      </c>
      <c r="H201" s="180">
        <v>390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413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461</v>
      </c>
    </row>
    <row r="204" spans="1:8" x14ac:dyDescent="0.2">
      <c r="A204" s="49" t="s">
        <v>133</v>
      </c>
      <c r="B204" s="178">
        <v>530</v>
      </c>
      <c r="C204" s="179">
        <v>530</v>
      </c>
      <c r="D204" s="179">
        <v>538</v>
      </c>
      <c r="E204" s="179">
        <v>539</v>
      </c>
      <c r="F204" s="179">
        <v>538</v>
      </c>
      <c r="G204" s="179">
        <v>0</v>
      </c>
      <c r="H204" s="180">
        <v>0</v>
      </c>
    </row>
    <row r="205" spans="1:8" x14ac:dyDescent="0.2">
      <c r="A205" s="49" t="s">
        <v>384</v>
      </c>
      <c r="B205" s="178">
        <v>633</v>
      </c>
      <c r="C205" s="179">
        <v>633</v>
      </c>
      <c r="D205" s="179">
        <v>617</v>
      </c>
      <c r="E205" s="179">
        <v>0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385</v>
      </c>
      <c r="B206" s="178">
        <v>769</v>
      </c>
      <c r="C206" s="179">
        <v>769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134</v>
      </c>
      <c r="B207" s="178">
        <v>845</v>
      </c>
      <c r="C207" s="179">
        <v>845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135</v>
      </c>
      <c r="B208" s="178">
        <v>930</v>
      </c>
      <c r="C208" s="179">
        <v>930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54" t="s">
        <v>124</v>
      </c>
      <c r="B209" s="178">
        <v>1098</v>
      </c>
      <c r="C209" s="179">
        <v>1098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314" t="s">
        <v>370</v>
      </c>
      <c r="B210" s="178">
        <v>1415</v>
      </c>
      <c r="C210" s="179">
        <v>1415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315" t="s">
        <v>371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315" t="s">
        <v>372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315" t="s">
        <v>125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315" t="s">
        <v>126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315" t="s">
        <v>127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315" t="s">
        <v>128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315" t="s">
        <v>129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315" t="s">
        <v>130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315" t="s">
        <v>131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311.11341471981081</v>
      </c>
      <c r="C221" s="181">
        <v>330.63188506710577</v>
      </c>
      <c r="D221" s="181">
        <v>223.31171563838581</v>
      </c>
      <c r="E221" s="181">
        <v>183.11344211344212</v>
      </c>
      <c r="F221" s="181">
        <v>227.61580698835274</v>
      </c>
      <c r="G221" s="181">
        <v>0</v>
      </c>
      <c r="H221" s="181">
        <v>144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  <mergeCell ref="A85:A87"/>
    <mergeCell ref="B85:B87"/>
    <mergeCell ref="C85:C87"/>
    <mergeCell ref="A83:J83"/>
    <mergeCell ref="A13:A15"/>
    <mergeCell ref="D13:D15"/>
    <mergeCell ref="E13:G15"/>
    <mergeCell ref="B13:B15"/>
    <mergeCell ref="C13:C15"/>
    <mergeCell ref="D162:D164"/>
    <mergeCell ref="E162:G164"/>
    <mergeCell ref="H162:H164"/>
    <mergeCell ref="A162:A164"/>
    <mergeCell ref="B162:B164"/>
    <mergeCell ref="C162:C164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22" workbookViewId="0">
      <selection activeCell="E9" sqref="E9:G5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08" t="s">
        <v>387</v>
      </c>
      <c r="B1" s="408"/>
    </row>
    <row r="2" spans="1:10" s="30" customFormat="1" ht="16.5" x14ac:dyDescent="0.25">
      <c r="A2" s="35" t="s">
        <v>388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09"/>
      <c r="B3" s="409"/>
      <c r="C3" s="409"/>
      <c r="D3" s="409"/>
      <c r="E3" s="409"/>
      <c r="F3" s="204"/>
    </row>
    <row r="4" spans="1:10" s="205" customFormat="1" ht="18" customHeight="1" x14ac:dyDescent="0.15">
      <c r="A4" s="411"/>
      <c r="B4" s="411"/>
      <c r="C4" s="411"/>
      <c r="D4" s="411"/>
      <c r="E4" s="411"/>
      <c r="F4" s="411"/>
      <c r="G4" s="411"/>
    </row>
    <row r="5" spans="1:10" s="205" customFormat="1" ht="16.5" customHeight="1" x14ac:dyDescent="0.15">
      <c r="A5" s="410" t="s">
        <v>139</v>
      </c>
      <c r="B5" s="410"/>
      <c r="C5" s="410"/>
      <c r="D5" s="410"/>
      <c r="E5" s="410"/>
      <c r="F5" s="410"/>
      <c r="G5" s="410"/>
    </row>
    <row r="6" spans="1:10" s="205" customFormat="1" ht="16.5" customHeight="1" x14ac:dyDescent="0.15">
      <c r="A6" s="412" t="s">
        <v>404</v>
      </c>
      <c r="B6" s="413"/>
      <c r="C6" s="413"/>
      <c r="D6" s="413"/>
      <c r="E6" s="413"/>
      <c r="F6" s="413"/>
      <c r="G6" s="413"/>
    </row>
    <row r="7" spans="1:10" s="205" customFormat="1" ht="10.5" customHeight="1" thickBot="1" x14ac:dyDescent="0.2">
      <c r="A7" s="407"/>
      <c r="B7" s="407"/>
      <c r="C7" s="407"/>
      <c r="D7" s="407"/>
      <c r="E7" s="407"/>
      <c r="F7" s="204"/>
    </row>
    <row r="8" spans="1:10" ht="41.25" customHeight="1" thickBot="1" x14ac:dyDescent="0.25">
      <c r="A8" s="206"/>
      <c r="B8" s="206"/>
      <c r="C8" s="207" t="s">
        <v>140</v>
      </c>
      <c r="D8" s="208" t="s">
        <v>141</v>
      </c>
      <c r="E8" s="209" t="s">
        <v>142</v>
      </c>
      <c r="F8" s="210" t="s">
        <v>143</v>
      </c>
      <c r="G8" s="209" t="s">
        <v>144</v>
      </c>
    </row>
    <row r="9" spans="1:10" ht="12.75" customHeight="1" x14ac:dyDescent="0.2">
      <c r="C9" s="212" t="s">
        <v>145</v>
      </c>
      <c r="D9" s="213" t="s">
        <v>146</v>
      </c>
      <c r="E9" s="214">
        <v>84833</v>
      </c>
      <c r="F9" s="214">
        <v>65520994</v>
      </c>
      <c r="G9" s="215">
        <v>772</v>
      </c>
    </row>
    <row r="10" spans="1:10" ht="12.75" customHeight="1" x14ac:dyDescent="0.2">
      <c r="C10" s="216" t="s">
        <v>147</v>
      </c>
      <c r="D10" s="217" t="s">
        <v>148</v>
      </c>
      <c r="E10" s="218">
        <v>103245</v>
      </c>
      <c r="F10" s="218">
        <v>74203457</v>
      </c>
      <c r="G10" s="215">
        <v>719</v>
      </c>
    </row>
    <row r="11" spans="1:10" ht="12.75" customHeight="1" x14ac:dyDescent="0.2">
      <c r="C11" s="216" t="s">
        <v>149</v>
      </c>
      <c r="D11" s="217" t="s">
        <v>150</v>
      </c>
      <c r="E11" s="218">
        <v>151614</v>
      </c>
      <c r="F11" s="218">
        <v>116618716</v>
      </c>
      <c r="G11" s="215">
        <v>769</v>
      </c>
    </row>
    <row r="12" spans="1:10" x14ac:dyDescent="0.2">
      <c r="C12" s="216" t="s">
        <v>151</v>
      </c>
      <c r="D12" s="217" t="s">
        <v>152</v>
      </c>
      <c r="E12" s="218">
        <v>144148</v>
      </c>
      <c r="F12" s="218">
        <v>111445604</v>
      </c>
      <c r="G12" s="215">
        <v>773</v>
      </c>
    </row>
    <row r="13" spans="1:10" x14ac:dyDescent="0.2">
      <c r="C13" s="216" t="s">
        <v>153</v>
      </c>
      <c r="D13" s="217" t="s">
        <v>154</v>
      </c>
      <c r="E13" s="218">
        <v>157138</v>
      </c>
      <c r="F13" s="218">
        <v>114984062</v>
      </c>
      <c r="G13" s="215">
        <v>732</v>
      </c>
    </row>
    <row r="14" spans="1:10" x14ac:dyDescent="0.2">
      <c r="C14" s="216" t="s">
        <v>155</v>
      </c>
      <c r="D14" s="217" t="s">
        <v>156</v>
      </c>
      <c r="E14" s="218">
        <v>55820</v>
      </c>
      <c r="F14" s="218">
        <v>36541373</v>
      </c>
      <c r="G14" s="215">
        <v>655</v>
      </c>
    </row>
    <row r="15" spans="1:10" x14ac:dyDescent="0.2">
      <c r="C15" s="216" t="s">
        <v>157</v>
      </c>
      <c r="D15" s="217" t="s">
        <v>158</v>
      </c>
      <c r="E15" s="218">
        <v>77172</v>
      </c>
      <c r="F15" s="218">
        <v>48943785</v>
      </c>
      <c r="G15" s="215">
        <v>634</v>
      </c>
      <c r="I15" s="201"/>
    </row>
    <row r="16" spans="1:10" x14ac:dyDescent="0.2">
      <c r="C16" s="216" t="s">
        <v>159</v>
      </c>
      <c r="D16" s="217" t="s">
        <v>160</v>
      </c>
      <c r="E16" s="218">
        <v>139084</v>
      </c>
      <c r="F16" s="218">
        <v>130664965</v>
      </c>
      <c r="G16" s="215">
        <v>939</v>
      </c>
    </row>
    <row r="17" spans="3:7" x14ac:dyDescent="0.2">
      <c r="C17" s="216" t="s">
        <v>161</v>
      </c>
      <c r="D17" s="217" t="s">
        <v>162</v>
      </c>
      <c r="E17" s="218">
        <v>80635</v>
      </c>
      <c r="F17" s="218">
        <v>59147976</v>
      </c>
      <c r="G17" s="215">
        <v>734</v>
      </c>
    </row>
    <row r="18" spans="3:7" x14ac:dyDescent="0.2">
      <c r="C18" s="216" t="s">
        <v>163</v>
      </c>
      <c r="D18" s="217" t="s">
        <v>164</v>
      </c>
      <c r="E18" s="218">
        <v>108757</v>
      </c>
      <c r="F18" s="218">
        <v>75138672</v>
      </c>
      <c r="G18" s="215">
        <v>691</v>
      </c>
    </row>
    <row r="19" spans="3:7" x14ac:dyDescent="0.2">
      <c r="C19" s="216" t="s">
        <v>165</v>
      </c>
      <c r="D19" s="217" t="s">
        <v>166</v>
      </c>
      <c r="E19" s="218">
        <v>79425</v>
      </c>
      <c r="F19" s="218">
        <v>61764265</v>
      </c>
      <c r="G19" s="215">
        <v>778</v>
      </c>
    </row>
    <row r="20" spans="3:7" x14ac:dyDescent="0.2">
      <c r="C20" s="216" t="s">
        <v>167</v>
      </c>
      <c r="D20" s="217" t="s">
        <v>168</v>
      </c>
      <c r="E20" s="218">
        <v>161791</v>
      </c>
      <c r="F20" s="218">
        <v>134907738</v>
      </c>
      <c r="G20" s="215">
        <v>834</v>
      </c>
    </row>
    <row r="21" spans="3:7" x14ac:dyDescent="0.2">
      <c r="C21" s="216" t="s">
        <v>169</v>
      </c>
      <c r="D21" s="217" t="s">
        <v>170</v>
      </c>
      <c r="E21" s="218">
        <v>137251</v>
      </c>
      <c r="F21" s="218">
        <v>108183270</v>
      </c>
      <c r="G21" s="215">
        <v>788</v>
      </c>
    </row>
    <row r="22" spans="3:7" x14ac:dyDescent="0.2">
      <c r="C22" s="216" t="s">
        <v>171</v>
      </c>
      <c r="D22" s="217" t="s">
        <v>172</v>
      </c>
      <c r="E22" s="218">
        <v>44312</v>
      </c>
      <c r="F22" s="218">
        <v>33060179</v>
      </c>
      <c r="G22" s="215">
        <v>746</v>
      </c>
    </row>
    <row r="23" spans="3:7" x14ac:dyDescent="0.2">
      <c r="C23" s="216" t="s">
        <v>173</v>
      </c>
      <c r="D23" s="217" t="s">
        <v>174</v>
      </c>
      <c r="E23" s="218">
        <v>117877</v>
      </c>
      <c r="F23" s="218">
        <v>85306732</v>
      </c>
      <c r="G23" s="215">
        <v>724</v>
      </c>
    </row>
    <row r="24" spans="3:7" x14ac:dyDescent="0.2">
      <c r="C24" s="216" t="s">
        <v>175</v>
      </c>
      <c r="D24" s="217" t="s">
        <v>176</v>
      </c>
      <c r="E24" s="218">
        <v>160682</v>
      </c>
      <c r="F24" s="218">
        <v>116910909</v>
      </c>
      <c r="G24" s="215">
        <v>728</v>
      </c>
    </row>
    <row r="25" spans="3:7" x14ac:dyDescent="0.2">
      <c r="C25" s="216" t="s">
        <v>177</v>
      </c>
      <c r="D25" s="217" t="s">
        <v>178</v>
      </c>
      <c r="E25" s="218">
        <v>123499</v>
      </c>
      <c r="F25" s="218">
        <v>104040828</v>
      </c>
      <c r="G25" s="215">
        <v>842</v>
      </c>
    </row>
    <row r="26" spans="3:7" x14ac:dyDescent="0.2">
      <c r="C26" s="216" t="s">
        <v>179</v>
      </c>
      <c r="D26" s="217" t="s">
        <v>180</v>
      </c>
      <c r="E26" s="218">
        <v>78069</v>
      </c>
      <c r="F26" s="218">
        <v>61643682</v>
      </c>
      <c r="G26" s="215">
        <v>790</v>
      </c>
    </row>
    <row r="27" spans="3:7" x14ac:dyDescent="0.2">
      <c r="C27" s="216" t="s">
        <v>181</v>
      </c>
      <c r="D27" s="217" t="s">
        <v>182</v>
      </c>
      <c r="E27" s="218">
        <v>73663</v>
      </c>
      <c r="F27" s="218">
        <v>55109805</v>
      </c>
      <c r="G27" s="215">
        <v>748</v>
      </c>
    </row>
    <row r="28" spans="3:7" x14ac:dyDescent="0.2">
      <c r="C28" s="216" t="s">
        <v>183</v>
      </c>
      <c r="D28" s="217" t="s">
        <v>184</v>
      </c>
      <c r="E28" s="218">
        <v>124468</v>
      </c>
      <c r="F28" s="218">
        <v>118345852</v>
      </c>
      <c r="G28" s="215">
        <v>951</v>
      </c>
    </row>
    <row r="29" spans="3:7" x14ac:dyDescent="0.2">
      <c r="C29" s="216" t="s">
        <v>185</v>
      </c>
      <c r="D29" s="217" t="s">
        <v>186</v>
      </c>
      <c r="E29" s="218">
        <v>58757</v>
      </c>
      <c r="F29" s="218">
        <v>39220976</v>
      </c>
      <c r="G29" s="215">
        <v>668</v>
      </c>
    </row>
    <row r="30" spans="3:7" x14ac:dyDescent="0.2">
      <c r="C30" s="216" t="s">
        <v>187</v>
      </c>
      <c r="D30" s="217" t="s">
        <v>188</v>
      </c>
      <c r="E30" s="218">
        <v>146183</v>
      </c>
      <c r="F30" s="218">
        <v>111721964</v>
      </c>
      <c r="G30" s="215">
        <v>764</v>
      </c>
    </row>
    <row r="31" spans="3:7" x14ac:dyDescent="0.2">
      <c r="C31" s="216" t="s">
        <v>189</v>
      </c>
      <c r="D31" s="217" t="s">
        <v>190</v>
      </c>
      <c r="E31" s="218">
        <v>60760</v>
      </c>
      <c r="F31" s="218">
        <v>37795962</v>
      </c>
      <c r="G31" s="215">
        <v>622</v>
      </c>
    </row>
    <row r="32" spans="3:7" x14ac:dyDescent="0.2">
      <c r="C32" s="216" t="s">
        <v>191</v>
      </c>
      <c r="D32" s="217" t="s">
        <v>192</v>
      </c>
      <c r="E32" s="218">
        <v>114475</v>
      </c>
      <c r="F32" s="218">
        <v>87077019</v>
      </c>
      <c r="G32" s="215">
        <v>761</v>
      </c>
    </row>
    <row r="33" spans="3:7" x14ac:dyDescent="0.2">
      <c r="C33" s="216" t="s">
        <v>193</v>
      </c>
      <c r="D33" s="217" t="s">
        <v>194</v>
      </c>
      <c r="E33" s="218">
        <v>59073</v>
      </c>
      <c r="F33" s="218">
        <v>42951862</v>
      </c>
      <c r="G33" s="215">
        <v>727</v>
      </c>
    </row>
    <row r="34" spans="3:7" x14ac:dyDescent="0.2">
      <c r="C34" s="216" t="s">
        <v>195</v>
      </c>
      <c r="D34" s="217" t="s">
        <v>196</v>
      </c>
      <c r="E34" s="218">
        <v>139728</v>
      </c>
      <c r="F34" s="218">
        <v>103076029</v>
      </c>
      <c r="G34" s="215">
        <v>738</v>
      </c>
    </row>
    <row r="35" spans="3:7" x14ac:dyDescent="0.2">
      <c r="C35" s="216" t="s">
        <v>197</v>
      </c>
      <c r="D35" s="217" t="s">
        <v>198</v>
      </c>
      <c r="E35" s="218">
        <v>117259</v>
      </c>
      <c r="F35" s="218">
        <v>87184547</v>
      </c>
      <c r="G35" s="215">
        <v>744</v>
      </c>
    </row>
    <row r="36" spans="3:7" x14ac:dyDescent="0.2">
      <c r="C36" s="216" t="s">
        <v>199</v>
      </c>
      <c r="D36" s="217" t="s">
        <v>200</v>
      </c>
      <c r="E36" s="218">
        <v>95827</v>
      </c>
      <c r="F36" s="218">
        <v>64267857</v>
      </c>
      <c r="G36" s="215">
        <v>671</v>
      </c>
    </row>
    <row r="37" spans="3:7" x14ac:dyDescent="0.2">
      <c r="C37" s="216" t="s">
        <v>201</v>
      </c>
      <c r="D37" s="217" t="s">
        <v>202</v>
      </c>
      <c r="E37" s="218">
        <v>197291</v>
      </c>
      <c r="F37" s="218">
        <v>162474847</v>
      </c>
      <c r="G37" s="215">
        <v>824</v>
      </c>
    </row>
    <row r="38" spans="3:7" x14ac:dyDescent="0.2">
      <c r="C38" s="216" t="s">
        <v>203</v>
      </c>
      <c r="D38" s="217" t="s">
        <v>204</v>
      </c>
      <c r="E38" s="218">
        <v>78402</v>
      </c>
      <c r="F38" s="218">
        <v>52255562</v>
      </c>
      <c r="G38" s="215">
        <v>667</v>
      </c>
    </row>
    <row r="39" spans="3:7" x14ac:dyDescent="0.2">
      <c r="C39" s="216" t="s">
        <v>205</v>
      </c>
      <c r="D39" s="217" t="s">
        <v>206</v>
      </c>
      <c r="E39" s="218">
        <v>57874</v>
      </c>
      <c r="F39" s="218">
        <v>40602799</v>
      </c>
      <c r="G39" s="215">
        <v>702</v>
      </c>
    </row>
    <row r="40" spans="3:7" x14ac:dyDescent="0.2">
      <c r="C40" s="216" t="s">
        <v>207</v>
      </c>
      <c r="D40" s="217" t="s">
        <v>208</v>
      </c>
      <c r="E40" s="218">
        <v>98715</v>
      </c>
      <c r="F40" s="218">
        <v>79525298</v>
      </c>
      <c r="G40" s="215">
        <v>806</v>
      </c>
    </row>
    <row r="41" spans="3:7" x14ac:dyDescent="0.2">
      <c r="C41" s="216" t="s">
        <v>209</v>
      </c>
      <c r="D41" s="217" t="s">
        <v>210</v>
      </c>
      <c r="E41" s="218">
        <v>144037</v>
      </c>
      <c r="F41" s="218">
        <v>98934985</v>
      </c>
      <c r="G41" s="215">
        <v>687</v>
      </c>
    </row>
    <row r="42" spans="3:7" x14ac:dyDescent="0.2">
      <c r="C42" s="216" t="s">
        <v>211</v>
      </c>
      <c r="D42" s="217" t="s">
        <v>212</v>
      </c>
      <c r="E42" s="218">
        <v>96270</v>
      </c>
      <c r="F42" s="218">
        <v>64697408</v>
      </c>
      <c r="G42" s="215">
        <v>672</v>
      </c>
    </row>
    <row r="43" spans="3:7" x14ac:dyDescent="0.2">
      <c r="C43" s="216" t="s">
        <v>213</v>
      </c>
      <c r="D43" s="217" t="s">
        <v>214</v>
      </c>
      <c r="E43" s="218">
        <v>147541</v>
      </c>
      <c r="F43" s="218">
        <v>116222463</v>
      </c>
      <c r="G43" s="215">
        <v>788</v>
      </c>
    </row>
    <row r="44" spans="3:7" x14ac:dyDescent="0.2">
      <c r="C44" s="216" t="s">
        <v>215</v>
      </c>
      <c r="D44" s="217" t="s">
        <v>216</v>
      </c>
      <c r="E44" s="218">
        <v>43740</v>
      </c>
      <c r="F44" s="218">
        <v>29981756</v>
      </c>
      <c r="G44" s="215">
        <v>685</v>
      </c>
    </row>
    <row r="45" spans="3:7" x14ac:dyDescent="0.2">
      <c r="C45" s="216" t="s">
        <v>217</v>
      </c>
      <c r="D45" s="217" t="s">
        <v>218</v>
      </c>
      <c r="E45" s="218">
        <v>80570</v>
      </c>
      <c r="F45" s="218">
        <v>52474561</v>
      </c>
      <c r="G45" s="215">
        <v>651</v>
      </c>
    </row>
    <row r="46" spans="3:7" x14ac:dyDescent="0.2">
      <c r="C46" s="216" t="s">
        <v>219</v>
      </c>
      <c r="D46" s="217" t="s">
        <v>220</v>
      </c>
      <c r="E46" s="218">
        <v>103189</v>
      </c>
      <c r="F46" s="218">
        <v>73531910</v>
      </c>
      <c r="G46" s="215">
        <v>713</v>
      </c>
    </row>
    <row r="47" spans="3:7" x14ac:dyDescent="0.2">
      <c r="C47" s="216" t="s">
        <v>221</v>
      </c>
      <c r="D47" s="217" t="s">
        <v>222</v>
      </c>
      <c r="E47" s="218">
        <v>67740</v>
      </c>
      <c r="F47" s="218">
        <v>43923092</v>
      </c>
      <c r="G47" s="215">
        <v>648</v>
      </c>
    </row>
    <row r="48" spans="3:7" x14ac:dyDescent="0.2">
      <c r="C48" s="216" t="s">
        <v>223</v>
      </c>
      <c r="D48" s="217" t="s">
        <v>224</v>
      </c>
      <c r="E48" s="218">
        <v>66318</v>
      </c>
      <c r="F48" s="218">
        <v>43342660</v>
      </c>
      <c r="G48" s="215">
        <v>654</v>
      </c>
    </row>
    <row r="49" spans="3:7" x14ac:dyDescent="0.2">
      <c r="C49" s="216" t="s">
        <v>225</v>
      </c>
      <c r="D49" s="217" t="s">
        <v>226</v>
      </c>
      <c r="E49" s="218">
        <v>66266</v>
      </c>
      <c r="F49" s="218">
        <v>74536838</v>
      </c>
      <c r="G49" s="215">
        <v>1125</v>
      </c>
    </row>
    <row r="50" spans="3:7" x14ac:dyDescent="0.2">
      <c r="C50" s="216" t="s">
        <v>227</v>
      </c>
      <c r="D50" s="217" t="s">
        <v>228</v>
      </c>
      <c r="E50" s="218">
        <v>99964</v>
      </c>
      <c r="F50" s="218">
        <v>98438316</v>
      </c>
      <c r="G50" s="215">
        <v>985</v>
      </c>
    </row>
    <row r="51" spans="3:7" x14ac:dyDescent="0.2">
      <c r="C51" s="216" t="s">
        <v>229</v>
      </c>
      <c r="D51" s="217" t="s">
        <v>230</v>
      </c>
      <c r="E51" s="218">
        <v>100825</v>
      </c>
      <c r="F51" s="218">
        <v>96484092</v>
      </c>
      <c r="G51" s="215">
        <v>957</v>
      </c>
    </row>
    <row r="52" spans="3:7" x14ac:dyDescent="0.2">
      <c r="C52" s="216" t="s">
        <v>231</v>
      </c>
      <c r="D52" s="217" t="s">
        <v>232</v>
      </c>
      <c r="E52" s="218">
        <v>74876</v>
      </c>
      <c r="F52" s="218">
        <v>70556128</v>
      </c>
      <c r="G52" s="215">
        <v>942</v>
      </c>
    </row>
    <row r="53" spans="3:7" x14ac:dyDescent="0.2">
      <c r="C53" s="216" t="s">
        <v>233</v>
      </c>
      <c r="D53" s="217" t="s">
        <v>234</v>
      </c>
      <c r="E53" s="218">
        <v>59028</v>
      </c>
      <c r="F53" s="218">
        <v>49523913</v>
      </c>
      <c r="G53" s="215">
        <v>839</v>
      </c>
    </row>
    <row r="54" spans="3:7" x14ac:dyDescent="0.2">
      <c r="C54" s="216" t="s">
        <v>235</v>
      </c>
      <c r="D54" s="217" t="s">
        <v>236</v>
      </c>
      <c r="E54" s="218">
        <v>95535</v>
      </c>
      <c r="F54" s="218">
        <v>94713268</v>
      </c>
      <c r="G54" s="215">
        <v>991</v>
      </c>
    </row>
    <row r="55" spans="3:7" ht="13.5" thickBot="1" x14ac:dyDescent="0.25">
      <c r="C55" s="219" t="s">
        <v>237</v>
      </c>
      <c r="D55" s="220" t="s">
        <v>238</v>
      </c>
      <c r="E55" s="221">
        <v>71729</v>
      </c>
      <c r="F55" s="221">
        <v>50558389</v>
      </c>
      <c r="G55" s="222">
        <v>705</v>
      </c>
    </row>
    <row r="56" spans="3:7" ht="13.5" thickBot="1" x14ac:dyDescent="0.25">
      <c r="C56" s="223"/>
      <c r="D56" s="224" t="s">
        <v>239</v>
      </c>
      <c r="E56" s="225">
        <v>496494</v>
      </c>
      <c r="F56" s="225">
        <v>484252555</v>
      </c>
      <c r="G56" s="226">
        <v>975</v>
      </c>
    </row>
    <row r="57" spans="3:7" ht="13.5" thickBot="1" x14ac:dyDescent="0.25">
      <c r="C57" s="223"/>
      <c r="D57" s="224" t="s">
        <v>240</v>
      </c>
      <c r="E57" s="227">
        <v>4745455</v>
      </c>
      <c r="F57" s="227">
        <v>3678557365</v>
      </c>
      <c r="G57" s="226">
        <v>775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22" workbookViewId="0">
      <selection activeCell="K30" sqref="K30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30" t="s">
        <v>387</v>
      </c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18" t="s">
        <v>241</v>
      </c>
      <c r="B7" s="418"/>
      <c r="C7" s="418"/>
      <c r="D7" s="418"/>
      <c r="E7" s="418"/>
      <c r="F7" s="418"/>
    </row>
    <row r="8" spans="1:11" s="237" customFormat="1" ht="18.75" x14ac:dyDescent="0.3">
      <c r="A8" s="418" t="s">
        <v>242</v>
      </c>
      <c r="B8" s="418"/>
      <c r="C8" s="418"/>
      <c r="D8" s="418"/>
      <c r="E8" s="418"/>
      <c r="F8" s="418"/>
    </row>
    <row r="9" spans="1:11" s="237" customFormat="1" ht="18.75" x14ac:dyDescent="0.3">
      <c r="A9" s="418" t="s">
        <v>243</v>
      </c>
      <c r="B9" s="418"/>
      <c r="C9" s="418"/>
      <c r="D9" s="418"/>
      <c r="E9" s="418"/>
      <c r="F9" s="418"/>
    </row>
    <row r="10" spans="1:11" s="237" customFormat="1" ht="19.5" thickBot="1" x14ac:dyDescent="0.35">
      <c r="A10" s="419" t="s">
        <v>404</v>
      </c>
      <c r="B10" s="420"/>
      <c r="C10" s="420"/>
      <c r="D10" s="420"/>
      <c r="E10" s="420"/>
      <c r="F10" s="420"/>
    </row>
    <row r="11" spans="1:11" ht="39" customHeight="1" thickBot="1" x14ac:dyDescent="0.25">
      <c r="A11" s="238" t="s">
        <v>140</v>
      </c>
      <c r="B11" s="239" t="s">
        <v>141</v>
      </c>
      <c r="C11" s="240" t="s">
        <v>142</v>
      </c>
      <c r="D11" s="241" t="s">
        <v>244</v>
      </c>
      <c r="E11" s="242" t="s">
        <v>245</v>
      </c>
    </row>
    <row r="12" spans="1:11" x14ac:dyDescent="0.2">
      <c r="A12" s="243" t="s">
        <v>246</v>
      </c>
      <c r="B12" s="244" t="s">
        <v>146</v>
      </c>
      <c r="C12" s="245">
        <v>7829</v>
      </c>
      <c r="D12" s="246">
        <v>2395323</v>
      </c>
      <c r="E12" s="247">
        <v>306</v>
      </c>
      <c r="H12" s="246">
        <v>405576176</v>
      </c>
    </row>
    <row r="13" spans="1:11" x14ac:dyDescent="0.2">
      <c r="A13" s="243" t="s">
        <v>247</v>
      </c>
      <c r="B13" s="248" t="s">
        <v>148</v>
      </c>
      <c r="C13" s="249">
        <v>12459</v>
      </c>
      <c r="D13" s="250">
        <v>3734234</v>
      </c>
      <c r="E13" s="251">
        <v>300</v>
      </c>
      <c r="H13" s="250">
        <v>1734396511</v>
      </c>
    </row>
    <row r="14" spans="1:11" x14ac:dyDescent="0.2">
      <c r="A14" s="243" t="s">
        <v>248</v>
      </c>
      <c r="B14" s="248" t="s">
        <v>150</v>
      </c>
      <c r="C14" s="249">
        <v>13844</v>
      </c>
      <c r="D14" s="250">
        <v>4097617</v>
      </c>
      <c r="E14" s="251">
        <v>296</v>
      </c>
      <c r="H14" s="250">
        <v>2365447056</v>
      </c>
    </row>
    <row r="15" spans="1:11" x14ac:dyDescent="0.2">
      <c r="A15" s="243" t="s">
        <v>249</v>
      </c>
      <c r="B15" s="248" t="s">
        <v>152</v>
      </c>
      <c r="C15" s="249">
        <v>22065</v>
      </c>
      <c r="D15" s="250">
        <v>6863931</v>
      </c>
      <c r="E15" s="251">
        <v>311</v>
      </c>
      <c r="H15" s="250">
        <v>560863740</v>
      </c>
    </row>
    <row r="16" spans="1:11" x14ac:dyDescent="0.2">
      <c r="A16" s="243" t="s">
        <v>250</v>
      </c>
      <c r="B16" s="248" t="s">
        <v>154</v>
      </c>
      <c r="C16" s="249">
        <v>15875</v>
      </c>
      <c r="D16" s="250">
        <v>4826774</v>
      </c>
      <c r="E16" s="251">
        <v>304</v>
      </c>
      <c r="H16" s="250">
        <v>4167949774</v>
      </c>
    </row>
    <row r="17" spans="1:8" x14ac:dyDescent="0.2">
      <c r="A17" s="243" t="s">
        <v>251</v>
      </c>
      <c r="B17" s="248" t="s">
        <v>156</v>
      </c>
      <c r="C17" s="249">
        <v>8415</v>
      </c>
      <c r="D17" s="250">
        <v>2578022</v>
      </c>
      <c r="E17" s="251">
        <v>306</v>
      </c>
      <c r="H17" s="250">
        <v>710600419</v>
      </c>
    </row>
    <row r="18" spans="1:8" x14ac:dyDescent="0.2">
      <c r="A18" s="243" t="s">
        <v>252</v>
      </c>
      <c r="B18" s="248" t="s">
        <v>158</v>
      </c>
      <c r="C18" s="249">
        <v>34671</v>
      </c>
      <c r="D18" s="250">
        <v>10951437</v>
      </c>
      <c r="E18" s="251">
        <v>316</v>
      </c>
      <c r="H18" s="250">
        <v>1342598580</v>
      </c>
    </row>
    <row r="19" spans="1:8" x14ac:dyDescent="0.2">
      <c r="A19" s="243" t="s">
        <v>253</v>
      </c>
      <c r="B19" s="248" t="s">
        <v>160</v>
      </c>
      <c r="C19" s="249">
        <v>3986</v>
      </c>
      <c r="D19" s="250">
        <v>1224876</v>
      </c>
      <c r="E19" s="251">
        <v>307</v>
      </c>
      <c r="H19" s="250">
        <v>54320235</v>
      </c>
    </row>
    <row r="20" spans="1:8" x14ac:dyDescent="0.2">
      <c r="A20" s="243" t="s">
        <v>254</v>
      </c>
      <c r="B20" s="248" t="s">
        <v>162</v>
      </c>
      <c r="C20" s="249">
        <v>16012</v>
      </c>
      <c r="D20" s="250">
        <v>5233266</v>
      </c>
      <c r="E20" s="251">
        <v>327</v>
      </c>
      <c r="H20" s="250">
        <v>993499263</v>
      </c>
    </row>
    <row r="21" spans="1:8" x14ac:dyDescent="0.2">
      <c r="A21" s="243">
        <v>10</v>
      </c>
      <c r="B21" s="248" t="s">
        <v>164</v>
      </c>
      <c r="C21" s="249">
        <v>28805</v>
      </c>
      <c r="D21" s="250">
        <v>9071021</v>
      </c>
      <c r="E21" s="251">
        <v>315</v>
      </c>
      <c r="H21" s="250">
        <v>2275214691</v>
      </c>
    </row>
    <row r="22" spans="1:8" x14ac:dyDescent="0.2">
      <c r="A22" s="243">
        <v>11</v>
      </c>
      <c r="B22" s="248" t="s">
        <v>166</v>
      </c>
      <c r="C22" s="249">
        <v>3616</v>
      </c>
      <c r="D22" s="250">
        <v>1086547</v>
      </c>
      <c r="E22" s="251">
        <v>300</v>
      </c>
      <c r="H22" s="250">
        <v>252596850</v>
      </c>
    </row>
    <row r="23" spans="1:8" x14ac:dyDescent="0.2">
      <c r="A23" s="243">
        <v>12</v>
      </c>
      <c r="B23" s="248" t="s">
        <v>168</v>
      </c>
      <c r="C23" s="249">
        <v>19088</v>
      </c>
      <c r="D23" s="250">
        <v>6071942</v>
      </c>
      <c r="E23" s="251">
        <v>318</v>
      </c>
      <c r="H23" s="250">
        <v>1057187216</v>
      </c>
    </row>
    <row r="24" spans="1:8" x14ac:dyDescent="0.2">
      <c r="A24" s="243">
        <v>13</v>
      </c>
      <c r="B24" s="248" t="s">
        <v>170</v>
      </c>
      <c r="C24" s="249">
        <v>10305</v>
      </c>
      <c r="D24" s="250">
        <v>3133135</v>
      </c>
      <c r="E24" s="251">
        <v>304</v>
      </c>
      <c r="H24" s="250">
        <v>492998859</v>
      </c>
    </row>
    <row r="25" spans="1:8" x14ac:dyDescent="0.2">
      <c r="A25" s="243">
        <v>14</v>
      </c>
      <c r="B25" s="248" t="s">
        <v>172</v>
      </c>
      <c r="C25" s="249">
        <v>4614</v>
      </c>
      <c r="D25" s="250">
        <v>1358686</v>
      </c>
      <c r="E25" s="251">
        <v>294</v>
      </c>
      <c r="H25" s="250">
        <v>145992424</v>
      </c>
    </row>
    <row r="26" spans="1:8" x14ac:dyDescent="0.2">
      <c r="A26" s="243">
        <v>15</v>
      </c>
      <c r="B26" s="248" t="s">
        <v>174</v>
      </c>
      <c r="C26" s="249">
        <v>16382</v>
      </c>
      <c r="D26" s="250">
        <v>4910969</v>
      </c>
      <c r="E26" s="251">
        <v>300</v>
      </c>
      <c r="H26" s="250">
        <v>4364483461</v>
      </c>
    </row>
    <row r="27" spans="1:8" x14ac:dyDescent="0.2">
      <c r="A27" s="243">
        <v>16</v>
      </c>
      <c r="B27" s="248" t="s">
        <v>176</v>
      </c>
      <c r="C27" s="249">
        <v>41053</v>
      </c>
      <c r="D27" s="250">
        <v>13213809</v>
      </c>
      <c r="E27" s="251">
        <v>322</v>
      </c>
      <c r="H27" s="250">
        <v>3250643688</v>
      </c>
    </row>
    <row r="28" spans="1:8" x14ac:dyDescent="0.2">
      <c r="A28" s="243">
        <v>17</v>
      </c>
      <c r="B28" s="248" t="s">
        <v>178</v>
      </c>
      <c r="C28" s="249">
        <v>22833</v>
      </c>
      <c r="D28" s="250">
        <v>7081198</v>
      </c>
      <c r="E28" s="251">
        <v>310</v>
      </c>
      <c r="H28" s="250">
        <v>402605687</v>
      </c>
    </row>
    <row r="29" spans="1:8" x14ac:dyDescent="0.2">
      <c r="A29" s="243">
        <v>18</v>
      </c>
      <c r="B29" s="248" t="s">
        <v>180</v>
      </c>
      <c r="C29" s="249">
        <v>7231</v>
      </c>
      <c r="D29" s="250">
        <v>2064995</v>
      </c>
      <c r="E29" s="251">
        <v>286</v>
      </c>
      <c r="H29" s="250">
        <v>163062897</v>
      </c>
    </row>
    <row r="30" spans="1:8" x14ac:dyDescent="0.2">
      <c r="A30" s="243">
        <v>19</v>
      </c>
      <c r="B30" s="248" t="s">
        <v>182</v>
      </c>
      <c r="C30" s="249">
        <v>7513</v>
      </c>
      <c r="D30" s="250">
        <v>2123677</v>
      </c>
      <c r="E30" s="251">
        <v>283</v>
      </c>
      <c r="H30" s="250">
        <v>433445763</v>
      </c>
    </row>
    <row r="31" spans="1:8" x14ac:dyDescent="0.2">
      <c r="A31" s="243">
        <v>20</v>
      </c>
      <c r="B31" s="248" t="s">
        <v>184</v>
      </c>
      <c r="C31" s="249">
        <v>5747</v>
      </c>
      <c r="D31" s="250">
        <v>1743419</v>
      </c>
      <c r="E31" s="251">
        <v>303</v>
      </c>
      <c r="H31" s="250">
        <v>334402974</v>
      </c>
    </row>
    <row r="32" spans="1:8" x14ac:dyDescent="0.2">
      <c r="A32" s="243">
        <v>21</v>
      </c>
      <c r="B32" s="248" t="s">
        <v>186</v>
      </c>
      <c r="C32" s="249">
        <v>18173</v>
      </c>
      <c r="D32" s="250">
        <v>5953787</v>
      </c>
      <c r="E32" s="251">
        <v>328</v>
      </c>
      <c r="H32" s="250">
        <v>1730329292</v>
      </c>
    </row>
    <row r="33" spans="1:11" x14ac:dyDescent="0.2">
      <c r="A33" s="243">
        <v>22</v>
      </c>
      <c r="B33" s="248" t="s">
        <v>188</v>
      </c>
      <c r="C33" s="249">
        <v>36078</v>
      </c>
      <c r="D33" s="250">
        <v>11148051</v>
      </c>
      <c r="E33" s="251">
        <v>309</v>
      </c>
      <c r="H33" s="250">
        <v>1517799941</v>
      </c>
    </row>
    <row r="34" spans="1:11" x14ac:dyDescent="0.2">
      <c r="A34" s="243">
        <v>23</v>
      </c>
      <c r="B34" s="248" t="s">
        <v>190</v>
      </c>
      <c r="C34" s="249">
        <v>17743</v>
      </c>
      <c r="D34" s="250">
        <v>5727519</v>
      </c>
      <c r="E34" s="251">
        <v>323</v>
      </c>
      <c r="H34" s="250">
        <v>813710786</v>
      </c>
    </row>
    <row r="35" spans="1:11" x14ac:dyDescent="0.2">
      <c r="A35" s="243">
        <v>24</v>
      </c>
      <c r="B35" s="248" t="s">
        <v>192</v>
      </c>
      <c r="C35" s="249">
        <v>10007</v>
      </c>
      <c r="D35" s="250">
        <v>3028777</v>
      </c>
      <c r="E35" s="251">
        <v>303</v>
      </c>
      <c r="H35" s="250">
        <v>4206148719</v>
      </c>
    </row>
    <row r="36" spans="1:11" x14ac:dyDescent="0.2">
      <c r="A36" s="243">
        <v>25</v>
      </c>
      <c r="B36" s="248" t="s">
        <v>194</v>
      </c>
      <c r="C36" s="249">
        <v>11707</v>
      </c>
      <c r="D36" s="250">
        <v>3622137</v>
      </c>
      <c r="E36" s="251">
        <v>309</v>
      </c>
      <c r="H36" s="250">
        <v>325899286</v>
      </c>
    </row>
    <row r="37" spans="1:11" x14ac:dyDescent="0.2">
      <c r="A37" s="243">
        <v>26</v>
      </c>
      <c r="B37" s="248" t="s">
        <v>196</v>
      </c>
      <c r="C37" s="249">
        <v>21441</v>
      </c>
      <c r="D37" s="250">
        <v>6784186</v>
      </c>
      <c r="E37" s="251">
        <v>316</v>
      </c>
      <c r="H37" s="250">
        <v>3581015821</v>
      </c>
    </row>
    <row r="38" spans="1:11" x14ac:dyDescent="0.2">
      <c r="A38" s="243">
        <v>27</v>
      </c>
      <c r="B38" s="248" t="s">
        <v>198</v>
      </c>
      <c r="C38" s="249">
        <v>21376</v>
      </c>
      <c r="D38" s="250">
        <v>6541648</v>
      </c>
      <c r="E38" s="251">
        <v>306</v>
      </c>
      <c r="H38" s="250">
        <v>540027949</v>
      </c>
      <c r="K38" s="228">
        <v>267</v>
      </c>
    </row>
    <row r="39" spans="1:11" x14ac:dyDescent="0.2">
      <c r="A39" s="243">
        <v>28</v>
      </c>
      <c r="B39" s="248" t="s">
        <v>200</v>
      </c>
      <c r="C39" s="249">
        <v>32346</v>
      </c>
      <c r="D39" s="250">
        <v>10254956</v>
      </c>
      <c r="E39" s="251">
        <v>317</v>
      </c>
      <c r="H39" s="250">
        <v>2115810405</v>
      </c>
    </row>
    <row r="40" spans="1:11" x14ac:dyDescent="0.2">
      <c r="A40" s="243">
        <v>29</v>
      </c>
      <c r="B40" s="248" t="s">
        <v>202</v>
      </c>
      <c r="C40" s="249">
        <v>14134</v>
      </c>
      <c r="D40" s="250">
        <v>4389264</v>
      </c>
      <c r="E40" s="251">
        <v>311</v>
      </c>
      <c r="H40" s="250">
        <v>739753179</v>
      </c>
    </row>
    <row r="41" spans="1:11" x14ac:dyDescent="0.2">
      <c r="A41" s="243">
        <v>30</v>
      </c>
      <c r="B41" s="248" t="s">
        <v>204</v>
      </c>
      <c r="C41" s="249">
        <v>12920</v>
      </c>
      <c r="D41" s="250">
        <v>3901430</v>
      </c>
      <c r="E41" s="251">
        <v>302</v>
      </c>
      <c r="H41" s="250">
        <v>6117805128</v>
      </c>
    </row>
    <row r="42" spans="1:11" x14ac:dyDescent="0.2">
      <c r="A42" s="243">
        <v>31</v>
      </c>
      <c r="B42" s="248" t="s">
        <v>206</v>
      </c>
      <c r="C42" s="249">
        <v>12687</v>
      </c>
      <c r="D42" s="250">
        <v>3956931</v>
      </c>
      <c r="E42" s="251">
        <v>312</v>
      </c>
      <c r="H42" s="250">
        <v>3366730856</v>
      </c>
    </row>
    <row r="43" spans="1:11" x14ac:dyDescent="0.2">
      <c r="A43" s="243">
        <v>32</v>
      </c>
      <c r="B43" s="248" t="s">
        <v>208</v>
      </c>
      <c r="C43" s="249">
        <v>5553</v>
      </c>
      <c r="D43" s="250">
        <v>1669204</v>
      </c>
      <c r="E43" s="251">
        <v>301</v>
      </c>
      <c r="H43" s="250">
        <v>273046242</v>
      </c>
    </row>
    <row r="44" spans="1:11" x14ac:dyDescent="0.2">
      <c r="A44" s="243">
        <v>33</v>
      </c>
      <c r="B44" s="248" t="s">
        <v>210</v>
      </c>
      <c r="C44" s="249">
        <v>27611</v>
      </c>
      <c r="D44" s="250">
        <v>8556498</v>
      </c>
      <c r="E44" s="251">
        <v>310</v>
      </c>
      <c r="H44" s="250">
        <v>1921357030</v>
      </c>
    </row>
    <row r="45" spans="1:11" x14ac:dyDescent="0.2">
      <c r="A45" s="243">
        <v>34</v>
      </c>
      <c r="B45" s="248" t="s">
        <v>212</v>
      </c>
      <c r="C45" s="249">
        <v>36076</v>
      </c>
      <c r="D45" s="250">
        <v>11643571</v>
      </c>
      <c r="E45" s="251">
        <v>323</v>
      </c>
      <c r="H45" s="250">
        <v>1839816941</v>
      </c>
    </row>
    <row r="46" spans="1:11" x14ac:dyDescent="0.2">
      <c r="A46" s="243">
        <v>35</v>
      </c>
      <c r="B46" s="248" t="s">
        <v>214</v>
      </c>
      <c r="C46" s="249">
        <v>11694</v>
      </c>
      <c r="D46" s="250">
        <v>3677856</v>
      </c>
      <c r="E46" s="251">
        <v>315</v>
      </c>
      <c r="H46" s="250">
        <v>953122801</v>
      </c>
    </row>
    <row r="47" spans="1:11" x14ac:dyDescent="0.2">
      <c r="A47" s="243">
        <v>36</v>
      </c>
      <c r="B47" s="248" t="s">
        <v>216</v>
      </c>
      <c r="C47" s="249">
        <v>7261</v>
      </c>
      <c r="D47" s="250">
        <v>2278201</v>
      </c>
      <c r="E47" s="251">
        <v>314</v>
      </c>
      <c r="H47" s="250">
        <v>172723567</v>
      </c>
    </row>
    <row r="48" spans="1:11" x14ac:dyDescent="0.2">
      <c r="A48" s="243">
        <v>37</v>
      </c>
      <c r="B48" s="248" t="s">
        <v>218</v>
      </c>
      <c r="C48" s="249">
        <v>27399</v>
      </c>
      <c r="D48" s="250">
        <v>8505189</v>
      </c>
      <c r="E48" s="251">
        <v>310</v>
      </c>
      <c r="H48" s="250">
        <v>1714550889</v>
      </c>
    </row>
    <row r="49" spans="1:8" x14ac:dyDescent="0.2">
      <c r="A49" s="243">
        <v>38</v>
      </c>
      <c r="B49" s="248" t="s">
        <v>220</v>
      </c>
      <c r="C49" s="249">
        <v>15638</v>
      </c>
      <c r="D49" s="250">
        <v>4612600</v>
      </c>
      <c r="E49" s="251">
        <v>295</v>
      </c>
      <c r="H49" s="250">
        <v>6739159003</v>
      </c>
    </row>
    <row r="50" spans="1:8" x14ac:dyDescent="0.2">
      <c r="A50" s="243">
        <v>39</v>
      </c>
      <c r="B50" s="248" t="s">
        <v>222</v>
      </c>
      <c r="C50" s="249">
        <v>18000</v>
      </c>
      <c r="D50" s="250">
        <v>5576907</v>
      </c>
      <c r="E50" s="251">
        <v>310</v>
      </c>
      <c r="H50" s="250">
        <v>1187466395</v>
      </c>
    </row>
    <row r="51" spans="1:8" x14ac:dyDescent="0.2">
      <c r="A51" s="243">
        <v>40</v>
      </c>
      <c r="B51" s="248" t="s">
        <v>224</v>
      </c>
      <c r="C51" s="249">
        <v>15670</v>
      </c>
      <c r="D51" s="250">
        <v>5050108</v>
      </c>
      <c r="E51" s="251">
        <v>322</v>
      </c>
      <c r="H51" s="250">
        <v>601304494</v>
      </c>
    </row>
    <row r="52" spans="1:8" x14ac:dyDescent="0.2">
      <c r="A52" s="243">
        <v>41</v>
      </c>
      <c r="B52" s="248" t="s">
        <v>255</v>
      </c>
      <c r="C52" s="249">
        <v>174</v>
      </c>
      <c r="D52" s="250">
        <v>36465</v>
      </c>
      <c r="E52" s="251">
        <v>210</v>
      </c>
      <c r="H52" s="250">
        <v>10301160</v>
      </c>
    </row>
    <row r="53" spans="1:8" x14ac:dyDescent="0.2">
      <c r="A53" s="243">
        <v>42</v>
      </c>
      <c r="B53" s="248" t="s">
        <v>256</v>
      </c>
      <c r="C53" s="249">
        <v>466</v>
      </c>
      <c r="D53" s="250">
        <v>100207</v>
      </c>
      <c r="E53" s="251">
        <v>215</v>
      </c>
      <c r="H53" s="250">
        <v>10564779</v>
      </c>
    </row>
    <row r="54" spans="1:8" x14ac:dyDescent="0.2">
      <c r="A54" s="243">
        <v>43</v>
      </c>
      <c r="B54" s="248" t="s">
        <v>257</v>
      </c>
      <c r="C54" s="249">
        <v>333</v>
      </c>
      <c r="D54" s="250">
        <v>80665</v>
      </c>
      <c r="E54" s="251">
        <v>242</v>
      </c>
      <c r="H54" s="250">
        <v>6837801</v>
      </c>
    </row>
    <row r="55" spans="1:8" x14ac:dyDescent="0.2">
      <c r="A55" s="243">
        <v>44</v>
      </c>
      <c r="B55" s="248" t="s">
        <v>258</v>
      </c>
      <c r="C55" s="249">
        <v>378</v>
      </c>
      <c r="D55" s="250">
        <v>78835</v>
      </c>
      <c r="E55" s="251">
        <v>209</v>
      </c>
      <c r="H55" s="250">
        <v>4535625</v>
      </c>
    </row>
    <row r="56" spans="1:8" x14ac:dyDescent="0.2">
      <c r="A56" s="243">
        <v>45</v>
      </c>
      <c r="B56" s="248" t="s">
        <v>259</v>
      </c>
      <c r="C56" s="249">
        <v>325</v>
      </c>
      <c r="D56" s="250">
        <v>72818</v>
      </c>
      <c r="E56" s="251">
        <v>224</v>
      </c>
      <c r="H56" s="250">
        <v>3334710</v>
      </c>
    </row>
    <row r="57" spans="1:8" x14ac:dyDescent="0.2">
      <c r="A57" s="243">
        <v>46</v>
      </c>
      <c r="B57" s="248" t="s">
        <v>260</v>
      </c>
      <c r="C57" s="249">
        <v>202</v>
      </c>
      <c r="D57" s="250">
        <v>46674</v>
      </c>
      <c r="E57" s="251">
        <v>231</v>
      </c>
      <c r="H57" s="250">
        <v>5363256</v>
      </c>
    </row>
    <row r="58" spans="1:8" ht="13.5" thickBot="1" x14ac:dyDescent="0.25">
      <c r="A58" s="252">
        <v>47</v>
      </c>
      <c r="B58" s="253" t="s">
        <v>238</v>
      </c>
      <c r="C58" s="254">
        <v>5589</v>
      </c>
      <c r="D58" s="255">
        <v>1531901</v>
      </c>
      <c r="E58" s="256">
        <v>274</v>
      </c>
      <c r="H58" s="255">
        <v>114450441</v>
      </c>
    </row>
    <row r="59" spans="1:8" ht="13.5" thickBot="1" x14ac:dyDescent="0.25">
      <c r="A59" s="414" t="s">
        <v>261</v>
      </c>
      <c r="B59" s="415"/>
      <c r="C59" s="257">
        <v>1878</v>
      </c>
      <c r="D59" s="258">
        <v>415664</v>
      </c>
      <c r="E59" s="259">
        <v>221.33333333333334</v>
      </c>
      <c r="H59" s="260">
        <f>SUM(H52:H57)</f>
        <v>40937331</v>
      </c>
    </row>
    <row r="60" spans="1:8" ht="13.5" thickBot="1" x14ac:dyDescent="0.25">
      <c r="A60" s="416" t="s">
        <v>240</v>
      </c>
      <c r="B60" s="417"/>
      <c r="C60" s="257">
        <v>683324</v>
      </c>
      <c r="D60" s="258">
        <v>212591263</v>
      </c>
      <c r="E60" s="259">
        <v>311.11341471981081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zoomScaleNormal="100" workbookViewId="0">
      <selection activeCell="B5" sqref="B5:E5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21" t="s">
        <v>368</v>
      </c>
      <c r="B1" s="421"/>
      <c r="C1" s="421"/>
      <c r="D1" s="421"/>
      <c r="E1" s="421"/>
    </row>
    <row r="2" spans="1:5" s="199" customFormat="1" ht="28.5" customHeight="1" thickBot="1" x14ac:dyDescent="0.25">
      <c r="A2" s="422" t="s">
        <v>406</v>
      </c>
      <c r="B2" s="422"/>
      <c r="C2" s="422"/>
      <c r="D2" s="422"/>
      <c r="E2" s="422"/>
    </row>
    <row r="3" spans="1:5" s="199" customFormat="1" ht="44.25" customHeight="1" thickBot="1" x14ac:dyDescent="0.25">
      <c r="A3" s="423" t="s">
        <v>262</v>
      </c>
      <c r="B3" s="425" t="s">
        <v>263</v>
      </c>
      <c r="C3" s="427" t="s">
        <v>365</v>
      </c>
      <c r="D3" s="428"/>
      <c r="E3" s="429"/>
    </row>
    <row r="4" spans="1:5" s="199" customFormat="1" ht="109.5" customHeight="1" thickBot="1" x14ac:dyDescent="0.25">
      <c r="A4" s="424"/>
      <c r="B4" s="426"/>
      <c r="C4" s="303" t="s">
        <v>99</v>
      </c>
      <c r="D4" s="304" t="s">
        <v>366</v>
      </c>
      <c r="E4" s="304" t="s">
        <v>367</v>
      </c>
    </row>
    <row r="5" spans="1:5" s="199" customFormat="1" ht="48.75" customHeight="1" thickBot="1" x14ac:dyDescent="0.35">
      <c r="A5" s="289" t="s">
        <v>383</v>
      </c>
      <c r="B5" s="290">
        <v>2831</v>
      </c>
      <c r="C5" s="356">
        <v>8990.4168138466976</v>
      </c>
      <c r="D5" s="290">
        <v>1736.4683098591549</v>
      </c>
      <c r="E5" s="290">
        <v>7945.2235959025084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6"/>
  <sheetViews>
    <sheetView workbookViewId="0">
      <selection activeCell="B15" sqref="B15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32" t="s">
        <v>369</v>
      </c>
      <c r="B1" s="432"/>
      <c r="C1" s="432"/>
      <c r="D1" s="432"/>
      <c r="E1" s="432"/>
      <c r="F1" s="432"/>
      <c r="G1" s="432"/>
    </row>
    <row r="3" spans="1:7" ht="43.5" customHeight="1" thickBot="1" x14ac:dyDescent="0.25">
      <c r="A3" s="430" t="s">
        <v>404</v>
      </c>
      <c r="B3" s="431"/>
      <c r="C3" s="431"/>
      <c r="D3" s="431"/>
    </row>
    <row r="4" spans="1:7" ht="66" customHeight="1" thickBot="1" x14ac:dyDescent="0.25">
      <c r="A4" s="291" t="s">
        <v>262</v>
      </c>
      <c r="B4" s="292" t="s">
        <v>263</v>
      </c>
      <c r="C4" s="292" t="s">
        <v>264</v>
      </c>
      <c r="D4" s="292" t="s">
        <v>265</v>
      </c>
    </row>
    <row r="5" spans="1:7" s="199" customFormat="1" ht="43.5" customHeight="1" thickBot="1" x14ac:dyDescent="0.3">
      <c r="A5" s="293" t="s">
        <v>266</v>
      </c>
      <c r="B5" s="294">
        <v>206382</v>
      </c>
      <c r="C5" s="294">
        <v>144.77585254528012</v>
      </c>
      <c r="D5" s="294">
        <f>C5/4.112</f>
        <v>35.20813534661481</v>
      </c>
      <c r="E5" s="305"/>
    </row>
    <row r="6" spans="1:7" s="199" customFormat="1" ht="53.25" customHeight="1" thickBot="1" x14ac:dyDescent="0.3">
      <c r="A6" s="293" t="s">
        <v>267</v>
      </c>
      <c r="B6" s="294">
        <v>60904</v>
      </c>
      <c r="C6" s="294">
        <v>452</v>
      </c>
      <c r="D6" s="294">
        <f t="shared" ref="D6:D12" si="0">C6/4.112</f>
        <v>109.92217898832685</v>
      </c>
      <c r="E6" s="305"/>
    </row>
    <row r="7" spans="1:7" s="199" customFormat="1" ht="84.75" customHeight="1" thickBot="1" x14ac:dyDescent="0.3">
      <c r="A7" s="293" t="s">
        <v>362</v>
      </c>
      <c r="B7" s="294">
        <v>118050</v>
      </c>
      <c r="C7" s="294">
        <v>281</v>
      </c>
      <c r="D7" s="294">
        <f t="shared" si="0"/>
        <v>68.336575875486375</v>
      </c>
      <c r="E7" s="305"/>
    </row>
    <row r="8" spans="1:7" s="199" customFormat="1" ht="50.25" customHeight="1" thickBot="1" x14ac:dyDescent="0.3">
      <c r="A8" s="293" t="s">
        <v>268</v>
      </c>
      <c r="B8" s="294">
        <v>179051</v>
      </c>
      <c r="C8" s="294">
        <v>47</v>
      </c>
      <c r="D8" s="294">
        <f t="shared" si="0"/>
        <v>11.429961089494164</v>
      </c>
      <c r="E8" s="305"/>
    </row>
    <row r="9" spans="1:7" s="199" customFormat="1" ht="41.25" customHeight="1" thickBot="1" x14ac:dyDescent="0.3">
      <c r="A9" s="293" t="s">
        <v>395</v>
      </c>
      <c r="B9" s="294">
        <v>15966</v>
      </c>
      <c r="C9" s="294">
        <v>2412</v>
      </c>
      <c r="D9" s="294">
        <f t="shared" si="0"/>
        <v>586.57587548638128</v>
      </c>
      <c r="E9" s="305"/>
    </row>
    <row r="10" spans="1:7" s="199" customFormat="1" ht="35.1" customHeight="1" thickBot="1" x14ac:dyDescent="0.35">
      <c r="A10" s="295" t="s">
        <v>396</v>
      </c>
      <c r="B10" s="290">
        <v>322</v>
      </c>
      <c r="C10" s="290">
        <v>316</v>
      </c>
      <c r="D10" s="294">
        <f t="shared" si="0"/>
        <v>76.848249027237358</v>
      </c>
      <c r="E10" s="305"/>
    </row>
    <row r="11" spans="1:7" s="199" customFormat="1" ht="35.1" customHeight="1" thickBot="1" x14ac:dyDescent="0.35">
      <c r="A11" s="295" t="s">
        <v>397</v>
      </c>
      <c r="B11" s="290">
        <v>10065</v>
      </c>
      <c r="C11" s="290">
        <v>620</v>
      </c>
      <c r="D11" s="294">
        <f t="shared" si="0"/>
        <v>150.77821011673151</v>
      </c>
      <c r="E11" s="305"/>
    </row>
    <row r="12" spans="1:7" s="199" customFormat="1" ht="35.1" customHeight="1" thickBot="1" x14ac:dyDescent="0.35">
      <c r="A12" s="295" t="s">
        <v>398</v>
      </c>
      <c r="B12" s="290">
        <v>199665</v>
      </c>
      <c r="C12" s="290">
        <v>112</v>
      </c>
      <c r="D12" s="294">
        <f t="shared" si="0"/>
        <v>27.237354085603112</v>
      </c>
      <c r="E12" s="305"/>
    </row>
    <row r="14" spans="1:7" ht="19.5" x14ac:dyDescent="0.3">
      <c r="A14" s="296" t="s">
        <v>269</v>
      </c>
    </row>
    <row r="15" spans="1:7" ht="29.25" customHeight="1" x14ac:dyDescent="0.3">
      <c r="A15" s="296" t="s">
        <v>409</v>
      </c>
    </row>
    <row r="16" spans="1:7" ht="19.5" x14ac:dyDescent="0.3">
      <c r="A16" s="296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O58"/>
  <sheetViews>
    <sheetView tabSelected="1" topLeftCell="A19" zoomScaleNormal="100" workbookViewId="0">
      <selection activeCell="J56" sqref="J56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  <col min="10" max="10" width="10.7109375" bestFit="1" customWidth="1"/>
  </cols>
  <sheetData>
    <row r="1" spans="1:15" s="200" customFormat="1" ht="60.75" customHeight="1" thickBot="1" x14ac:dyDescent="0.25">
      <c r="A1" s="447" t="s">
        <v>270</v>
      </c>
      <c r="B1" s="444" t="s">
        <v>141</v>
      </c>
      <c r="C1" s="449" t="s">
        <v>407</v>
      </c>
      <c r="D1" s="450"/>
      <c r="E1" s="450"/>
      <c r="F1" s="451"/>
      <c r="G1" s="435" t="s">
        <v>408</v>
      </c>
      <c r="H1" s="436"/>
    </row>
    <row r="2" spans="1:15" s="199" customFormat="1" ht="48.75" customHeight="1" x14ac:dyDescent="0.2">
      <c r="A2" s="448"/>
      <c r="B2" s="445"/>
      <c r="C2" s="441" t="s">
        <v>271</v>
      </c>
      <c r="D2" s="442"/>
      <c r="E2" s="442" t="s">
        <v>272</v>
      </c>
      <c r="F2" s="443"/>
      <c r="G2" s="437" t="s">
        <v>271</v>
      </c>
      <c r="H2" s="439" t="s">
        <v>272</v>
      </c>
    </row>
    <row r="3" spans="1:15" ht="48.75" customHeight="1" thickBot="1" x14ac:dyDescent="0.25">
      <c r="A3" s="448"/>
      <c r="B3" s="446"/>
      <c r="C3" s="266" t="s">
        <v>273</v>
      </c>
      <c r="D3" s="267" t="s">
        <v>274</v>
      </c>
      <c r="E3" s="267" t="s">
        <v>273</v>
      </c>
      <c r="F3" s="317" t="s">
        <v>274</v>
      </c>
      <c r="G3" s="438"/>
      <c r="H3" s="440"/>
    </row>
    <row r="4" spans="1:15" ht="15" customHeight="1" x14ac:dyDescent="0.25">
      <c r="A4" s="297" t="s">
        <v>246</v>
      </c>
      <c r="B4" s="298" t="s">
        <v>275</v>
      </c>
      <c r="C4" s="268">
        <v>7448</v>
      </c>
      <c r="D4" s="269">
        <v>97.437969924812023</v>
      </c>
      <c r="E4" s="269">
        <v>2073</v>
      </c>
      <c r="F4" s="270">
        <v>90.262421611191513</v>
      </c>
      <c r="G4" s="271">
        <v>772</v>
      </c>
      <c r="H4" s="272">
        <v>306</v>
      </c>
      <c r="I4" s="306"/>
      <c r="L4" s="84"/>
      <c r="M4" s="84"/>
      <c r="N4" s="84"/>
      <c r="O4" s="84"/>
    </row>
    <row r="5" spans="1:15" ht="15" customHeight="1" x14ac:dyDescent="0.25">
      <c r="A5" s="299" t="s">
        <v>247</v>
      </c>
      <c r="B5" s="300" t="s">
        <v>276</v>
      </c>
      <c r="C5" s="273">
        <v>9929</v>
      </c>
      <c r="D5" s="274">
        <v>92.482727364286433</v>
      </c>
      <c r="E5" s="274">
        <v>3321</v>
      </c>
      <c r="F5" s="275">
        <v>90.122854561878952</v>
      </c>
      <c r="G5" s="276">
        <v>719</v>
      </c>
      <c r="H5" s="277">
        <v>300</v>
      </c>
      <c r="I5" s="306"/>
      <c r="L5" s="84"/>
      <c r="M5" s="84"/>
      <c r="N5" s="84"/>
      <c r="O5" s="84"/>
    </row>
    <row r="6" spans="1:15" ht="15" customHeight="1" x14ac:dyDescent="0.25">
      <c r="A6" s="299" t="s">
        <v>248</v>
      </c>
      <c r="B6" s="300" t="s">
        <v>277</v>
      </c>
      <c r="C6" s="273">
        <v>12141</v>
      </c>
      <c r="D6" s="274">
        <v>90.26966477225929</v>
      </c>
      <c r="E6" s="274">
        <v>5240</v>
      </c>
      <c r="F6" s="275">
        <v>99.498854961832066</v>
      </c>
      <c r="G6" s="276">
        <v>769</v>
      </c>
      <c r="H6" s="277">
        <v>296</v>
      </c>
      <c r="I6" s="306"/>
      <c r="L6" s="84"/>
      <c r="M6" s="84"/>
      <c r="N6" s="84"/>
      <c r="O6" s="84"/>
    </row>
    <row r="7" spans="1:15" ht="15" customHeight="1" x14ac:dyDescent="0.25">
      <c r="A7" s="299" t="s">
        <v>249</v>
      </c>
      <c r="B7" s="300" t="s">
        <v>278</v>
      </c>
      <c r="C7" s="273">
        <v>13863</v>
      </c>
      <c r="D7" s="274">
        <v>95.474139796580829</v>
      </c>
      <c r="E7" s="274">
        <v>7986</v>
      </c>
      <c r="F7" s="275">
        <v>85.357250187828697</v>
      </c>
      <c r="G7" s="276">
        <v>773</v>
      </c>
      <c r="H7" s="277">
        <v>311</v>
      </c>
      <c r="I7" s="306"/>
      <c r="L7" s="84"/>
      <c r="M7" s="84"/>
      <c r="N7" s="84"/>
      <c r="O7" s="84"/>
    </row>
    <row r="8" spans="1:15" ht="15" customHeight="1" x14ac:dyDescent="0.25">
      <c r="A8" s="299" t="s">
        <v>250</v>
      </c>
      <c r="B8" s="300" t="s">
        <v>279</v>
      </c>
      <c r="C8" s="273">
        <v>13356</v>
      </c>
      <c r="D8" s="274">
        <v>86.452081461515419</v>
      </c>
      <c r="E8" s="274">
        <v>3800</v>
      </c>
      <c r="F8" s="275">
        <v>87.601052631578952</v>
      </c>
      <c r="G8" s="276">
        <v>732</v>
      </c>
      <c r="H8" s="277">
        <v>304</v>
      </c>
      <c r="I8" s="306"/>
      <c r="L8" s="84"/>
      <c r="M8" s="84"/>
      <c r="N8" s="84"/>
      <c r="O8" s="84"/>
    </row>
    <row r="9" spans="1:15" ht="15" customHeight="1" x14ac:dyDescent="0.25">
      <c r="A9" s="299" t="s">
        <v>251</v>
      </c>
      <c r="B9" s="300" t="s">
        <v>280</v>
      </c>
      <c r="C9" s="273">
        <v>8636</v>
      </c>
      <c r="D9" s="274">
        <v>101.63362667901806</v>
      </c>
      <c r="E9" s="274">
        <v>2377</v>
      </c>
      <c r="F9" s="275">
        <v>81.926798485485904</v>
      </c>
      <c r="G9" s="276">
        <v>655</v>
      </c>
      <c r="H9" s="277">
        <v>306</v>
      </c>
      <c r="I9" s="306"/>
      <c r="L9" s="84"/>
      <c r="M9" s="84"/>
      <c r="N9" s="84"/>
      <c r="O9" s="84"/>
    </row>
    <row r="10" spans="1:15" ht="15" customHeight="1" x14ac:dyDescent="0.25">
      <c r="A10" s="299" t="s">
        <v>252</v>
      </c>
      <c r="B10" s="300" t="s">
        <v>281</v>
      </c>
      <c r="C10" s="273">
        <v>9867</v>
      </c>
      <c r="D10" s="274">
        <v>93.463160028377416</v>
      </c>
      <c r="E10" s="274">
        <v>10160</v>
      </c>
      <c r="F10" s="275">
        <v>76.157874015748035</v>
      </c>
      <c r="G10" s="276">
        <v>634</v>
      </c>
      <c r="H10" s="277">
        <v>316</v>
      </c>
      <c r="I10" s="306"/>
      <c r="L10" s="84"/>
      <c r="M10" s="84"/>
      <c r="N10" s="84"/>
      <c r="O10" s="84"/>
    </row>
    <row r="11" spans="1:15" ht="15" customHeight="1" x14ac:dyDescent="0.25">
      <c r="A11" s="299" t="s">
        <v>253</v>
      </c>
      <c r="B11" s="300" t="s">
        <v>282</v>
      </c>
      <c r="C11" s="273">
        <v>6289</v>
      </c>
      <c r="D11" s="274">
        <v>88.230084274129439</v>
      </c>
      <c r="E11" s="274">
        <v>996</v>
      </c>
      <c r="F11" s="275">
        <v>94.366465863453811</v>
      </c>
      <c r="G11" s="276">
        <v>939</v>
      </c>
      <c r="H11" s="277">
        <v>307</v>
      </c>
      <c r="I11" s="306"/>
      <c r="L11" s="84"/>
      <c r="M11" s="84"/>
      <c r="N11" s="84"/>
      <c r="O11" s="84"/>
    </row>
    <row r="12" spans="1:15" ht="15" customHeight="1" x14ac:dyDescent="0.25">
      <c r="A12" s="299" t="s">
        <v>254</v>
      </c>
      <c r="B12" s="300" t="s">
        <v>283</v>
      </c>
      <c r="C12" s="273">
        <v>7627</v>
      </c>
      <c r="D12" s="274">
        <v>88.476596302609153</v>
      </c>
      <c r="E12" s="274">
        <v>4184</v>
      </c>
      <c r="F12" s="275">
        <v>80.484225621414907</v>
      </c>
      <c r="G12" s="276">
        <v>734</v>
      </c>
      <c r="H12" s="277">
        <v>327</v>
      </c>
      <c r="I12" s="306"/>
      <c r="L12" s="84"/>
      <c r="M12" s="84"/>
      <c r="N12" s="84"/>
      <c r="O12" s="84"/>
    </row>
    <row r="13" spans="1:15" ht="15" customHeight="1" x14ac:dyDescent="0.25">
      <c r="A13" s="299" t="s">
        <v>284</v>
      </c>
      <c r="B13" s="300" t="s">
        <v>285</v>
      </c>
      <c r="C13" s="273">
        <v>10668</v>
      </c>
      <c r="D13" s="274">
        <v>87.217847769028864</v>
      </c>
      <c r="E13" s="274">
        <v>7684</v>
      </c>
      <c r="F13" s="275">
        <v>80.905908381051532</v>
      </c>
      <c r="G13" s="276">
        <v>691</v>
      </c>
      <c r="H13" s="277">
        <v>315</v>
      </c>
      <c r="I13" s="306"/>
      <c r="L13" s="84"/>
      <c r="M13" s="84"/>
      <c r="N13" s="84"/>
      <c r="O13" s="84"/>
    </row>
    <row r="14" spans="1:15" ht="15" customHeight="1" x14ac:dyDescent="0.25">
      <c r="A14" s="299" t="s">
        <v>286</v>
      </c>
      <c r="B14" s="300" t="s">
        <v>287</v>
      </c>
      <c r="C14" s="273">
        <v>7419</v>
      </c>
      <c r="D14" s="274">
        <v>91.643617738239655</v>
      </c>
      <c r="E14" s="274">
        <v>1361</v>
      </c>
      <c r="F14" s="275">
        <v>101.25789860396767</v>
      </c>
      <c r="G14" s="276">
        <v>778</v>
      </c>
      <c r="H14" s="277">
        <v>300</v>
      </c>
      <c r="I14" s="306"/>
      <c r="L14" s="84"/>
      <c r="M14" s="84"/>
      <c r="N14" s="84"/>
      <c r="O14" s="84"/>
    </row>
    <row r="15" spans="1:15" ht="15" customHeight="1" x14ac:dyDescent="0.25">
      <c r="A15" s="299" t="s">
        <v>288</v>
      </c>
      <c r="B15" s="300" t="s">
        <v>289</v>
      </c>
      <c r="C15" s="273">
        <v>9653</v>
      </c>
      <c r="D15" s="274">
        <v>90.331503159639496</v>
      </c>
      <c r="E15" s="274">
        <v>4190</v>
      </c>
      <c r="F15" s="275">
        <v>77.219809069212417</v>
      </c>
      <c r="G15" s="276">
        <v>834</v>
      </c>
      <c r="H15" s="277">
        <v>318</v>
      </c>
      <c r="I15" s="306"/>
      <c r="L15" s="84"/>
      <c r="M15" s="84"/>
      <c r="N15" s="84"/>
      <c r="O15" s="84"/>
    </row>
    <row r="16" spans="1:15" ht="15" customHeight="1" x14ac:dyDescent="0.25">
      <c r="A16" s="299" t="s">
        <v>290</v>
      </c>
      <c r="B16" s="300" t="s">
        <v>291</v>
      </c>
      <c r="C16" s="273">
        <v>13938</v>
      </c>
      <c r="D16" s="274">
        <v>94.71423446692495</v>
      </c>
      <c r="E16" s="274">
        <v>2850</v>
      </c>
      <c r="F16" s="275">
        <v>97.443157894736842</v>
      </c>
      <c r="G16" s="276">
        <v>788</v>
      </c>
      <c r="H16" s="277">
        <v>304</v>
      </c>
      <c r="I16" s="306"/>
      <c r="L16" s="84"/>
      <c r="M16" s="84"/>
      <c r="N16" s="84"/>
      <c r="O16" s="84"/>
    </row>
    <row r="17" spans="1:15" ht="15" customHeight="1" x14ac:dyDescent="0.25">
      <c r="A17" s="299" t="s">
        <v>292</v>
      </c>
      <c r="B17" s="300" t="s">
        <v>293</v>
      </c>
      <c r="C17" s="273">
        <v>4173</v>
      </c>
      <c r="D17" s="274">
        <v>92.167745027558112</v>
      </c>
      <c r="E17" s="274">
        <v>1228</v>
      </c>
      <c r="F17" s="275">
        <v>91.548045602605868</v>
      </c>
      <c r="G17" s="276">
        <v>746</v>
      </c>
      <c r="H17" s="277">
        <v>294</v>
      </c>
      <c r="I17" s="306"/>
      <c r="L17" s="84"/>
      <c r="M17" s="84"/>
      <c r="N17" s="84"/>
      <c r="O17" s="84"/>
    </row>
    <row r="18" spans="1:15" ht="15" customHeight="1" x14ac:dyDescent="0.25">
      <c r="A18" s="299" t="s">
        <v>294</v>
      </c>
      <c r="B18" s="300" t="s">
        <v>295</v>
      </c>
      <c r="C18" s="273">
        <v>11661</v>
      </c>
      <c r="D18" s="274">
        <v>97.832004116285049</v>
      </c>
      <c r="E18" s="274">
        <v>5473</v>
      </c>
      <c r="F18" s="275">
        <v>88.147268408551071</v>
      </c>
      <c r="G18" s="276">
        <v>724</v>
      </c>
      <c r="H18" s="277">
        <v>300</v>
      </c>
      <c r="I18" s="306"/>
      <c r="L18" s="84"/>
      <c r="M18" s="84"/>
      <c r="N18" s="84"/>
      <c r="O18" s="84"/>
    </row>
    <row r="19" spans="1:15" ht="15" customHeight="1" x14ac:dyDescent="0.25">
      <c r="A19" s="299" t="s">
        <v>296</v>
      </c>
      <c r="B19" s="300" t="s">
        <v>297</v>
      </c>
      <c r="C19" s="273">
        <v>13694</v>
      </c>
      <c r="D19" s="274">
        <v>83.219001022345552</v>
      </c>
      <c r="E19" s="274">
        <v>12649</v>
      </c>
      <c r="F19" s="275">
        <v>73.077871768519245</v>
      </c>
      <c r="G19" s="276">
        <v>728</v>
      </c>
      <c r="H19" s="277">
        <v>322</v>
      </c>
      <c r="I19" s="306"/>
      <c r="L19" s="84"/>
      <c r="M19" s="84"/>
      <c r="N19" s="84"/>
      <c r="O19" s="84"/>
    </row>
    <row r="20" spans="1:15" ht="15" customHeight="1" x14ac:dyDescent="0.25">
      <c r="A20" s="299" t="s">
        <v>298</v>
      </c>
      <c r="B20" s="300" t="s">
        <v>299</v>
      </c>
      <c r="C20" s="273">
        <v>11119</v>
      </c>
      <c r="D20" s="274">
        <v>93.660401115208202</v>
      </c>
      <c r="E20" s="274">
        <v>6843</v>
      </c>
      <c r="F20" s="275">
        <v>86.168493350869497</v>
      </c>
      <c r="G20" s="276">
        <v>842</v>
      </c>
      <c r="H20" s="277">
        <v>310</v>
      </c>
      <c r="I20" s="306"/>
      <c r="L20" s="84"/>
      <c r="M20" s="84"/>
      <c r="N20" s="84"/>
      <c r="O20" s="84"/>
    </row>
    <row r="21" spans="1:15" ht="15" customHeight="1" x14ac:dyDescent="0.25">
      <c r="A21" s="299" t="s">
        <v>300</v>
      </c>
      <c r="B21" s="300" t="s">
        <v>301</v>
      </c>
      <c r="C21" s="273">
        <v>7115</v>
      </c>
      <c r="D21" s="274">
        <v>91.965284609978923</v>
      </c>
      <c r="E21" s="274">
        <v>3058</v>
      </c>
      <c r="F21" s="275">
        <v>109.59450621321125</v>
      </c>
      <c r="G21" s="276">
        <v>790</v>
      </c>
      <c r="H21" s="277">
        <v>286</v>
      </c>
      <c r="I21" s="306"/>
      <c r="L21" s="84"/>
      <c r="M21" s="84"/>
      <c r="N21" s="84"/>
      <c r="O21" s="84"/>
    </row>
    <row r="22" spans="1:15" ht="15" customHeight="1" x14ac:dyDescent="0.25">
      <c r="A22" s="299" t="s">
        <v>302</v>
      </c>
      <c r="B22" s="300" t="s">
        <v>303</v>
      </c>
      <c r="C22" s="273">
        <v>6613</v>
      </c>
      <c r="D22" s="274">
        <v>94.041584757296235</v>
      </c>
      <c r="E22" s="274">
        <v>1855</v>
      </c>
      <c r="F22" s="275">
        <v>97.819946091644198</v>
      </c>
      <c r="G22" s="276">
        <v>748</v>
      </c>
      <c r="H22" s="277">
        <v>283</v>
      </c>
      <c r="I22" s="306"/>
      <c r="L22" s="84"/>
      <c r="M22" s="84"/>
      <c r="N22" s="84"/>
      <c r="O22" s="84"/>
    </row>
    <row r="23" spans="1:15" ht="15" customHeight="1" x14ac:dyDescent="0.25">
      <c r="A23" s="299" t="s">
        <v>304</v>
      </c>
      <c r="B23" s="300" t="s">
        <v>305</v>
      </c>
      <c r="C23" s="273">
        <v>7232</v>
      </c>
      <c r="D23" s="274">
        <v>90.186670353982308</v>
      </c>
      <c r="E23" s="274">
        <v>1644</v>
      </c>
      <c r="F23" s="275">
        <v>98.388686131386862</v>
      </c>
      <c r="G23" s="276">
        <v>951</v>
      </c>
      <c r="H23" s="277">
        <v>303</v>
      </c>
      <c r="I23" s="306"/>
      <c r="L23" s="84"/>
      <c r="M23" s="84"/>
      <c r="N23" s="84"/>
      <c r="O23" s="84"/>
    </row>
    <row r="24" spans="1:15" ht="15" customHeight="1" x14ac:dyDescent="0.25">
      <c r="A24" s="299" t="s">
        <v>306</v>
      </c>
      <c r="B24" s="300" t="s">
        <v>307</v>
      </c>
      <c r="C24" s="273">
        <v>6442</v>
      </c>
      <c r="D24" s="274">
        <v>83.597330021732375</v>
      </c>
      <c r="E24" s="274">
        <v>4465</v>
      </c>
      <c r="F24" s="275">
        <v>78.765285554311305</v>
      </c>
      <c r="G24" s="276">
        <v>668</v>
      </c>
      <c r="H24" s="277">
        <v>328</v>
      </c>
      <c r="I24" s="306"/>
      <c r="L24" s="84"/>
      <c r="M24" s="84"/>
      <c r="N24" s="84"/>
      <c r="O24" s="84"/>
    </row>
    <row r="25" spans="1:15" ht="15" customHeight="1" x14ac:dyDescent="0.25">
      <c r="A25" s="299" t="s">
        <v>308</v>
      </c>
      <c r="B25" s="300" t="s">
        <v>309</v>
      </c>
      <c r="C25" s="273">
        <v>14018</v>
      </c>
      <c r="D25" s="274">
        <v>94.960622057354826</v>
      </c>
      <c r="E25" s="274">
        <v>12101</v>
      </c>
      <c r="F25" s="275">
        <v>78.041153623667469</v>
      </c>
      <c r="G25" s="276">
        <v>764</v>
      </c>
      <c r="H25" s="277">
        <v>309</v>
      </c>
      <c r="I25" s="306"/>
      <c r="L25" s="84"/>
      <c r="M25" s="84"/>
      <c r="N25" s="84"/>
      <c r="O25" s="84"/>
    </row>
    <row r="26" spans="1:15" ht="15" customHeight="1" x14ac:dyDescent="0.25">
      <c r="A26" s="299" t="s">
        <v>310</v>
      </c>
      <c r="B26" s="300" t="s">
        <v>311</v>
      </c>
      <c r="C26" s="273">
        <v>7890</v>
      </c>
      <c r="D26" s="274">
        <v>88.573384030418254</v>
      </c>
      <c r="E26" s="274">
        <v>5862</v>
      </c>
      <c r="F26" s="275">
        <v>83.551518253155919</v>
      </c>
      <c r="G26" s="276">
        <v>622</v>
      </c>
      <c r="H26" s="277">
        <v>323</v>
      </c>
      <c r="I26" s="306"/>
      <c r="L26" s="84"/>
      <c r="M26" s="84"/>
      <c r="N26" s="84"/>
      <c r="O26" s="84"/>
    </row>
    <row r="27" spans="1:15" ht="15" customHeight="1" x14ac:dyDescent="0.25">
      <c r="A27" s="299" t="s">
        <v>312</v>
      </c>
      <c r="B27" s="300" t="s">
        <v>313</v>
      </c>
      <c r="C27" s="273">
        <v>12433</v>
      </c>
      <c r="D27" s="274">
        <v>95.111799243947559</v>
      </c>
      <c r="E27" s="274">
        <v>3302</v>
      </c>
      <c r="F27" s="275">
        <v>89.989400363416109</v>
      </c>
      <c r="G27" s="276">
        <v>761</v>
      </c>
      <c r="H27" s="277">
        <v>303</v>
      </c>
      <c r="I27" s="306"/>
      <c r="L27" s="84"/>
      <c r="M27" s="84"/>
      <c r="N27" s="84"/>
      <c r="O27" s="84"/>
    </row>
    <row r="28" spans="1:15" ht="15" customHeight="1" x14ac:dyDescent="0.25">
      <c r="A28" s="299" t="s">
        <v>314</v>
      </c>
      <c r="B28" s="300" t="s">
        <v>315</v>
      </c>
      <c r="C28" s="273">
        <v>6304</v>
      </c>
      <c r="D28" s="274">
        <v>91.070272842639596</v>
      </c>
      <c r="E28" s="274">
        <v>4374</v>
      </c>
      <c r="F28" s="275">
        <v>92.46159122085048</v>
      </c>
      <c r="G28" s="276">
        <v>727</v>
      </c>
      <c r="H28" s="277">
        <v>309</v>
      </c>
      <c r="I28" s="306"/>
      <c r="L28" s="84"/>
      <c r="M28" s="84"/>
      <c r="N28" s="84"/>
      <c r="O28" s="84"/>
    </row>
    <row r="29" spans="1:15" ht="15" customHeight="1" x14ac:dyDescent="0.25">
      <c r="A29" s="299" t="s">
        <v>316</v>
      </c>
      <c r="B29" s="300" t="s">
        <v>317</v>
      </c>
      <c r="C29" s="273">
        <v>11514</v>
      </c>
      <c r="D29" s="274">
        <v>86.678217821782184</v>
      </c>
      <c r="E29" s="274">
        <v>5286</v>
      </c>
      <c r="F29" s="275">
        <v>79.440408626560725</v>
      </c>
      <c r="G29" s="276">
        <v>738</v>
      </c>
      <c r="H29" s="277">
        <v>316</v>
      </c>
      <c r="I29" s="306"/>
      <c r="L29" s="84"/>
      <c r="M29" s="84"/>
      <c r="N29" s="84"/>
      <c r="O29" s="84"/>
    </row>
    <row r="30" spans="1:15" ht="15" customHeight="1" x14ac:dyDescent="0.25">
      <c r="A30" s="299" t="s">
        <v>318</v>
      </c>
      <c r="B30" s="300" t="s">
        <v>319</v>
      </c>
      <c r="C30" s="273">
        <v>11097</v>
      </c>
      <c r="D30" s="274">
        <v>95.430206362079844</v>
      </c>
      <c r="E30" s="274">
        <v>6827</v>
      </c>
      <c r="F30" s="275">
        <v>87.433133147795516</v>
      </c>
      <c r="G30" s="276">
        <v>744</v>
      </c>
      <c r="H30" s="277">
        <v>306</v>
      </c>
      <c r="I30" s="306"/>
      <c r="L30" s="84"/>
      <c r="M30" s="84"/>
      <c r="N30" s="84"/>
      <c r="O30" s="84"/>
    </row>
    <row r="31" spans="1:15" ht="15" customHeight="1" x14ac:dyDescent="0.25">
      <c r="A31" s="299" t="s">
        <v>320</v>
      </c>
      <c r="B31" s="300" t="s">
        <v>321</v>
      </c>
      <c r="C31" s="273">
        <v>11127</v>
      </c>
      <c r="D31" s="274">
        <v>84.531769569515589</v>
      </c>
      <c r="E31" s="274">
        <v>12370</v>
      </c>
      <c r="F31" s="275">
        <v>84.175990299110751</v>
      </c>
      <c r="G31" s="276">
        <v>671</v>
      </c>
      <c r="H31" s="277">
        <v>317</v>
      </c>
      <c r="I31" s="306"/>
      <c r="L31" s="84"/>
      <c r="M31" s="84"/>
      <c r="N31" s="84"/>
      <c r="O31" s="84"/>
    </row>
    <row r="32" spans="1:15" ht="15" customHeight="1" x14ac:dyDescent="0.25">
      <c r="A32" s="299" t="s">
        <v>322</v>
      </c>
      <c r="B32" s="300" t="s">
        <v>323</v>
      </c>
      <c r="C32" s="273">
        <v>12965</v>
      </c>
      <c r="D32" s="274">
        <v>88.522329348245279</v>
      </c>
      <c r="E32" s="274">
        <v>4462</v>
      </c>
      <c r="F32" s="275">
        <v>92.705737337516808</v>
      </c>
      <c r="G32" s="276">
        <v>824</v>
      </c>
      <c r="H32" s="277">
        <v>311</v>
      </c>
      <c r="I32" s="306"/>
      <c r="L32" s="84"/>
      <c r="M32" s="84"/>
      <c r="N32" s="84"/>
      <c r="O32" s="84"/>
    </row>
    <row r="33" spans="1:15" ht="15" customHeight="1" x14ac:dyDescent="0.25">
      <c r="A33" s="299" t="s">
        <v>324</v>
      </c>
      <c r="B33" s="300" t="s">
        <v>325</v>
      </c>
      <c r="C33" s="273">
        <v>9109</v>
      </c>
      <c r="D33" s="274">
        <v>88.747282907015034</v>
      </c>
      <c r="E33" s="274">
        <v>3009</v>
      </c>
      <c r="F33" s="275">
        <v>88.861083416417415</v>
      </c>
      <c r="G33" s="276">
        <v>667</v>
      </c>
      <c r="H33" s="277">
        <v>302</v>
      </c>
      <c r="I33" s="306"/>
      <c r="L33" s="84"/>
      <c r="M33" s="84"/>
      <c r="N33" s="84"/>
      <c r="O33" s="84"/>
    </row>
    <row r="34" spans="1:15" ht="15" customHeight="1" x14ac:dyDescent="0.25">
      <c r="A34" s="299" t="s">
        <v>326</v>
      </c>
      <c r="B34" s="300" t="s">
        <v>327</v>
      </c>
      <c r="C34" s="273">
        <v>5426</v>
      </c>
      <c r="D34" s="274">
        <v>85.350718761518621</v>
      </c>
      <c r="E34" s="274">
        <v>2806</v>
      </c>
      <c r="F34" s="275">
        <v>81.816821097647903</v>
      </c>
      <c r="G34" s="276">
        <v>702</v>
      </c>
      <c r="H34" s="277">
        <v>312</v>
      </c>
      <c r="I34" s="306"/>
      <c r="L34" s="84"/>
      <c r="M34" s="84"/>
      <c r="N34" s="84"/>
      <c r="O34" s="84"/>
    </row>
    <row r="35" spans="1:15" ht="15" customHeight="1" x14ac:dyDescent="0.25">
      <c r="A35" s="299" t="s">
        <v>328</v>
      </c>
      <c r="B35" s="300" t="s">
        <v>329</v>
      </c>
      <c r="C35" s="273">
        <v>6512</v>
      </c>
      <c r="D35" s="274">
        <v>94.214527027027032</v>
      </c>
      <c r="E35" s="274">
        <v>1754</v>
      </c>
      <c r="F35" s="275">
        <v>88.583808437856334</v>
      </c>
      <c r="G35" s="276">
        <v>806</v>
      </c>
      <c r="H35" s="277">
        <v>301</v>
      </c>
      <c r="I35" s="306"/>
      <c r="L35" s="84"/>
      <c r="M35" s="84"/>
      <c r="N35" s="84"/>
      <c r="O35" s="84"/>
    </row>
    <row r="36" spans="1:15" ht="15" customHeight="1" x14ac:dyDescent="0.25">
      <c r="A36" s="299" t="s">
        <v>330</v>
      </c>
      <c r="B36" s="300" t="s">
        <v>331</v>
      </c>
      <c r="C36" s="273">
        <v>16064</v>
      </c>
      <c r="D36" s="274">
        <v>95.615537848605584</v>
      </c>
      <c r="E36" s="274">
        <v>9365</v>
      </c>
      <c r="F36" s="275">
        <v>82.667485317672188</v>
      </c>
      <c r="G36" s="276">
        <v>687</v>
      </c>
      <c r="H36" s="277">
        <v>310</v>
      </c>
      <c r="I36" s="306"/>
      <c r="L36" s="84"/>
      <c r="M36" s="84"/>
      <c r="N36" s="84"/>
      <c r="O36" s="84"/>
    </row>
    <row r="37" spans="1:15" ht="15" customHeight="1" x14ac:dyDescent="0.25">
      <c r="A37" s="299" t="s">
        <v>332</v>
      </c>
      <c r="B37" s="300" t="s">
        <v>333</v>
      </c>
      <c r="C37" s="273">
        <v>9401</v>
      </c>
      <c r="D37" s="274">
        <v>83.324646314221894</v>
      </c>
      <c r="E37" s="274">
        <v>11019</v>
      </c>
      <c r="F37" s="275">
        <v>76.553226245575829</v>
      </c>
      <c r="G37" s="276">
        <v>672</v>
      </c>
      <c r="H37" s="277">
        <v>323</v>
      </c>
      <c r="I37" s="306"/>
      <c r="L37" s="84"/>
      <c r="M37" s="84"/>
      <c r="N37" s="84"/>
      <c r="O37" s="84"/>
    </row>
    <row r="38" spans="1:15" ht="15" customHeight="1" x14ac:dyDescent="0.25">
      <c r="A38" s="299" t="s">
        <v>334</v>
      </c>
      <c r="B38" s="300" t="s">
        <v>335</v>
      </c>
      <c r="C38" s="273">
        <v>10519</v>
      </c>
      <c r="D38" s="274">
        <v>90.632569635896942</v>
      </c>
      <c r="E38" s="274">
        <v>3254</v>
      </c>
      <c r="F38" s="275">
        <v>93.013521819299328</v>
      </c>
      <c r="G38" s="276">
        <v>788</v>
      </c>
      <c r="H38" s="277">
        <v>315</v>
      </c>
      <c r="I38" s="306"/>
      <c r="L38" s="84"/>
      <c r="M38" s="84"/>
      <c r="N38" s="84"/>
      <c r="O38" s="84"/>
    </row>
    <row r="39" spans="1:15" ht="15" customHeight="1" x14ac:dyDescent="0.25">
      <c r="A39" s="299" t="s">
        <v>336</v>
      </c>
      <c r="B39" s="300" t="s">
        <v>337</v>
      </c>
      <c r="C39" s="273">
        <v>5230</v>
      </c>
      <c r="D39" s="274">
        <v>92.390248565965578</v>
      </c>
      <c r="E39" s="274">
        <v>2047</v>
      </c>
      <c r="F39" s="275">
        <v>94.001465559355154</v>
      </c>
      <c r="G39" s="276">
        <v>685</v>
      </c>
      <c r="H39" s="277">
        <v>314</v>
      </c>
      <c r="I39" s="306"/>
      <c r="L39" s="84"/>
      <c r="M39" s="84"/>
      <c r="N39" s="84"/>
      <c r="O39" s="84"/>
    </row>
    <row r="40" spans="1:15" ht="15" customHeight="1" x14ac:dyDescent="0.25">
      <c r="A40" s="299" t="s">
        <v>338</v>
      </c>
      <c r="B40" s="300" t="s">
        <v>339</v>
      </c>
      <c r="C40" s="273">
        <v>9630</v>
      </c>
      <c r="D40" s="274">
        <v>94.436344755970921</v>
      </c>
      <c r="E40" s="274">
        <v>9204</v>
      </c>
      <c r="F40" s="275">
        <v>83.900152107779221</v>
      </c>
      <c r="G40" s="276">
        <v>651</v>
      </c>
      <c r="H40" s="277">
        <v>310</v>
      </c>
      <c r="I40" s="306"/>
      <c r="L40" s="84"/>
      <c r="M40" s="84"/>
      <c r="N40" s="84"/>
      <c r="O40" s="84"/>
    </row>
    <row r="41" spans="1:15" ht="15" customHeight="1" x14ac:dyDescent="0.25">
      <c r="A41" s="299" t="s">
        <v>340</v>
      </c>
      <c r="B41" s="300" t="s">
        <v>341</v>
      </c>
      <c r="C41" s="273">
        <v>10800</v>
      </c>
      <c r="D41" s="274">
        <v>88.916018518518513</v>
      </c>
      <c r="E41" s="274">
        <v>6603</v>
      </c>
      <c r="F41" s="275">
        <v>98.620778434045135</v>
      </c>
      <c r="G41" s="276">
        <v>713</v>
      </c>
      <c r="H41" s="277">
        <v>295</v>
      </c>
      <c r="I41" s="306"/>
      <c r="L41" s="84"/>
      <c r="M41" s="84"/>
      <c r="N41" s="84"/>
      <c r="O41" s="84"/>
    </row>
    <row r="42" spans="1:15" ht="15" customHeight="1" x14ac:dyDescent="0.25">
      <c r="A42" s="299" t="s">
        <v>342</v>
      </c>
      <c r="B42" s="300" t="s">
        <v>343</v>
      </c>
      <c r="C42" s="273">
        <v>10331</v>
      </c>
      <c r="D42" s="274">
        <v>100.47071919465685</v>
      </c>
      <c r="E42" s="274">
        <v>5574</v>
      </c>
      <c r="F42" s="275">
        <v>85.582705418012196</v>
      </c>
      <c r="G42" s="276">
        <v>648</v>
      </c>
      <c r="H42" s="277">
        <v>310</v>
      </c>
      <c r="I42" s="306"/>
      <c r="L42" s="84"/>
      <c r="M42" s="84"/>
      <c r="N42" s="84"/>
      <c r="O42" s="84"/>
    </row>
    <row r="43" spans="1:15" ht="15" customHeight="1" x14ac:dyDescent="0.25">
      <c r="A43" s="299" t="s">
        <v>344</v>
      </c>
      <c r="B43" s="300" t="s">
        <v>345</v>
      </c>
      <c r="C43" s="273">
        <v>7534</v>
      </c>
      <c r="D43" s="274">
        <v>88.98951420228299</v>
      </c>
      <c r="E43" s="274">
        <v>4627</v>
      </c>
      <c r="F43" s="275">
        <v>83.003457964123626</v>
      </c>
      <c r="G43" s="276">
        <v>654</v>
      </c>
      <c r="H43" s="277">
        <v>322</v>
      </c>
      <c r="I43" s="306"/>
      <c r="L43" s="84"/>
      <c r="M43" s="84"/>
      <c r="N43" s="84"/>
      <c r="O43" s="84"/>
    </row>
    <row r="44" spans="1:15" ht="15" customHeight="1" x14ac:dyDescent="0.25">
      <c r="A44" s="299" t="s">
        <v>346</v>
      </c>
      <c r="B44" s="300" t="s">
        <v>347</v>
      </c>
      <c r="C44" s="273">
        <v>2177</v>
      </c>
      <c r="D44" s="274">
        <v>82.896646761598532</v>
      </c>
      <c r="E44" s="274">
        <v>57</v>
      </c>
      <c r="F44" s="275">
        <v>141.35087719298247</v>
      </c>
      <c r="G44" s="276">
        <v>1125</v>
      </c>
      <c r="H44" s="277">
        <v>210</v>
      </c>
      <c r="I44" s="306"/>
      <c r="L44" s="84"/>
      <c r="M44" s="84"/>
      <c r="N44" s="84"/>
      <c r="O44" s="84"/>
    </row>
    <row r="45" spans="1:15" ht="15" customHeight="1" x14ac:dyDescent="0.25">
      <c r="A45" s="299" t="s">
        <v>348</v>
      </c>
      <c r="B45" s="300" t="s">
        <v>349</v>
      </c>
      <c r="C45" s="273">
        <v>3373</v>
      </c>
      <c r="D45" s="274">
        <v>78.673880818262674</v>
      </c>
      <c r="E45" s="274">
        <v>191</v>
      </c>
      <c r="F45" s="275">
        <v>133.83246073298429</v>
      </c>
      <c r="G45" s="276">
        <v>985</v>
      </c>
      <c r="H45" s="277">
        <v>215</v>
      </c>
      <c r="I45" s="306"/>
      <c r="L45" s="84"/>
      <c r="M45" s="84"/>
      <c r="N45" s="84"/>
      <c r="O45" s="84"/>
    </row>
    <row r="46" spans="1:15" ht="15" customHeight="1" x14ac:dyDescent="0.25">
      <c r="A46" s="299" t="s">
        <v>350</v>
      </c>
      <c r="B46" s="300" t="s">
        <v>351</v>
      </c>
      <c r="C46" s="273">
        <v>3201</v>
      </c>
      <c r="D46" s="274">
        <v>78.567635114026871</v>
      </c>
      <c r="E46" s="274">
        <v>114</v>
      </c>
      <c r="F46" s="275">
        <v>112.57894736842105</v>
      </c>
      <c r="G46" s="276">
        <v>957</v>
      </c>
      <c r="H46" s="277">
        <v>242</v>
      </c>
      <c r="I46" s="306"/>
      <c r="L46" s="84"/>
      <c r="M46" s="84"/>
      <c r="N46" s="84"/>
      <c r="O46" s="84"/>
    </row>
    <row r="47" spans="1:15" ht="15" customHeight="1" x14ac:dyDescent="0.25">
      <c r="A47" s="299" t="s">
        <v>352</v>
      </c>
      <c r="B47" s="300" t="s">
        <v>353</v>
      </c>
      <c r="C47" s="273">
        <v>2378</v>
      </c>
      <c r="D47" s="274">
        <v>77.74095878889824</v>
      </c>
      <c r="E47" s="274">
        <v>165</v>
      </c>
      <c r="F47" s="275">
        <v>143.72121212121212</v>
      </c>
      <c r="G47" s="276">
        <v>942</v>
      </c>
      <c r="H47" s="277">
        <v>209</v>
      </c>
      <c r="I47" s="306"/>
      <c r="L47" s="84"/>
      <c r="M47" s="84"/>
      <c r="N47" s="84"/>
      <c r="O47" s="84"/>
    </row>
    <row r="48" spans="1:15" ht="15" customHeight="1" x14ac:dyDescent="0.25">
      <c r="A48" s="299" t="s">
        <v>354</v>
      </c>
      <c r="B48" s="300" t="s">
        <v>355</v>
      </c>
      <c r="C48" s="273">
        <v>2799</v>
      </c>
      <c r="D48" s="274">
        <v>79.358699535548411</v>
      </c>
      <c r="E48" s="274">
        <v>113</v>
      </c>
      <c r="F48" s="275">
        <v>129.49557522123894</v>
      </c>
      <c r="G48" s="276">
        <v>839</v>
      </c>
      <c r="H48" s="277">
        <v>224</v>
      </c>
      <c r="I48" s="306"/>
      <c r="L48" s="84"/>
      <c r="M48" s="84"/>
      <c r="N48" s="84"/>
      <c r="O48" s="84"/>
    </row>
    <row r="49" spans="1:15" ht="15" customHeight="1" x14ac:dyDescent="0.25">
      <c r="A49" s="299" t="s">
        <v>356</v>
      </c>
      <c r="B49" s="300" t="s">
        <v>357</v>
      </c>
      <c r="C49" s="273">
        <v>2579</v>
      </c>
      <c r="D49" s="274">
        <v>78.556029468786349</v>
      </c>
      <c r="E49" s="274">
        <v>64</v>
      </c>
      <c r="F49" s="275">
        <v>126.515625</v>
      </c>
      <c r="G49" s="276">
        <v>991</v>
      </c>
      <c r="H49" s="277">
        <v>231</v>
      </c>
      <c r="I49" s="306"/>
      <c r="L49" s="84"/>
      <c r="M49" s="84"/>
      <c r="N49" s="84"/>
      <c r="O49" s="84"/>
    </row>
    <row r="50" spans="1:15" ht="15" customHeight="1" thickBot="1" x14ac:dyDescent="0.3">
      <c r="A50" s="301" t="s">
        <v>358</v>
      </c>
      <c r="B50" s="302" t="s">
        <v>359</v>
      </c>
      <c r="C50" s="278">
        <v>5700</v>
      </c>
      <c r="D50" s="279">
        <v>84.175263157894733</v>
      </c>
      <c r="E50" s="279">
        <v>2534</v>
      </c>
      <c r="F50" s="280">
        <v>115.18745067087609</v>
      </c>
      <c r="G50" s="281">
        <v>705</v>
      </c>
      <c r="H50" s="282">
        <v>274</v>
      </c>
      <c r="I50" s="306"/>
      <c r="L50" s="84"/>
      <c r="M50" s="84"/>
      <c r="N50" s="84"/>
      <c r="O50" s="84"/>
    </row>
    <row r="51" spans="1:15" s="288" customFormat="1" ht="20.25" customHeight="1" thickBot="1" x14ac:dyDescent="0.3">
      <c r="A51" s="433" t="s">
        <v>360</v>
      </c>
      <c r="B51" s="434"/>
      <c r="C51" s="283">
        <v>408994</v>
      </c>
      <c r="D51" s="284">
        <v>90.860242448544483</v>
      </c>
      <c r="E51" s="284">
        <v>210521</v>
      </c>
      <c r="F51" s="285">
        <v>85.326993506586035</v>
      </c>
      <c r="G51" s="286">
        <v>775</v>
      </c>
      <c r="H51" s="287">
        <v>311.11341471981081</v>
      </c>
      <c r="L51" s="84"/>
      <c r="M51" s="84"/>
      <c r="N51" s="84"/>
      <c r="O51" s="84"/>
    </row>
    <row r="53" spans="1:15" x14ac:dyDescent="0.2">
      <c r="E53" s="84"/>
    </row>
    <row r="54" spans="1:15" x14ac:dyDescent="0.2">
      <c r="C54" s="84"/>
    </row>
    <row r="58" spans="1:15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2010-08-26T10:14:00Z</cp:lastPrinted>
  <dcterms:created xsi:type="dcterms:W3CDTF">2005-12-21T12:54:58Z</dcterms:created>
  <dcterms:modified xsi:type="dcterms:W3CDTF">2013-03-20T16:08:26Z</dcterms:modified>
</cp:coreProperties>
</file>