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drawings/drawing2.xml" ContentType="application/vnd.openxmlformats-officedocument.drawing+xml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1355" windowHeight="8445" tabRatio="965"/>
  </bookViews>
  <sheets>
    <sheet name="Stat_categorii" sheetId="1" r:id="rId1"/>
    <sheet name="agricultori_categorii" sheetId="2" r:id="rId2"/>
    <sheet name="statagric_categorii" sheetId="6" r:id="rId3"/>
    <sheet name="veterani" sheetId="3" r:id="rId4"/>
    <sheet name="grupare_stat" sheetId="4" r:id="rId5"/>
    <sheet name="grupare_agricultori" sheetId="5" r:id="rId6"/>
    <sheet name="stat_judete" sheetId="7" r:id="rId7"/>
    <sheet name="agr_judete" sheetId="8" r:id="rId8"/>
    <sheet name="date_legi_speciale_1" sheetId="9" r:id="rId9"/>
    <sheet name="date_indemnizatii_speciale_2" sheetId="11" r:id="rId10"/>
    <sheet name="pensie_sociala_judete" sheetId="12" r:id="rId11"/>
  </sheets>
  <definedNames>
    <definedName name="_xlnm.Print_Area" localSheetId="1">agricultori_categorii!$A$1:$I$16</definedName>
    <definedName name="_xlnm.Print_Area" localSheetId="4">grupare_stat!$A$1:$N$234</definedName>
    <definedName name="_xlnm.Print_Area" localSheetId="0">Stat_categorii!$A$1:$M$40</definedName>
    <definedName name="_xlnm.Print_Area" localSheetId="2">statagric_categorii!$A$1:$H$30</definedName>
    <definedName name="_xlnm.Print_Area" localSheetId="3">veterani!$A$1:$H$23</definedName>
    <definedName name="_xlnm.Print_Titles" localSheetId="10">pensie_sociala_judete!$A:$B</definedName>
  </definedNames>
  <calcPr calcId="145621" fullCalcOnLoad="1"/>
</workbook>
</file>

<file path=xl/calcChain.xml><?xml version="1.0" encoding="utf-8"?>
<calcChain xmlns="http://schemas.openxmlformats.org/spreadsheetml/2006/main">
  <c r="D12" i="11" l="1"/>
  <c r="D11" i="11"/>
  <c r="D10" i="11"/>
  <c r="D9" i="11"/>
  <c r="D8" i="11"/>
  <c r="D7" i="11"/>
  <c r="D6" i="11"/>
  <c r="D5" i="11"/>
  <c r="H59" i="8"/>
  <c r="H60" i="8"/>
</calcChain>
</file>

<file path=xl/comments1.xml><?xml version="1.0" encoding="utf-8"?>
<comments xmlns="http://schemas.openxmlformats.org/spreadsheetml/2006/main">
  <authors>
    <author>ocpp</author>
  </authors>
  <commentList>
    <comment ref="B13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ocpp</author>
  </authors>
  <commentList>
    <comment ref="A11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<sst xmlns="http://schemas.openxmlformats.org/spreadsheetml/2006/main" count="859" uniqueCount="410">
  <si>
    <t xml:space="preserve">       DIRECTIA ANALIZE, SINTEZE  </t>
  </si>
  <si>
    <t>Categoria de pensionari</t>
  </si>
  <si>
    <t xml:space="preserve">Numar pensionari    </t>
  </si>
  <si>
    <t xml:space="preserve">Valoarea pensiei conform deciziei                      </t>
  </si>
  <si>
    <t xml:space="preserve">Pensia medie  luna curenta               </t>
  </si>
  <si>
    <t xml:space="preserve">Pensia medie luna anterioara </t>
  </si>
  <si>
    <t xml:space="preserve"> %  col.3/col.4</t>
  </si>
  <si>
    <t xml:space="preserve"> %  col.3/col.5</t>
  </si>
  <si>
    <t xml:space="preserve">         din care  FEMEI</t>
  </si>
  <si>
    <t>1.2 Pensia anticipata</t>
  </si>
  <si>
    <t xml:space="preserve">      din care  FEMEI</t>
  </si>
  <si>
    <t>1.3 Pensia anticipata partiala</t>
  </si>
  <si>
    <t>1.4  Invaliditate</t>
  </si>
  <si>
    <t xml:space="preserve">         - gradul   I</t>
  </si>
  <si>
    <t xml:space="preserve">              din care  FEMEI</t>
  </si>
  <si>
    <t xml:space="preserve">         - gradul  II</t>
  </si>
  <si>
    <t xml:space="preserve">         - gradul III</t>
  </si>
  <si>
    <t>1.5 Urmasi</t>
  </si>
  <si>
    <t xml:space="preserve"> </t>
  </si>
  <si>
    <t xml:space="preserve"> Categoria de pensionari</t>
  </si>
  <si>
    <t>Numar pensionari</t>
  </si>
  <si>
    <t xml:space="preserve">Valoarea pensiei conform deciziei                                         </t>
  </si>
  <si>
    <t xml:space="preserve">Pensia medie luna curenta            </t>
  </si>
  <si>
    <t>Pensia medie luna anterioara</t>
  </si>
  <si>
    <t xml:space="preserve">  %    col.3/   col.4</t>
  </si>
  <si>
    <t xml:space="preserve"> %     col.3/   col.5</t>
  </si>
  <si>
    <t xml:space="preserve">  1.1 Limita de virsta</t>
  </si>
  <si>
    <t xml:space="preserve">        din care FEMEI</t>
  </si>
  <si>
    <t xml:space="preserve">  1.2  Invaliditate</t>
  </si>
  <si>
    <t xml:space="preserve">    - gradul  I</t>
  </si>
  <si>
    <t xml:space="preserve">           din care FEMEI</t>
  </si>
  <si>
    <t xml:space="preserve">   - gradul  II</t>
  </si>
  <si>
    <t xml:space="preserve">  1.3 Urmasi</t>
  </si>
  <si>
    <t>Categoria de beneficiar</t>
  </si>
  <si>
    <t xml:space="preserve">Numar  </t>
  </si>
  <si>
    <t xml:space="preserve">Valoare indemnizatie lunara                  </t>
  </si>
  <si>
    <t xml:space="preserve">Valoare spor lunar                      </t>
  </si>
  <si>
    <t xml:space="preserve">Valoare           renta lunara                  </t>
  </si>
  <si>
    <t xml:space="preserve">Total drepturi       lunare                   </t>
  </si>
  <si>
    <t xml:space="preserve">Valoarea  medie lunara         </t>
  </si>
  <si>
    <t>5=2+3+4</t>
  </si>
  <si>
    <t>6=5/1</t>
  </si>
  <si>
    <t>Invalizi, veterani si vaduve de razboi - total-</t>
  </si>
  <si>
    <t>1. Mari mutilati si invalizi gradul I</t>
  </si>
  <si>
    <t>2. Invalizi gradul II</t>
  </si>
  <si>
    <t>3. Invalizi gradul III</t>
  </si>
  <si>
    <t>Total invalizi</t>
  </si>
  <si>
    <t>4. Vaduve de razboi</t>
  </si>
  <si>
    <t>5.Veterani de razboi</t>
  </si>
  <si>
    <t>6. Accidentati in afara serv.ordonat</t>
  </si>
  <si>
    <t>7. Vaduve de veterani de razboi</t>
  </si>
  <si>
    <t xml:space="preserve">          </t>
  </si>
  <si>
    <t xml:space="preserve">                           Gruparea  numarului pensionarilor </t>
  </si>
  <si>
    <t>Nivele de pensie</t>
  </si>
  <si>
    <t>Asigurari soc. Total</t>
  </si>
  <si>
    <t>Limita varsta</t>
  </si>
  <si>
    <t>Pens. anticipata</t>
  </si>
  <si>
    <t xml:space="preserve">Pens. Anticipata partiala </t>
  </si>
  <si>
    <t>Invalid. Total</t>
  </si>
  <si>
    <t>Urmasi</t>
  </si>
  <si>
    <t>Pina la  40</t>
  </si>
  <si>
    <t>41  -  45</t>
  </si>
  <si>
    <t>46  -  50</t>
  </si>
  <si>
    <t>51  -  55</t>
  </si>
  <si>
    <t>56  -  60</t>
  </si>
  <si>
    <t>61  -  65</t>
  </si>
  <si>
    <t>66  -  70</t>
  </si>
  <si>
    <t>71  -  75</t>
  </si>
  <si>
    <t>76  -  80</t>
  </si>
  <si>
    <t>81 -   85</t>
  </si>
  <si>
    <t>86  -   90</t>
  </si>
  <si>
    <t>91  -   95</t>
  </si>
  <si>
    <t>96  -  100</t>
  </si>
  <si>
    <t>101  -  110</t>
  </si>
  <si>
    <t>111   - 120</t>
  </si>
  <si>
    <t>121  -  130</t>
  </si>
  <si>
    <t>131  -  140</t>
  </si>
  <si>
    <t>141  -  150</t>
  </si>
  <si>
    <t>151  -  160</t>
  </si>
  <si>
    <t>161  -  170</t>
  </si>
  <si>
    <t>171  -  180</t>
  </si>
  <si>
    <t>181  -  190</t>
  </si>
  <si>
    <t>191  -  200</t>
  </si>
  <si>
    <t>201  -  210</t>
  </si>
  <si>
    <t>211  -  220</t>
  </si>
  <si>
    <t>221 -  230</t>
  </si>
  <si>
    <t>231  -  240</t>
  </si>
  <si>
    <t>241  -  250</t>
  </si>
  <si>
    <t>251  -  260</t>
  </si>
  <si>
    <t>261  -  270</t>
  </si>
  <si>
    <t>271  -  280</t>
  </si>
  <si>
    <t>281 -   290</t>
  </si>
  <si>
    <t>291  -  300</t>
  </si>
  <si>
    <t>301  -  325</t>
  </si>
  <si>
    <t>326 -  350</t>
  </si>
  <si>
    <t>351  -  375</t>
  </si>
  <si>
    <t>376 -  400</t>
  </si>
  <si>
    <t>401 -   450</t>
  </si>
  <si>
    <t>451 -   500</t>
  </si>
  <si>
    <t>TOTAL</t>
  </si>
  <si>
    <t xml:space="preserve">                                                       Gruparea  procentuala a numarului pensionarilor </t>
  </si>
  <si>
    <t xml:space="preserve">           </t>
  </si>
  <si>
    <t>Din care                                           Grad 1        Grad 2      Grad 3</t>
  </si>
  <si>
    <t xml:space="preserve">      </t>
  </si>
  <si>
    <t>Din care                                          Grad 1        Grad 2      Grad 3</t>
  </si>
  <si>
    <t xml:space="preserve">         </t>
  </si>
  <si>
    <t xml:space="preserve">Numar pensionari   </t>
  </si>
  <si>
    <t xml:space="preserve">Valoarea pensiei conform deciziei                   </t>
  </si>
  <si>
    <t xml:space="preserve">Pensia  medie luna crt. an anterior                </t>
  </si>
  <si>
    <t>1 .TOTAL (**), din care:</t>
  </si>
  <si>
    <t xml:space="preserve"> - cu perioade lucrate in agricultura, din care:</t>
  </si>
  <si>
    <t xml:space="preserve">  - numai perioade in agricultura</t>
  </si>
  <si>
    <t xml:space="preserve">1.6 Ajutor social </t>
  </si>
  <si>
    <t>2. I.O.V.R.</t>
  </si>
  <si>
    <t>(*) In tabel sant prezentati si beneficiarii de I.O.V.R.</t>
  </si>
  <si>
    <t xml:space="preserve"> INDICATORII DE PENSII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</si>
  <si>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</si>
  <si>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Pensia medie luna curenta  an anterior       </t>
  </si>
  <si>
    <t>1. TOTAL</t>
  </si>
  <si>
    <t xml:space="preserve">                             TOTAL SISTEM PENSII</t>
  </si>
  <si>
    <t>1.6 Ajutor social</t>
  </si>
  <si>
    <t xml:space="preserve"> INDICATORII PRIVIND INDEMNIZATIILE SI SPORURILE CONF. LEGII NR. 49/1991, LEGII NR. 44/1994</t>
  </si>
  <si>
    <t>Ajutor social</t>
  </si>
  <si>
    <t>pentru beneficiarii proveniti din fostul sistem de pensii al agricultorilor, care nu au facut obiectul OUG 4/2005</t>
  </si>
  <si>
    <t>1001 - 1500</t>
  </si>
  <si>
    <t>2001 - 2500</t>
  </si>
  <si>
    <t>2501 - 3000</t>
  </si>
  <si>
    <t>3001 - 3500</t>
  </si>
  <si>
    <t>3501 - 4000</t>
  </si>
  <si>
    <t>4001 - 4500</t>
  </si>
  <si>
    <t>4501 - 5000</t>
  </si>
  <si>
    <t>peste 5000</t>
  </si>
  <si>
    <t xml:space="preserve">(**) Incepand cu data de 01.07.2008, sunt inclusi si  beneficiarii de ajutor social. </t>
  </si>
  <si>
    <t>501  -  600</t>
  </si>
  <si>
    <t>801  -  900</t>
  </si>
  <si>
    <t>901  -  1000</t>
  </si>
  <si>
    <t xml:space="preserve">  </t>
  </si>
  <si>
    <t xml:space="preserve">Gruparea  numarului </t>
  </si>
  <si>
    <t xml:space="preserve">         Gruparea  procentuala a numarului </t>
  </si>
  <si>
    <t>TOTAL ASIGURARI SOCIALE DE STAT</t>
  </si>
  <si>
    <t>oasp</t>
  </si>
  <si>
    <t>JUDETUL</t>
  </si>
  <si>
    <t>NUMAR FIZIC</t>
  </si>
  <si>
    <t>Valoarea pensiei conform deciziei             -lei-</t>
  </si>
  <si>
    <t>PENSIA MEDIE</t>
  </si>
  <si>
    <t>011</t>
  </si>
  <si>
    <t>ALBA</t>
  </si>
  <si>
    <t>021</t>
  </si>
  <si>
    <t>ARAD</t>
  </si>
  <si>
    <t>031</t>
  </si>
  <si>
    <t>ARGES</t>
  </si>
  <si>
    <t>041</t>
  </si>
  <si>
    <t>BACAU</t>
  </si>
  <si>
    <t>051</t>
  </si>
  <si>
    <t>BIHOR</t>
  </si>
  <si>
    <t>061</t>
  </si>
  <si>
    <t>BISTRITA</t>
  </si>
  <si>
    <t>071</t>
  </si>
  <si>
    <t>BOTOSANI</t>
  </si>
  <si>
    <t>081</t>
  </si>
  <si>
    <t>BRASOV</t>
  </si>
  <si>
    <t>091</t>
  </si>
  <si>
    <t>BRAILA</t>
  </si>
  <si>
    <t>101</t>
  </si>
  <si>
    <t>BUZAU</t>
  </si>
  <si>
    <t>111</t>
  </si>
  <si>
    <t>CARAS SEVERIN</t>
  </si>
  <si>
    <t>121</t>
  </si>
  <si>
    <t>CLUJ</t>
  </si>
  <si>
    <t>131</t>
  </si>
  <si>
    <t>CONSTANTA</t>
  </si>
  <si>
    <t>141</t>
  </si>
  <si>
    <t>COVASNA</t>
  </si>
  <si>
    <t>151</t>
  </si>
  <si>
    <t>DIMBOVITA</t>
  </si>
  <si>
    <t>161</t>
  </si>
  <si>
    <t>DOLJ</t>
  </si>
  <si>
    <t>171</t>
  </si>
  <si>
    <t>GALATI</t>
  </si>
  <si>
    <t>181</t>
  </si>
  <si>
    <t>GORJ</t>
  </si>
  <si>
    <t>191</t>
  </si>
  <si>
    <t>HARGHITA</t>
  </si>
  <si>
    <t>201</t>
  </si>
  <si>
    <t>HUNEDOARA</t>
  </si>
  <si>
    <t>211</t>
  </si>
  <si>
    <t>IALOMITA</t>
  </si>
  <si>
    <t>221</t>
  </si>
  <si>
    <t>IASI</t>
  </si>
  <si>
    <t>231</t>
  </si>
  <si>
    <t>GIURGIU</t>
  </si>
  <si>
    <t>241</t>
  </si>
  <si>
    <t>MARAMURES</t>
  </si>
  <si>
    <t>251</t>
  </si>
  <si>
    <t>MEHEDINTI</t>
  </si>
  <si>
    <t>261</t>
  </si>
  <si>
    <t>MURES</t>
  </si>
  <si>
    <t>271</t>
  </si>
  <si>
    <t>NEAMT</t>
  </si>
  <si>
    <t>281</t>
  </si>
  <si>
    <t>OLT</t>
  </si>
  <si>
    <t>291</t>
  </si>
  <si>
    <t>PRAHOVA</t>
  </si>
  <si>
    <t>301</t>
  </si>
  <si>
    <t>SATU MARE</t>
  </si>
  <si>
    <t>311</t>
  </si>
  <si>
    <t>SALAJ</t>
  </si>
  <si>
    <t>321</t>
  </si>
  <si>
    <t>SIBIU</t>
  </si>
  <si>
    <t>331</t>
  </si>
  <si>
    <t>SUCEAVA</t>
  </si>
  <si>
    <t>341</t>
  </si>
  <si>
    <t>TELEORMAN</t>
  </si>
  <si>
    <t>351</t>
  </si>
  <si>
    <t>TIMIS</t>
  </si>
  <si>
    <t>361</t>
  </si>
  <si>
    <t>TULCEA</t>
  </si>
  <si>
    <t>371</t>
  </si>
  <si>
    <t>VASLUI</t>
  </si>
  <si>
    <t>381</t>
  </si>
  <si>
    <t>VILCEA</t>
  </si>
  <si>
    <t>391</t>
  </si>
  <si>
    <t>VRANCEA</t>
  </si>
  <si>
    <t>401</t>
  </si>
  <si>
    <t>CALARASI</t>
  </si>
  <si>
    <t>411</t>
  </si>
  <si>
    <t>BUCURESTI  1</t>
  </si>
  <si>
    <t>421</t>
  </si>
  <si>
    <t>BUCURESTI  2</t>
  </si>
  <si>
    <t>431</t>
  </si>
  <si>
    <t>BUCURESTI  3</t>
  </si>
  <si>
    <t>441</t>
  </si>
  <si>
    <t>BUCURESTI  4</t>
  </si>
  <si>
    <t>451</t>
  </si>
  <si>
    <t>BUCURESTI  5</t>
  </si>
  <si>
    <t>461</t>
  </si>
  <si>
    <t>BUCURESTI  6</t>
  </si>
  <si>
    <t>471</t>
  </si>
  <si>
    <t>ILFOV</t>
  </si>
  <si>
    <t>TOTAL SECTOARE</t>
  </si>
  <si>
    <t>TOTAL TARA</t>
  </si>
  <si>
    <t xml:space="preserve">SITUATIA </t>
  </si>
  <si>
    <t>privind pensionarii agricultori</t>
  </si>
  <si>
    <t>TOTAL AGRICULTORI</t>
  </si>
  <si>
    <t>Valoarea pensiei conform deciziei         - lei-</t>
  </si>
  <si>
    <t>PENSIE MEDIE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</si>
  <si>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</si>
  <si>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</si>
  <si>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</si>
  <si>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</si>
  <si>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</si>
  <si>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</si>
  <si>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</si>
  <si>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</si>
  <si>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</si>
  <si>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SECTOR 1</t>
  </si>
  <si>
    <t>SECTOR 2</t>
  </si>
  <si>
    <t>SECTOR 3</t>
  </si>
  <si>
    <t>SECTOR 4</t>
  </si>
  <si>
    <t>SECTOR 5</t>
  </si>
  <si>
    <t>SECTOR 6</t>
  </si>
  <si>
    <t>TOTAL BUCURESTI</t>
  </si>
  <si>
    <t>Categoria</t>
  </si>
  <si>
    <t>Numar fizic beneficiari</t>
  </si>
  <si>
    <t>Indemnizatie medie                   - RON-</t>
  </si>
  <si>
    <t>Indemnizatie medie                   - EURO-</t>
  </si>
  <si>
    <r>
      <t xml:space="preserve">1. Beneficiari cf. legii 49/1991 si legii 44/1994 - </t>
    </r>
    <r>
      <rPr>
        <b/>
        <sz val="12"/>
        <color indexed="12"/>
        <rFont val="Times New Roman"/>
        <family val="1"/>
      </rPr>
      <t>privind veteranii de război, precum şi unele drepturi ale invalizilor şi văduvelor de război</t>
    </r>
  </si>
  <si>
    <r>
      <t>2. Beneficiari de indemnizatii cf. D.L. 118/1990 -</t>
    </r>
    <r>
      <rPr>
        <b/>
        <sz val="11"/>
        <color indexed="12"/>
        <rFont val="Times New Roman"/>
        <family val="1"/>
      </rPr>
      <t xml:space="preserve"> privind acordarea unor drepturi persoanelor persecutate din motive politice de dictatura instaurata cu incepere de la 6 martie 1945, precum şi celor deportate in strainatate ori constituite in prizonieri</t>
    </r>
  </si>
  <si>
    <r>
      <t>4. Beneficiari de indemnizatii cf. legii 309/2002 -</t>
    </r>
    <r>
      <rPr>
        <b/>
        <sz val="10"/>
        <color indexed="12"/>
        <rFont val="Times New Roman"/>
        <family val="1"/>
      </rPr>
      <t xml:space="preserve"> </t>
    </r>
    <r>
      <rPr>
        <b/>
        <sz val="12"/>
        <color indexed="12"/>
        <rFont val="Times New Roman"/>
        <family val="1"/>
      </rPr>
      <t>privind recunoasterea si acordarea unor drepturi persoanelor care au efectuat stagiul militar in cadrul Directiei Generale a Serviciului Muncii in perioada 1950-1961</t>
    </r>
  </si>
  <si>
    <r>
      <t xml:space="preserve">(*) </t>
    </r>
    <r>
      <rPr>
        <b/>
        <sz val="11"/>
        <rFont val="Times New Roman"/>
        <family val="1"/>
      </rPr>
      <t>Abrogă legea 42/1990</t>
    </r>
  </si>
  <si>
    <t>Nr. crt.</t>
  </si>
  <si>
    <t>Pensionari din sistemul public (Asig. Soc. de STAT)</t>
  </si>
  <si>
    <t>Pensionari agricultori</t>
  </si>
  <si>
    <t>Numar beneficiari</t>
  </si>
  <si>
    <t>Valoare medie suportata de la BS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</si>
  <si>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</si>
  <si>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</si>
  <si>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</si>
  <si>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</si>
  <si>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</si>
  <si>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</si>
  <si>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</si>
  <si>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</si>
  <si>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</si>
  <si>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10</t>
  </si>
  <si>
    <t>Buzau</t>
  </si>
  <si>
    <t>11</t>
  </si>
  <si>
    <t>Caras Severin</t>
  </si>
  <si>
    <t>12</t>
  </si>
  <si>
    <t>Cluj</t>
  </si>
  <si>
    <t>13</t>
  </si>
  <si>
    <t>Constanta</t>
  </si>
  <si>
    <t>14</t>
  </si>
  <si>
    <t>Covasna</t>
  </si>
  <si>
    <t>15</t>
  </si>
  <si>
    <t>Dimbovita</t>
  </si>
  <si>
    <t>16</t>
  </si>
  <si>
    <t>Dolj</t>
  </si>
  <si>
    <t>17</t>
  </si>
  <si>
    <t>Galati</t>
  </si>
  <si>
    <t>18</t>
  </si>
  <si>
    <t>Gorj</t>
  </si>
  <si>
    <t>19</t>
  </si>
  <si>
    <t>Harghita</t>
  </si>
  <si>
    <t>20</t>
  </si>
  <si>
    <t>Hunedoara</t>
  </si>
  <si>
    <t>21</t>
  </si>
  <si>
    <t>Ialomita</t>
  </si>
  <si>
    <t>22</t>
  </si>
  <si>
    <t>Iasi</t>
  </si>
  <si>
    <t>23</t>
  </si>
  <si>
    <t>Giurgiu</t>
  </si>
  <si>
    <t>24</t>
  </si>
  <si>
    <t>Maramures</t>
  </si>
  <si>
    <t>25</t>
  </si>
  <si>
    <t>Mehedinti</t>
  </si>
  <si>
    <t>26</t>
  </si>
  <si>
    <t>Mures</t>
  </si>
  <si>
    <t>27</t>
  </si>
  <si>
    <t>Neamt</t>
  </si>
  <si>
    <t>28</t>
  </si>
  <si>
    <t>Olt</t>
  </si>
  <si>
    <t>29</t>
  </si>
  <si>
    <t>Prahova</t>
  </si>
  <si>
    <t>30</t>
  </si>
  <si>
    <t>Satu Mare</t>
  </si>
  <si>
    <t>31</t>
  </si>
  <si>
    <t>Salaj</t>
  </si>
  <si>
    <t>32</t>
  </si>
  <si>
    <t>Sibiu</t>
  </si>
  <si>
    <t>33</t>
  </si>
  <si>
    <t>Suceava</t>
  </si>
  <si>
    <t>34</t>
  </si>
  <si>
    <t>Teleorman</t>
  </si>
  <si>
    <t>35</t>
  </si>
  <si>
    <t>Timis</t>
  </si>
  <si>
    <t>36</t>
  </si>
  <si>
    <t>Tulcea</t>
  </si>
  <si>
    <t>37</t>
  </si>
  <si>
    <t>Vaslui</t>
  </si>
  <si>
    <t>38</t>
  </si>
  <si>
    <t>Vilcea</t>
  </si>
  <si>
    <t>39</t>
  </si>
  <si>
    <t>Vrancea</t>
  </si>
  <si>
    <t>40</t>
  </si>
  <si>
    <t>Calarasi</t>
  </si>
  <si>
    <t>41</t>
  </si>
  <si>
    <t>Sector 1</t>
  </si>
  <si>
    <t>42</t>
  </si>
  <si>
    <t>Sector 2</t>
  </si>
  <si>
    <t>43</t>
  </si>
  <si>
    <t>Sector 3</t>
  </si>
  <si>
    <t>44</t>
  </si>
  <si>
    <t>Sector 4</t>
  </si>
  <si>
    <t>45</t>
  </si>
  <si>
    <t>Sector 5</t>
  </si>
  <si>
    <t>46</t>
  </si>
  <si>
    <t>Sector 6</t>
  </si>
  <si>
    <t>47</t>
  </si>
  <si>
    <t>Ilfov</t>
  </si>
  <si>
    <t>Total TARA</t>
  </si>
  <si>
    <t>Gruparea  pensiei medii conform deciziei pentru  pensionarii</t>
  </si>
  <si>
    <r>
      <t xml:space="preserve">3. Beneficiari de indemnizatii cf. legii 189/2000 - </t>
    </r>
    <r>
      <rPr>
        <b/>
        <sz val="11"/>
        <color indexed="12"/>
        <rFont val="Times New Roman"/>
        <family val="1"/>
      </rPr>
      <t>privind aprobarea Ordonanţei Guvernului nr.105/1999 pentru modificarea şi completarea Decretului-lege nr.118/1990 privind acordarea unor drepturi persoanelor persecutate din motive politice de dictatura instaurată cu începere de la 6 martie 1945, precum şi celor deportate în străinătate ori constituite în prizonieri, republicat, cu modificările ulterioare</t>
    </r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</si>
  <si>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family val="2"/>
      </rPr>
      <t>conform deciziei</t>
    </r>
  </si>
  <si>
    <r>
      <t xml:space="preserve"> proveniti din fostul sistem de pensii al agricultorilor pe nivele de pensii </t>
    </r>
    <r>
      <rPr>
        <b/>
        <sz val="13"/>
        <color indexed="10"/>
        <rFont val="Arial"/>
        <family val="2"/>
      </rPr>
      <t>conform deciziei</t>
    </r>
  </si>
  <si>
    <t>PENSIA MEDIE                                - RON-</t>
  </si>
  <si>
    <t>Cota suportata din sistemul public</t>
  </si>
  <si>
    <t>Cota suportata din Bugetul de Stat</t>
  </si>
  <si>
    <t>Situatie statistica privind BENEFICIARII DE LEGI SPECIALE (PENSII SERVICIU)</t>
  </si>
  <si>
    <t>BENEFICIARI INDEMNIZATII SPECIALE</t>
  </si>
  <si>
    <t>1501 - 1693</t>
  </si>
  <si>
    <t>1694 - 1836</t>
  </si>
  <si>
    <t>1837 - 2000</t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</si>
  <si>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charset val="238"/>
      </rPr>
      <t>conform deciziei</t>
    </r>
  </si>
  <si>
    <t xml:space="preserve"> Din care:                                                                                                 Grad 1        Grad 2      Grad 3</t>
  </si>
  <si>
    <t>SERVICIUL PROIECTE, STUDII SI ANALIZE</t>
  </si>
  <si>
    <t>1.1 Limita de virsta (***)</t>
  </si>
  <si>
    <t xml:space="preserve">(***) Incepand cu data de 01.07.2010 , sunt inclusi si  pensionarii de invaliditate din sistemul public de pensii, care indeplinesc conditiile de varsta  cf. art.62 alin.7 litera b din Legea 19/2000 </t>
  </si>
  <si>
    <t>1. TOTAL SISTEM (*), din care:</t>
  </si>
  <si>
    <t>1.1 Limita de varsta (**)</t>
  </si>
  <si>
    <t xml:space="preserve">(*) Incepand cu data de 01.07.2008, sunt inclusi si  beneficiarii de ajutor social. </t>
  </si>
  <si>
    <t xml:space="preserve">(**) Incepand cu data de 01.07.2010 , sunt inclusi si  pensionarii de invaliditate din sistemul public de pensii, care indeplinesc conditiile de varsta  cf. art.62 alin.7 litera b din Legea 19/2000 </t>
  </si>
  <si>
    <t xml:space="preserve">SERVICIUL PROIECTE, STUDII SI ANALIZE </t>
  </si>
  <si>
    <t xml:space="preserve"> Lege 303/2004 -privind statutul procurorilor si judecatorilor</t>
  </si>
  <si>
    <t>601  -  740</t>
  </si>
  <si>
    <t>741  -  800</t>
  </si>
  <si>
    <t>C.N.P.P</t>
  </si>
  <si>
    <t>C.N.P.P.</t>
  </si>
  <si>
    <t xml:space="preserve">SERVICIUL PROIECTE, STUDII SI ANALIZE            </t>
  </si>
  <si>
    <t xml:space="preserve">SERVICIUL PROIECTE, STUDII SI ANALIZE                                                                                                                                                                                        </t>
  </si>
  <si>
    <t xml:space="preserve">INDICATORII DE PENSII DE ASIGURARI SOCIALE DE STAT </t>
  </si>
  <si>
    <r>
      <t xml:space="preserve">de Asigurari sociale de stat pe nivele de pensii </t>
    </r>
    <r>
      <rPr>
        <b/>
        <sz val="13"/>
        <color indexed="10"/>
        <rFont val="Times New Roman"/>
        <family val="1"/>
      </rPr>
      <t>conform deciziei</t>
    </r>
  </si>
  <si>
    <t xml:space="preserve">                                Gruparea  pensiei medii conform deciziei pentru pensionarii </t>
  </si>
  <si>
    <r>
      <t xml:space="preserve"> de Asigurari sociale de stat pe nivele de pensii </t>
    </r>
    <r>
      <rPr>
        <b/>
        <sz val="13"/>
        <color indexed="10"/>
        <rFont val="Times New Roman"/>
        <family val="1"/>
      </rPr>
      <t>conform deciziei</t>
    </r>
  </si>
  <si>
    <r>
      <t xml:space="preserve">      de Asigurari sociale de stat pe nivele de pensii </t>
    </r>
    <r>
      <rPr>
        <b/>
        <sz val="13"/>
        <color indexed="10"/>
        <rFont val="MS Sans Serif"/>
        <family val="2"/>
      </rPr>
      <t>conform deciziei</t>
    </r>
  </si>
  <si>
    <t xml:space="preserve"> Existent la finele lunii APRILIE 2011</t>
  </si>
  <si>
    <t xml:space="preserve">       Existent la finele lunii  APRILIE 2011</t>
  </si>
  <si>
    <t xml:space="preserve">       Existent la finele lunii APRILIE 2011</t>
  </si>
  <si>
    <t xml:space="preserve">    Existent la finele lunii APRILIE 2011                      </t>
  </si>
  <si>
    <t xml:space="preserve">APRILIE 2011 </t>
  </si>
  <si>
    <t xml:space="preserve"> APRILIE 2011 </t>
  </si>
  <si>
    <t xml:space="preserve"> APRILIE 2011</t>
  </si>
  <si>
    <t xml:space="preserve">Existent in plata la finele lunii  APRILIE 2011 </t>
  </si>
  <si>
    <t>Numar de beneficiari ai indemnizatiei sociale pentru pensionari  -APRILIE 2011</t>
  </si>
  <si>
    <r>
      <t xml:space="preserve">5. Beneficiari de indemnizatii cf. legii 341/2004 - </t>
    </r>
    <r>
      <rPr>
        <b/>
        <sz val="11"/>
        <color indexed="12"/>
        <rFont val="Times New Roman"/>
        <family val="1"/>
      </rPr>
      <t>recunoştinţei faţă de eroii-martiri şi luptătorii care au contribuit la victoria Revoluţiei române din decembrie 1989</t>
    </r>
    <r>
      <rPr>
        <b/>
        <sz val="12"/>
        <color indexed="12"/>
        <rFont val="Times New Roman"/>
        <family val="1"/>
      </rPr>
      <t xml:space="preserve"> (*)</t>
    </r>
  </si>
  <si>
    <t>6. Artisti cf. legii 109/2005</t>
  </si>
  <si>
    <t>7. Uniuni de creatii cf. legii 8/2006</t>
  </si>
  <si>
    <t>8. Beneficiari cf Legii 578/2004 - Sot Supravietuitor</t>
  </si>
  <si>
    <t>(**) Curs mediu euro luna APRILIE 2011 =4,0992</t>
  </si>
  <si>
    <t>Cuantum pensie medie cf. deciziei -APRILIE 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</si>
</sst>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4" formatCode="#,##0.0"/>
  </numFmts>
  <fonts count="69" x14ac:knownFonts="1">
    <font>
      <sz val="10"/>
      <name val="Arial"/>
      <charset val="238"/>
    </font>
    <font>
      <sz val="8.5"/>
      <name val="MS Sans Serif"/>
      <family val="2"/>
    </font>
    <font>
      <b/>
      <sz val="12"/>
      <name val="Times New Roman"/>
      <family val="1"/>
    </font>
    <font>
      <b/>
      <sz val="7"/>
      <name val="MS Sans Serif"/>
      <family val="2"/>
    </font>
    <font>
      <b/>
      <sz val="8.5"/>
      <name val="Times New Roman"/>
      <family val="1"/>
    </font>
    <font>
      <sz val="12"/>
      <name val="Times New Roman"/>
    </font>
    <font>
      <b/>
      <sz val="12"/>
      <name val="Times New Roman"/>
    </font>
    <font>
      <b/>
      <sz val="10"/>
      <name val="Times New Roman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</font>
    <font>
      <b/>
      <sz val="8"/>
      <color indexed="81"/>
      <name val="Tahoma"/>
      <charset val="238"/>
    </font>
    <font>
      <sz val="8"/>
      <color indexed="81"/>
      <name val="Tahoma"/>
      <charset val="238"/>
    </font>
    <font>
      <sz val="11"/>
      <name val="Times New Roman"/>
      <family val="1"/>
    </font>
    <font>
      <sz val="12"/>
      <name val="MS Sans Serif"/>
      <family val="2"/>
    </font>
    <font>
      <sz val="10"/>
      <name val="Arial"/>
    </font>
    <font>
      <sz val="7.5"/>
      <name val="MS Sans Serif"/>
    </font>
    <font>
      <b/>
      <sz val="8"/>
      <name val="Arial"/>
      <family val="2"/>
    </font>
    <font>
      <sz val="8"/>
      <name val="MS Sans Serif"/>
    </font>
    <font>
      <sz val="13"/>
      <name val="MS Sans Serif"/>
    </font>
    <font>
      <b/>
      <sz val="6"/>
      <name val="MS Sans Serif"/>
      <family val="2"/>
    </font>
    <font>
      <sz val="6"/>
      <name val="MS Sans Serif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3"/>
      <name val="Times New Roman"/>
    </font>
    <font>
      <sz val="7.5"/>
      <name val="MS Sans Serif"/>
      <family val="2"/>
    </font>
    <font>
      <b/>
      <sz val="13"/>
      <name val="Arial"/>
      <family val="2"/>
    </font>
    <font>
      <sz val="10"/>
      <name val="MS Sans Serif"/>
    </font>
    <font>
      <sz val="11"/>
      <name val="Times New Roman"/>
    </font>
    <font>
      <sz val="12"/>
      <name val="Times New Roman"/>
      <family val="1"/>
    </font>
    <font>
      <b/>
      <sz val="14"/>
      <name val="Times New Roman"/>
    </font>
    <font>
      <b/>
      <sz val="13"/>
      <name val="MS Sans Serif"/>
      <family val="2"/>
    </font>
    <font>
      <b/>
      <sz val="7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8"/>
      <name val="Arial"/>
    </font>
    <font>
      <b/>
      <sz val="16"/>
      <name val="Times New Roman"/>
      <family val="1"/>
    </font>
    <font>
      <b/>
      <sz val="15"/>
      <name val="Times New Roman"/>
      <family val="1"/>
    </font>
    <font>
      <b/>
      <sz val="15"/>
      <color indexed="16"/>
      <name val="Times New Roman"/>
      <family val="1"/>
    </font>
    <font>
      <sz val="15"/>
      <color indexed="16"/>
      <name val="Arial"/>
    </font>
    <font>
      <sz val="15"/>
      <name val="Arial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15"/>
      <name val="Arial"/>
      <family val="2"/>
    </font>
    <font>
      <b/>
      <sz val="12"/>
      <color indexed="12"/>
      <name val="Times New Roman"/>
      <family val="1"/>
    </font>
    <font>
      <b/>
      <sz val="15"/>
      <color indexed="12"/>
      <name val="Times New Roman"/>
      <family val="1"/>
    </font>
    <font>
      <sz val="15"/>
      <name val="Arial"/>
      <family val="2"/>
    </font>
    <font>
      <b/>
      <sz val="11"/>
      <color indexed="12"/>
      <name val="Times New Roman"/>
      <family val="1"/>
    </font>
    <font>
      <b/>
      <sz val="10"/>
      <color indexed="12"/>
      <name val="Times New Roman"/>
      <family val="1"/>
    </font>
    <font>
      <b/>
      <sz val="11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3"/>
      <color indexed="10"/>
      <name val="Times New Roman"/>
      <family val="1"/>
    </font>
    <font>
      <b/>
      <sz val="13"/>
      <color indexed="10"/>
      <name val="MS Sans Serif"/>
      <family val="2"/>
    </font>
    <font>
      <b/>
      <sz val="11"/>
      <color indexed="10"/>
      <name val="Arial"/>
      <family val="2"/>
    </font>
    <font>
      <b/>
      <sz val="13"/>
      <color indexed="10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b/>
      <sz val="16"/>
      <color indexed="16"/>
      <name val="Times New Roman"/>
      <family val="1"/>
    </font>
    <font>
      <sz val="16"/>
      <name val="Times New Roman"/>
      <family val="1"/>
    </font>
    <font>
      <sz val="10"/>
      <name val="Arial Narrow"/>
    </font>
    <font>
      <b/>
      <sz val="11"/>
      <name val="Arial"/>
      <charset val="238"/>
    </font>
    <font>
      <b/>
      <sz val="11"/>
      <color indexed="10"/>
      <name val="Arial"/>
      <charset val="238"/>
    </font>
    <font>
      <b/>
      <sz val="8.5"/>
      <name val="MS Sans Serif"/>
      <family val="2"/>
    </font>
    <font>
      <b/>
      <sz val="8.5"/>
      <color indexed="8"/>
      <name val="MS Sans Serif"/>
      <family val="2"/>
    </font>
    <font>
      <b/>
      <sz val="10"/>
      <name val="MS Sans Serif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99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7" fillId="0" borderId="0"/>
    <xf numFmtId="0" fontId="15" fillId="0" borderId="0"/>
    <xf numFmtId="0" fontId="63" fillId="0" borderId="0"/>
    <xf numFmtId="0" fontId="15" fillId="0" borderId="0"/>
    <xf numFmtId="0" fontId="15" fillId="0" borderId="0"/>
  </cellStyleXfs>
  <cellXfs count="45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3" fontId="8" fillId="0" borderId="4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2" fontId="8" fillId="0" borderId="6" xfId="0" applyNumberFormat="1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3" fontId="9" fillId="0" borderId="7" xfId="0" applyNumberFormat="1" applyFont="1" applyBorder="1" applyAlignment="1">
      <alignment horizontal="right" vertical="center"/>
    </xf>
    <xf numFmtId="2" fontId="9" fillId="0" borderId="8" xfId="0" applyNumberFormat="1" applyFont="1" applyBorder="1" applyAlignment="1">
      <alignment horizontal="right" vertical="center"/>
    </xf>
    <xf numFmtId="2" fontId="9" fillId="0" borderId="9" xfId="0" applyNumberFormat="1" applyFont="1" applyBorder="1" applyAlignment="1">
      <alignment horizontal="right" vertical="center"/>
    </xf>
    <xf numFmtId="3" fontId="8" fillId="0" borderId="7" xfId="0" applyNumberFormat="1" applyFont="1" applyBorder="1" applyAlignment="1">
      <alignment horizontal="right" vertical="center"/>
    </xf>
    <xf numFmtId="2" fontId="8" fillId="0" borderId="8" xfId="0" applyNumberFormat="1" applyFont="1" applyBorder="1" applyAlignment="1">
      <alignment horizontal="right" vertical="center"/>
    </xf>
    <xf numFmtId="2" fontId="8" fillId="0" borderId="9" xfId="0" applyNumberFormat="1" applyFont="1" applyBorder="1" applyAlignment="1">
      <alignment horizontal="right" vertical="center"/>
    </xf>
    <xf numFmtId="3" fontId="9" fillId="0" borderId="10" xfId="0" applyNumberFormat="1" applyFont="1" applyBorder="1" applyAlignment="1">
      <alignment horizontal="right" vertical="center"/>
    </xf>
    <xf numFmtId="2" fontId="9" fillId="0" borderId="11" xfId="0" applyNumberFormat="1" applyFont="1" applyBorder="1" applyAlignment="1">
      <alignment horizontal="right" vertical="center"/>
    </xf>
    <xf numFmtId="2" fontId="9" fillId="0" borderId="12" xfId="0" applyNumberFormat="1" applyFont="1" applyBorder="1" applyAlignment="1">
      <alignment horizontal="right" vertical="center"/>
    </xf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centerContinuous" vertical="center"/>
    </xf>
    <xf numFmtId="0" fontId="5" fillId="0" borderId="0" xfId="0" quotePrefix="1" applyFont="1" applyAlignment="1">
      <alignment horizontal="left" vertical="center"/>
    </xf>
    <xf numFmtId="49" fontId="13" fillId="0" borderId="0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14" fillId="0" borderId="0" xfId="0" applyFont="1"/>
    <xf numFmtId="0" fontId="16" fillId="0" borderId="0" xfId="0" applyFont="1"/>
    <xf numFmtId="0" fontId="8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4" fillId="0" borderId="0" xfId="0" quotePrefix="1" applyFont="1" applyAlignment="1">
      <alignment horizontal="center"/>
    </xf>
    <xf numFmtId="0" fontId="25" fillId="0" borderId="0" xfId="0" applyFont="1"/>
    <xf numFmtId="49" fontId="24" fillId="0" borderId="0" xfId="0" applyNumberFormat="1" applyFont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/>
    <xf numFmtId="0" fontId="25" fillId="2" borderId="13" xfId="0" applyFont="1" applyFill="1" applyBorder="1"/>
    <xf numFmtId="3" fontId="1" fillId="0" borderId="14" xfId="0" applyNumberFormat="1" applyFont="1" applyBorder="1"/>
    <xf numFmtId="3" fontId="1" fillId="0" borderId="15" xfId="0" applyNumberFormat="1" applyFont="1" applyBorder="1"/>
    <xf numFmtId="3" fontId="1" fillId="0" borderId="16" xfId="0" applyNumberFormat="1" applyFont="1" applyBorder="1"/>
    <xf numFmtId="0" fontId="25" fillId="2" borderId="17" xfId="0" applyFont="1" applyFill="1" applyBorder="1"/>
    <xf numFmtId="3" fontId="1" fillId="0" borderId="18" xfId="0" applyNumberFormat="1" applyFont="1" applyBorder="1"/>
    <xf numFmtId="3" fontId="1" fillId="0" borderId="19" xfId="0" applyNumberFormat="1" applyFont="1" applyBorder="1"/>
    <xf numFmtId="3" fontId="1" fillId="0" borderId="20" xfId="0" applyNumberFormat="1" applyFont="1" applyBorder="1"/>
    <xf numFmtId="3" fontId="16" fillId="0" borderId="0" xfId="0" applyNumberFormat="1" applyFont="1"/>
    <xf numFmtId="0" fontId="25" fillId="2" borderId="21" xfId="0" applyFont="1" applyFill="1" applyBorder="1"/>
    <xf numFmtId="3" fontId="1" fillId="0" borderId="22" xfId="0" applyNumberFormat="1" applyFont="1" applyBorder="1"/>
    <xf numFmtId="3" fontId="1" fillId="0" borderId="23" xfId="0" applyNumberFormat="1" applyFont="1" applyBorder="1"/>
    <xf numFmtId="3" fontId="1" fillId="0" borderId="24" xfId="0" applyNumberFormat="1" applyFont="1" applyBorder="1"/>
    <xf numFmtId="0" fontId="25" fillId="2" borderId="25" xfId="0" applyFont="1" applyFill="1" applyBorder="1"/>
    <xf numFmtId="3" fontId="1" fillId="0" borderId="26" xfId="0" applyNumberFormat="1" applyFont="1" applyBorder="1"/>
    <xf numFmtId="3" fontId="1" fillId="0" borderId="27" xfId="0" applyNumberFormat="1" applyFont="1" applyBorder="1"/>
    <xf numFmtId="3" fontId="1" fillId="0" borderId="28" xfId="0" applyNumberFormat="1" applyFont="1" applyBorder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4" fontId="1" fillId="0" borderId="14" xfId="0" applyNumberFormat="1" applyFont="1" applyBorder="1"/>
    <xf numFmtId="4" fontId="1" fillId="0" borderId="15" xfId="0" applyNumberFormat="1" applyFont="1" applyBorder="1"/>
    <xf numFmtId="4" fontId="1" fillId="0" borderId="16" xfId="0" applyNumberFormat="1" applyFont="1" applyBorder="1"/>
    <xf numFmtId="4" fontId="1" fillId="0" borderId="18" xfId="0" applyNumberFormat="1" applyFont="1" applyBorder="1"/>
    <xf numFmtId="4" fontId="1" fillId="0" borderId="19" xfId="0" applyNumberFormat="1" applyFont="1" applyBorder="1"/>
    <xf numFmtId="4" fontId="1" fillId="0" borderId="20" xfId="0" applyNumberFormat="1" applyFont="1" applyBorder="1"/>
    <xf numFmtId="0" fontId="25" fillId="0" borderId="21" xfId="0" applyFont="1" applyBorder="1"/>
    <xf numFmtId="4" fontId="1" fillId="0" borderId="22" xfId="0" applyNumberFormat="1" applyFont="1" applyBorder="1"/>
    <xf numFmtId="4" fontId="1" fillId="0" borderId="23" xfId="0" applyNumberFormat="1" applyFont="1" applyBorder="1"/>
    <xf numFmtId="4" fontId="1" fillId="0" borderId="24" xfId="0" applyNumberFormat="1" applyFont="1" applyBorder="1"/>
    <xf numFmtId="0" fontId="25" fillId="0" borderId="25" xfId="0" applyFont="1" applyBorder="1"/>
    <xf numFmtId="4" fontId="1" fillId="0" borderId="26" xfId="0" applyNumberFormat="1" applyFont="1" applyBorder="1"/>
    <xf numFmtId="4" fontId="1" fillId="0" borderId="27" xfId="0" applyNumberFormat="1" applyFont="1" applyBorder="1"/>
    <xf numFmtId="4" fontId="1" fillId="0" borderId="28" xfId="0" applyNumberFormat="1" applyFont="1" applyBorder="1"/>
    <xf numFmtId="0" fontId="25" fillId="0" borderId="0" xfId="0" applyFont="1" applyBorder="1"/>
    <xf numFmtId="4" fontId="1" fillId="0" borderId="0" xfId="0" applyNumberFormat="1" applyFont="1" applyBorder="1"/>
    <xf numFmtId="0" fontId="26" fillId="0" borderId="0" xfId="0" applyFont="1"/>
    <xf numFmtId="0" fontId="26" fillId="0" borderId="0" xfId="0" quotePrefix="1" applyFont="1" applyAlignment="1">
      <alignment horizontal="center"/>
    </xf>
    <xf numFmtId="0" fontId="26" fillId="0" borderId="0" xfId="0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/>
    <xf numFmtId="0" fontId="0" fillId="0" borderId="21" xfId="0" applyBorder="1"/>
    <xf numFmtId="3" fontId="0" fillId="0" borderId="22" xfId="0" applyNumberFormat="1" applyBorder="1"/>
    <xf numFmtId="0" fontId="0" fillId="0" borderId="25" xfId="0" applyBorder="1"/>
    <xf numFmtId="3" fontId="0" fillId="0" borderId="0" xfId="0" applyNumberFormat="1" applyAlignment="1">
      <alignment horizontal="center"/>
    </xf>
    <xf numFmtId="49" fontId="5" fillId="0" borderId="0" xfId="0" applyNumberFormat="1" applyFont="1" applyBorder="1" applyAlignment="1">
      <alignment horizontal="left" vertical="top"/>
    </xf>
    <xf numFmtId="0" fontId="5" fillId="0" borderId="29" xfId="0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30" xfId="0" applyNumberFormat="1" applyFont="1" applyBorder="1" applyAlignment="1">
      <alignment horizontal="right" vertical="center"/>
    </xf>
    <xf numFmtId="3" fontId="9" fillId="0" borderId="23" xfId="0" applyNumberFormat="1" applyFont="1" applyBorder="1" applyAlignment="1">
      <alignment horizontal="right" vertical="center"/>
    </xf>
    <xf numFmtId="2" fontId="9" fillId="0" borderId="31" xfId="0" applyNumberFormat="1" applyFont="1" applyBorder="1" applyAlignment="1">
      <alignment horizontal="right" vertical="center"/>
    </xf>
    <xf numFmtId="2" fontId="9" fillId="0" borderId="32" xfId="0" applyNumberFormat="1" applyFont="1" applyBorder="1" applyAlignment="1">
      <alignment horizontal="right" vertical="center"/>
    </xf>
    <xf numFmtId="2" fontId="8" fillId="0" borderId="33" xfId="0" applyNumberFormat="1" applyFont="1" applyBorder="1" applyAlignment="1">
      <alignment horizontal="right" vertical="center"/>
    </xf>
    <xf numFmtId="2" fontId="8" fillId="0" borderId="34" xfId="0" applyNumberFormat="1" applyFont="1" applyBorder="1" applyAlignment="1">
      <alignment horizontal="right" vertical="center"/>
    </xf>
    <xf numFmtId="37" fontId="5" fillId="0" borderId="0" xfId="0" applyNumberFormat="1" applyFont="1"/>
    <xf numFmtId="0" fontId="5" fillId="0" borderId="0" xfId="0" applyFont="1" applyAlignment="1">
      <alignment horizontal="left" vertical="center"/>
    </xf>
    <xf numFmtId="0" fontId="5" fillId="0" borderId="0" xfId="0" applyFont="1" applyBorder="1"/>
    <xf numFmtId="37" fontId="10" fillId="0" borderId="0" xfId="0" applyNumberFormat="1" applyFont="1" applyBorder="1"/>
    <xf numFmtId="0" fontId="6" fillId="0" borderId="0" xfId="0" applyFont="1" applyBorder="1" applyAlignment="1">
      <alignment horizontal="centerContinuous" vertical="center"/>
    </xf>
    <xf numFmtId="0" fontId="6" fillId="0" borderId="0" xfId="0" quotePrefix="1" applyFont="1" applyBorder="1" applyAlignment="1">
      <alignment horizontal="centerContinuous"/>
    </xf>
    <xf numFmtId="0" fontId="30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top"/>
    </xf>
    <xf numFmtId="0" fontId="5" fillId="0" borderId="0" xfId="0" quotePrefix="1" applyFont="1" applyBorder="1" applyAlignment="1">
      <alignment horizontal="left" vertical="top"/>
    </xf>
    <xf numFmtId="3" fontId="10" fillId="0" borderId="0" xfId="0" applyNumberFormat="1" applyFont="1" applyBorder="1" applyAlignment="1">
      <alignment horizontal="right" vertical="center"/>
    </xf>
    <xf numFmtId="2" fontId="28" fillId="0" borderId="0" xfId="0" applyNumberFormat="1" applyFont="1" applyBorder="1" applyAlignment="1">
      <alignment horizontal="right" vertical="center"/>
    </xf>
    <xf numFmtId="4" fontId="1" fillId="0" borderId="35" xfId="0" applyNumberFormat="1" applyFont="1" applyBorder="1"/>
    <xf numFmtId="49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8" fillId="0" borderId="36" xfId="0" applyNumberFormat="1" applyFont="1" applyBorder="1"/>
    <xf numFmtId="3" fontId="8" fillId="0" borderId="36" xfId="0" applyNumberFormat="1" applyFont="1" applyBorder="1" applyAlignment="1">
      <alignment horizontal="right"/>
    </xf>
    <xf numFmtId="2" fontId="8" fillId="0" borderId="36" xfId="0" applyNumberFormat="1" applyFont="1" applyBorder="1"/>
    <xf numFmtId="2" fontId="8" fillId="0" borderId="37" xfId="0" applyNumberFormat="1" applyFont="1" applyBorder="1"/>
    <xf numFmtId="3" fontId="8" fillId="0" borderId="36" xfId="0" applyNumberFormat="1" applyFont="1" applyFill="1" applyBorder="1"/>
    <xf numFmtId="3" fontId="9" fillId="0" borderId="36" xfId="0" applyNumberFormat="1" applyFont="1" applyBorder="1" applyAlignment="1">
      <alignment horizontal="right"/>
    </xf>
    <xf numFmtId="2" fontId="9" fillId="0" borderId="36" xfId="0" applyNumberFormat="1" applyFont="1" applyBorder="1"/>
    <xf numFmtId="2" fontId="9" fillId="0" borderId="38" xfId="0" applyNumberFormat="1" applyFont="1" applyBorder="1"/>
    <xf numFmtId="3" fontId="9" fillId="0" borderId="36" xfId="0" applyNumberFormat="1" applyFont="1" applyFill="1" applyBorder="1"/>
    <xf numFmtId="3" fontId="9" fillId="0" borderId="36" xfId="0" applyNumberFormat="1" applyFont="1" applyBorder="1"/>
    <xf numFmtId="3" fontId="8" fillId="0" borderId="39" xfId="0" applyNumberFormat="1" applyFont="1" applyBorder="1"/>
    <xf numFmtId="3" fontId="9" fillId="0" borderId="39" xfId="0" applyNumberFormat="1" applyFont="1" applyBorder="1" applyAlignment="1">
      <alignment horizontal="right"/>
    </xf>
    <xf numFmtId="2" fontId="9" fillId="0" borderId="39" xfId="0" applyNumberFormat="1" applyFont="1" applyBorder="1"/>
    <xf numFmtId="2" fontId="9" fillId="0" borderId="12" xfId="0" applyNumberFormat="1" applyFont="1" applyBorder="1"/>
    <xf numFmtId="0" fontId="5" fillId="0" borderId="40" xfId="0" applyFont="1" applyBorder="1" applyAlignment="1">
      <alignment horizontal="center" vertical="center"/>
    </xf>
    <xf numFmtId="3" fontId="8" fillId="0" borderId="41" xfId="0" quotePrefix="1" applyNumberFormat="1" applyFont="1" applyBorder="1" applyAlignment="1">
      <alignment horizontal="right" vertical="center"/>
    </xf>
    <xf numFmtId="3" fontId="8" fillId="0" borderId="19" xfId="0" quotePrefix="1" applyNumberFormat="1" applyFont="1" applyBorder="1" applyAlignment="1">
      <alignment horizontal="right" vertical="center"/>
    </xf>
    <xf numFmtId="3" fontId="8" fillId="0" borderId="42" xfId="0" quotePrefix="1" applyNumberFormat="1" applyFont="1" applyFill="1" applyBorder="1" applyAlignment="1">
      <alignment horizontal="right" vertical="center"/>
    </xf>
    <xf numFmtId="3" fontId="9" fillId="0" borderId="42" xfId="0" quotePrefix="1" applyNumberFormat="1" applyFont="1" applyBorder="1" applyAlignment="1">
      <alignment horizontal="right" vertical="center"/>
    </xf>
    <xf numFmtId="3" fontId="9" fillId="0" borderId="42" xfId="0" quotePrefix="1" applyNumberFormat="1" applyFont="1" applyFill="1" applyBorder="1" applyAlignment="1">
      <alignment horizontal="right" vertical="center"/>
    </xf>
    <xf numFmtId="3" fontId="8" fillId="0" borderId="42" xfId="0" quotePrefix="1" applyNumberFormat="1" applyFont="1" applyBorder="1" applyAlignment="1">
      <alignment horizontal="right" vertical="center"/>
    </xf>
    <xf numFmtId="3" fontId="8" fillId="0" borderId="43" xfId="0" quotePrefix="1" applyNumberFormat="1" applyFont="1" applyBorder="1" applyAlignment="1">
      <alignment horizontal="right" vertical="center"/>
    </xf>
    <xf numFmtId="3" fontId="9" fillId="0" borderId="43" xfId="0" quotePrefix="1" applyNumberFormat="1" applyFont="1" applyBorder="1" applyAlignment="1">
      <alignment horizontal="right" vertical="center"/>
    </xf>
    <xf numFmtId="3" fontId="9" fillId="0" borderId="42" xfId="0" applyNumberFormat="1" applyFont="1" applyBorder="1" applyAlignment="1">
      <alignment horizontal="right" vertical="center"/>
    </xf>
    <xf numFmtId="3" fontId="8" fillId="0" borderId="44" xfId="0" quotePrefix="1" applyNumberFormat="1" applyFont="1" applyBorder="1" applyAlignment="1">
      <alignment horizontal="right" vertical="center"/>
    </xf>
    <xf numFmtId="3" fontId="9" fillId="0" borderId="44" xfId="0" quotePrefix="1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9" fillId="0" borderId="19" xfId="0" applyNumberFormat="1" applyFont="1" applyBorder="1" applyAlignment="1">
      <alignment horizontal="right" vertical="center"/>
    </xf>
    <xf numFmtId="3" fontId="8" fillId="0" borderId="36" xfId="0" quotePrefix="1" applyNumberFormat="1" applyFont="1" applyBorder="1" applyAlignment="1">
      <alignment horizontal="right" vertical="center"/>
    </xf>
    <xf numFmtId="3" fontId="9" fillId="0" borderId="36" xfId="0" quotePrefix="1" applyNumberFormat="1" applyFont="1" applyBorder="1" applyAlignment="1">
      <alignment horizontal="right" vertical="center"/>
    </xf>
    <xf numFmtId="3" fontId="8" fillId="0" borderId="36" xfId="0" applyNumberFormat="1" applyFont="1" applyBorder="1" applyAlignment="1">
      <alignment horizontal="right" vertical="center"/>
    </xf>
    <xf numFmtId="3" fontId="9" fillId="0" borderId="36" xfId="0" applyNumberFormat="1" applyFont="1" applyBorder="1" applyAlignment="1">
      <alignment horizontal="right" vertical="center"/>
    </xf>
    <xf numFmtId="2" fontId="9" fillId="0" borderId="38" xfId="0" applyNumberFormat="1" applyFont="1" applyBorder="1" applyAlignment="1">
      <alignment horizontal="right" vertical="center"/>
    </xf>
    <xf numFmtId="3" fontId="2" fillId="0" borderId="39" xfId="0" applyNumberFormat="1" applyFont="1" applyBorder="1"/>
    <xf numFmtId="3" fontId="5" fillId="0" borderId="39" xfId="0" applyNumberFormat="1" applyFont="1" applyBorder="1"/>
    <xf numFmtId="3" fontId="8" fillId="0" borderId="39" xfId="0" applyNumberFormat="1" applyFont="1" applyBorder="1" applyAlignment="1">
      <alignment horizontal="right" vertical="center"/>
    </xf>
    <xf numFmtId="3" fontId="10" fillId="0" borderId="39" xfId="0" applyNumberFormat="1" applyFont="1" applyBorder="1" applyAlignment="1">
      <alignment horizontal="right" vertical="center"/>
    </xf>
    <xf numFmtId="2" fontId="28" fillId="0" borderId="12" xfId="0" applyNumberFormat="1" applyFont="1" applyBorder="1" applyAlignment="1">
      <alignment horizontal="right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3" fontId="8" fillId="0" borderId="46" xfId="0" applyNumberFormat="1" applyFont="1" applyBorder="1" applyAlignment="1">
      <alignment vertical="center"/>
    </xf>
    <xf numFmtId="3" fontId="8" fillId="0" borderId="46" xfId="0" applyNumberFormat="1" applyFont="1" applyBorder="1" applyAlignment="1">
      <alignment horizontal="right" vertical="center"/>
    </xf>
    <xf numFmtId="3" fontId="8" fillId="0" borderId="47" xfId="0" applyNumberFormat="1" applyFont="1" applyBorder="1" applyAlignment="1">
      <alignment horizontal="right" vertical="center"/>
    </xf>
    <xf numFmtId="3" fontId="15" fillId="0" borderId="48" xfId="5" applyNumberFormat="1" applyBorder="1"/>
    <xf numFmtId="3" fontId="9" fillId="0" borderId="49" xfId="0" applyNumberFormat="1" applyFont="1" applyBorder="1"/>
    <xf numFmtId="3" fontId="9" fillId="0" borderId="50" xfId="0" applyNumberFormat="1" applyFont="1" applyBorder="1"/>
    <xf numFmtId="3" fontId="15" fillId="0" borderId="51" xfId="5" applyNumberFormat="1" applyBorder="1"/>
    <xf numFmtId="3" fontId="9" fillId="0" borderId="51" xfId="0" applyNumberFormat="1" applyFont="1" applyBorder="1"/>
    <xf numFmtId="3" fontId="9" fillId="0" borderId="52" xfId="0" applyNumberFormat="1" applyFont="1" applyBorder="1"/>
    <xf numFmtId="3" fontId="15" fillId="0" borderId="53" xfId="5" applyNumberFormat="1" applyBorder="1"/>
    <xf numFmtId="3" fontId="9" fillId="0" borderId="54" xfId="0" applyNumberFormat="1" applyFont="1" applyBorder="1"/>
    <xf numFmtId="3" fontId="9" fillId="0" borderId="55" xfId="0" applyNumberFormat="1" applyFont="1" applyBorder="1"/>
    <xf numFmtId="3" fontId="8" fillId="0" borderId="46" xfId="0" applyNumberFormat="1" applyFont="1" applyBorder="1"/>
    <xf numFmtId="3" fontId="8" fillId="0" borderId="47" xfId="0" applyNumberFormat="1" applyFont="1" applyBorder="1"/>
    <xf numFmtId="3" fontId="15" fillId="0" borderId="56" xfId="5" applyNumberFormat="1" applyBorder="1"/>
    <xf numFmtId="3" fontId="9" fillId="0" borderId="56" xfId="0" applyNumberFormat="1" applyFont="1" applyBorder="1"/>
    <xf numFmtId="3" fontId="9" fillId="0" borderId="57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3" fontId="0" fillId="0" borderId="58" xfId="0" applyNumberFormat="1" applyBorder="1"/>
    <xf numFmtId="3" fontId="0" fillId="0" borderId="7" xfId="0" applyNumberFormat="1" applyBorder="1"/>
    <xf numFmtId="3" fontId="0" fillId="0" borderId="59" xfId="0" applyNumberFormat="1" applyBorder="1"/>
    <xf numFmtId="3" fontId="0" fillId="0" borderId="18" xfId="0" applyNumberFormat="1" applyBorder="1"/>
    <xf numFmtId="3" fontId="0" fillId="0" borderId="19" xfId="0" applyNumberFormat="1" applyBorder="1"/>
    <xf numFmtId="3" fontId="0" fillId="0" borderId="20" xfId="0" applyNumberFormat="1" applyBorder="1"/>
    <xf numFmtId="3" fontId="0" fillId="0" borderId="23" xfId="0" applyNumberFormat="1" applyBorder="1"/>
    <xf numFmtId="3" fontId="0" fillId="0" borderId="24" xfId="0" applyNumberFormat="1" applyBorder="1"/>
    <xf numFmtId="3" fontId="0" fillId="0" borderId="35" xfId="0" applyNumberFormat="1" applyBorder="1"/>
    <xf numFmtId="3" fontId="0" fillId="0" borderId="60" xfId="0" applyNumberFormat="1" applyBorder="1"/>
    <xf numFmtId="4" fontId="0" fillId="0" borderId="14" xfId="0" applyNumberFormat="1" applyBorder="1"/>
    <xf numFmtId="4" fontId="0" fillId="0" borderId="15" xfId="0" applyNumberFormat="1" applyBorder="1"/>
    <xf numFmtId="4" fontId="0" fillId="0" borderId="7" xfId="0" applyNumberFormat="1" applyBorder="1"/>
    <xf numFmtId="4" fontId="0" fillId="0" borderId="19" xfId="0" applyNumberFormat="1" applyBorder="1"/>
    <xf numFmtId="4" fontId="0" fillId="0" borderId="16" xfId="0" applyNumberFormat="1" applyBorder="1"/>
    <xf numFmtId="4" fontId="0" fillId="0" borderId="18" xfId="0" applyNumberFormat="1" applyBorder="1"/>
    <xf numFmtId="4" fontId="0" fillId="0" borderId="20" xfId="0" applyNumberFormat="1" applyBorder="1"/>
    <xf numFmtId="4" fontId="0" fillId="0" borderId="22" xfId="0" applyNumberFormat="1" applyBorder="1"/>
    <xf numFmtId="4" fontId="0" fillId="0" borderId="23" xfId="0" applyNumberFormat="1" applyBorder="1"/>
    <xf numFmtId="4" fontId="0" fillId="0" borderId="24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3" fontId="0" fillId="0" borderId="0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3" fontId="15" fillId="0" borderId="0" xfId="2" applyNumberFormat="1"/>
    <xf numFmtId="194" fontId="15" fillId="0" borderId="0" xfId="2" applyNumberFormat="1"/>
    <xf numFmtId="0" fontId="15" fillId="0" borderId="0" xfId="2"/>
    <xf numFmtId="194" fontId="33" fillId="0" borderId="0" xfId="2" applyNumberFormat="1" applyFont="1"/>
    <xf numFmtId="0" fontId="33" fillId="0" borderId="0" xfId="2" applyFont="1"/>
    <xf numFmtId="0" fontId="15" fillId="0" borderId="0" xfId="2" applyBorder="1" applyAlignment="1">
      <alignment horizontal="left" vertical="center" wrapText="1"/>
    </xf>
    <xf numFmtId="0" fontId="8" fillId="3" borderId="61" xfId="2" applyFont="1" applyFill="1" applyBorder="1" applyAlignment="1">
      <alignment horizontal="center" vertical="center" wrapText="1"/>
    </xf>
    <xf numFmtId="0" fontId="8" fillId="3" borderId="60" xfId="2" applyFont="1" applyFill="1" applyBorder="1" applyAlignment="1">
      <alignment horizontal="center" vertical="center" wrapText="1"/>
    </xf>
    <xf numFmtId="3" fontId="8" fillId="3" borderId="60" xfId="2" applyNumberFormat="1" applyFont="1" applyFill="1" applyBorder="1" applyAlignment="1">
      <alignment horizontal="center" vertical="center" wrapText="1"/>
    </xf>
    <xf numFmtId="194" fontId="8" fillId="3" borderId="35" xfId="2" applyNumberFormat="1" applyFont="1" applyFill="1" applyBorder="1" applyAlignment="1">
      <alignment horizontal="center" vertical="center" wrapText="1"/>
    </xf>
    <xf numFmtId="0" fontId="15" fillId="0" borderId="0" xfId="2" applyAlignment="1">
      <alignment horizontal="right"/>
    </xf>
    <xf numFmtId="0" fontId="8" fillId="3" borderId="58" xfId="2" applyFont="1" applyFill="1" applyBorder="1" applyAlignment="1">
      <alignment horizontal="right"/>
    </xf>
    <xf numFmtId="0" fontId="8" fillId="3" borderId="59" xfId="2" applyFont="1" applyFill="1" applyBorder="1"/>
    <xf numFmtId="3" fontId="15" fillId="0" borderId="7" xfId="2" applyNumberFormat="1" applyBorder="1"/>
    <xf numFmtId="3" fontId="15" fillId="0" borderId="59" xfId="2" applyNumberFormat="1" applyBorder="1"/>
    <xf numFmtId="0" fontId="8" fillId="3" borderId="18" xfId="2" applyFont="1" applyFill="1" applyBorder="1" applyAlignment="1">
      <alignment horizontal="right"/>
    </xf>
    <xf numFmtId="0" fontId="8" fillId="3" borderId="20" xfId="2" applyFont="1" applyFill="1" applyBorder="1"/>
    <xf numFmtId="3" fontId="15" fillId="0" borderId="19" xfId="2" applyNumberFormat="1" applyBorder="1"/>
    <xf numFmtId="0" fontId="8" fillId="3" borderId="62" xfId="2" applyFont="1" applyFill="1" applyBorder="1" applyAlignment="1">
      <alignment horizontal="right"/>
    </xf>
    <xf numFmtId="0" fontId="8" fillId="3" borderId="63" xfId="2" applyFont="1" applyFill="1" applyBorder="1"/>
    <xf numFmtId="3" fontId="15" fillId="0" borderId="36" xfId="2" applyNumberFormat="1" applyBorder="1"/>
    <xf numFmtId="3" fontId="15" fillId="0" borderId="64" xfId="2" applyNumberFormat="1" applyBorder="1"/>
    <xf numFmtId="0" fontId="8" fillId="3" borderId="61" xfId="2" applyFont="1" applyFill="1" applyBorder="1" applyAlignment="1">
      <alignment horizontal="right"/>
    </xf>
    <xf numFmtId="0" fontId="8" fillId="3" borderId="60" xfId="2" applyFont="1" applyFill="1" applyBorder="1"/>
    <xf numFmtId="3" fontId="15" fillId="0" borderId="35" xfId="2" applyNumberFormat="1" applyBorder="1"/>
    <xf numFmtId="3" fontId="15" fillId="0" borderId="60" xfId="2" applyNumberFormat="1" applyBorder="1"/>
    <xf numFmtId="3" fontId="8" fillId="0" borderId="35" xfId="2" applyNumberFormat="1" applyFont="1" applyBorder="1"/>
    <xf numFmtId="0" fontId="15" fillId="0" borderId="0" xfId="4"/>
    <xf numFmtId="0" fontId="16" fillId="0" borderId="0" xfId="4" applyFont="1"/>
    <xf numFmtId="0" fontId="8" fillId="0" borderId="0" xfId="4" applyFont="1"/>
    <xf numFmtId="0" fontId="20" fillId="0" borderId="0" xfId="4" applyFont="1"/>
    <xf numFmtId="0" fontId="21" fillId="0" borderId="0" xfId="4" applyFont="1"/>
    <xf numFmtId="0" fontId="22" fillId="0" borderId="0" xfId="4" applyFont="1"/>
    <xf numFmtId="0" fontId="23" fillId="0" borderId="0" xfId="4" applyFont="1" applyAlignment="1">
      <alignment horizontal="center"/>
    </xf>
    <xf numFmtId="0" fontId="22" fillId="0" borderId="0" xfId="4" quotePrefix="1" applyFont="1" applyAlignment="1">
      <alignment horizontal="center"/>
    </xf>
    <xf numFmtId="0" fontId="19" fillId="0" borderId="0" xfId="4" applyFont="1"/>
    <xf numFmtId="0" fontId="36" fillId="0" borderId="0" xfId="4" applyFont="1"/>
    <xf numFmtId="49" fontId="8" fillId="0" borderId="46" xfId="4" applyNumberFormat="1" applyFont="1" applyBorder="1" applyAlignment="1">
      <alignment horizontal="center" vertical="center" wrapText="1"/>
    </xf>
    <xf numFmtId="0" fontId="8" fillId="0" borderId="65" xfId="4" applyFont="1" applyBorder="1" applyAlignment="1">
      <alignment horizontal="center" vertical="center" wrapText="1"/>
    </xf>
    <xf numFmtId="3" fontId="8" fillId="0" borderId="66" xfId="4" applyNumberFormat="1" applyFont="1" applyBorder="1" applyAlignment="1">
      <alignment horizontal="center" vertical="center" wrapText="1"/>
    </xf>
    <xf numFmtId="194" fontId="8" fillId="0" borderId="66" xfId="4" applyNumberFormat="1" applyFont="1" applyBorder="1" applyAlignment="1">
      <alignment horizontal="center" vertical="center" wrapText="1"/>
    </xf>
    <xf numFmtId="3" fontId="8" fillId="0" borderId="67" xfId="4" applyNumberFormat="1" applyFont="1" applyBorder="1" applyAlignment="1">
      <alignment horizontal="center" vertical="center" wrapText="1"/>
    </xf>
    <xf numFmtId="49" fontId="8" fillId="0" borderId="49" xfId="4" applyNumberFormat="1" applyFont="1" applyBorder="1" applyAlignment="1">
      <alignment horizontal="center"/>
    </xf>
    <xf numFmtId="0" fontId="8" fillId="0" borderId="68" xfId="4" applyFont="1" applyBorder="1"/>
    <xf numFmtId="3" fontId="8" fillId="0" borderId="14" xfId="4" applyNumberFormat="1" applyFont="1" applyBorder="1"/>
    <xf numFmtId="3" fontId="8" fillId="0" borderId="15" xfId="4" applyNumberFormat="1" applyFont="1" applyBorder="1"/>
    <xf numFmtId="3" fontId="8" fillId="0" borderId="16" xfId="4" applyNumberFormat="1" applyFont="1" applyBorder="1"/>
    <xf numFmtId="0" fontId="8" fillId="0" borderId="69" xfId="4" applyFont="1" applyBorder="1"/>
    <xf numFmtId="3" fontId="8" fillId="0" borderId="18" xfId="4" applyNumberFormat="1" applyFont="1" applyBorder="1"/>
    <xf numFmtId="3" fontId="8" fillId="0" borderId="19" xfId="4" applyNumberFormat="1" applyFont="1" applyBorder="1"/>
    <xf numFmtId="3" fontId="8" fillId="0" borderId="20" xfId="4" applyNumberFormat="1" applyFont="1" applyBorder="1"/>
    <xf numFmtId="49" fontId="8" fillId="0" borderId="54" xfId="4" applyNumberFormat="1" applyFont="1" applyBorder="1" applyAlignment="1">
      <alignment horizontal="center"/>
    </xf>
    <xf numFmtId="0" fontId="8" fillId="0" borderId="43" xfId="4" applyFont="1" applyBorder="1"/>
    <xf numFmtId="3" fontId="8" fillId="0" borderId="22" xfId="4" applyNumberFormat="1" applyFont="1" applyBorder="1"/>
    <xf numFmtId="3" fontId="8" fillId="0" borderId="23" xfId="4" applyNumberFormat="1" applyFont="1" applyBorder="1"/>
    <xf numFmtId="3" fontId="8" fillId="0" borderId="24" xfId="4" applyNumberFormat="1" applyFont="1" applyBorder="1"/>
    <xf numFmtId="3" fontId="8" fillId="0" borderId="26" xfId="4" applyNumberFormat="1" applyFont="1" applyBorder="1"/>
    <xf numFmtId="3" fontId="8" fillId="0" borderId="27" xfId="4" applyNumberFormat="1" applyFont="1" applyBorder="1"/>
    <xf numFmtId="3" fontId="8" fillId="0" borderId="28" xfId="4" applyNumberFormat="1" applyFont="1" applyBorder="1"/>
    <xf numFmtId="3" fontId="8" fillId="0" borderId="70" xfId="4" applyNumberFormat="1" applyFont="1" applyBorder="1"/>
    <xf numFmtId="3" fontId="8" fillId="0" borderId="35" xfId="4" applyNumberFormat="1" applyFont="1" applyBorder="1"/>
    <xf numFmtId="49" fontId="15" fillId="0" borderId="0" xfId="4" applyNumberFormat="1" applyAlignment="1">
      <alignment horizontal="center"/>
    </xf>
    <xf numFmtId="3" fontId="15" fillId="0" borderId="0" xfId="4" applyNumberFormat="1"/>
    <xf numFmtId="194" fontId="15" fillId="0" borderId="0" xfId="4" applyNumberFormat="1"/>
    <xf numFmtId="0" fontId="15" fillId="0" borderId="0" xfId="4" applyAlignment="1">
      <alignment horizontal="right"/>
    </xf>
    <xf numFmtId="2" fontId="43" fillId="4" borderId="22" xfId="0" applyNumberFormat="1" applyFont="1" applyFill="1" applyBorder="1" applyAlignment="1">
      <alignment horizontal="center" vertical="center" wrapText="1"/>
    </xf>
    <xf numFmtId="2" fontId="43" fillId="4" borderId="23" xfId="0" applyNumberFormat="1" applyFont="1" applyFill="1" applyBorder="1" applyAlignment="1">
      <alignment horizontal="center" vertical="center" wrapText="1"/>
    </xf>
    <xf numFmtId="3" fontId="43" fillId="4" borderId="58" xfId="0" applyNumberFormat="1" applyFont="1" applyFill="1" applyBorder="1"/>
    <xf numFmtId="3" fontId="43" fillId="4" borderId="7" xfId="0" applyNumberFormat="1" applyFont="1" applyFill="1" applyBorder="1"/>
    <xf numFmtId="3" fontId="43" fillId="4" borderId="59" xfId="0" applyNumberFormat="1" applyFont="1" applyFill="1" applyBorder="1"/>
    <xf numFmtId="3" fontId="43" fillId="5" borderId="58" xfId="0" applyNumberFormat="1" applyFont="1" applyFill="1" applyBorder="1"/>
    <xf numFmtId="3" fontId="43" fillId="5" borderId="59" xfId="0" applyNumberFormat="1" applyFont="1" applyFill="1" applyBorder="1"/>
    <xf numFmtId="3" fontId="43" fillId="4" borderId="18" xfId="0" applyNumberFormat="1" applyFont="1" applyFill="1" applyBorder="1"/>
    <xf numFmtId="3" fontId="43" fillId="4" borderId="19" xfId="0" applyNumberFormat="1" applyFont="1" applyFill="1" applyBorder="1"/>
    <xf numFmtId="3" fontId="43" fillId="4" borderId="20" xfId="0" applyNumberFormat="1" applyFont="1" applyFill="1" applyBorder="1"/>
    <xf numFmtId="3" fontId="43" fillId="5" borderId="18" xfId="0" applyNumberFormat="1" applyFont="1" applyFill="1" applyBorder="1"/>
    <xf numFmtId="3" fontId="43" fillId="5" borderId="20" xfId="0" applyNumberFormat="1" applyFont="1" applyFill="1" applyBorder="1"/>
    <xf numFmtId="3" fontId="43" fillId="4" borderId="62" xfId="0" applyNumberFormat="1" applyFont="1" applyFill="1" applyBorder="1"/>
    <xf numFmtId="3" fontId="43" fillId="4" borderId="36" xfId="0" applyNumberFormat="1" applyFont="1" applyFill="1" applyBorder="1"/>
    <xf numFmtId="3" fontId="43" fillId="4" borderId="63" xfId="0" applyNumberFormat="1" applyFont="1" applyFill="1" applyBorder="1"/>
    <xf numFmtId="3" fontId="43" fillId="5" borderId="62" xfId="0" applyNumberFormat="1" applyFont="1" applyFill="1" applyBorder="1"/>
    <xf numFmtId="3" fontId="43" fillId="5" borderId="63" xfId="0" applyNumberFormat="1" applyFont="1" applyFill="1" applyBorder="1"/>
    <xf numFmtId="3" fontId="52" fillId="4" borderId="61" xfId="0" applyNumberFormat="1" applyFont="1" applyFill="1" applyBorder="1"/>
    <xf numFmtId="3" fontId="52" fillId="4" borderId="35" xfId="0" applyNumberFormat="1" applyFont="1" applyFill="1" applyBorder="1"/>
    <xf numFmtId="3" fontId="52" fillId="4" borderId="60" xfId="0" applyNumberFormat="1" applyFont="1" applyFill="1" applyBorder="1"/>
    <xf numFmtId="3" fontId="52" fillId="5" borderId="61" xfId="0" applyNumberFormat="1" applyFont="1" applyFill="1" applyBorder="1"/>
    <xf numFmtId="3" fontId="52" fillId="5" borderId="60" xfId="0" applyNumberFormat="1" applyFont="1" applyFill="1" applyBorder="1"/>
    <xf numFmtId="0" fontId="53" fillId="0" borderId="0" xfId="0" applyFont="1"/>
    <xf numFmtId="0" fontId="40" fillId="4" borderId="25" xfId="0" applyFont="1" applyFill="1" applyBorder="1" applyAlignment="1">
      <alignment wrapText="1"/>
    </xf>
    <xf numFmtId="3" fontId="42" fillId="0" borderId="46" xfId="0" applyNumberFormat="1" applyFont="1" applyBorder="1" applyAlignment="1">
      <alignment wrapText="1"/>
    </xf>
    <xf numFmtId="2" fontId="39" fillId="5" borderId="71" xfId="0" applyNumberFormat="1" applyFont="1" applyFill="1" applyBorder="1" applyAlignment="1">
      <alignment horizontal="center" vertical="center" wrapText="1"/>
    </xf>
    <xf numFmtId="2" fontId="45" fillId="5" borderId="71" xfId="0" applyNumberFormat="1" applyFont="1" applyFill="1" applyBorder="1" applyAlignment="1">
      <alignment horizontal="center" vertical="center" wrapText="1"/>
    </xf>
    <xf numFmtId="0" fontId="47" fillId="5" borderId="46" xfId="0" applyFont="1" applyFill="1" applyBorder="1" applyAlignment="1">
      <alignment wrapText="1"/>
    </xf>
    <xf numFmtId="3" fontId="48" fillId="0" borderId="46" xfId="0" applyNumberFormat="1" applyFont="1" applyBorder="1" applyAlignment="1">
      <alignment horizontal="right" wrapText="1"/>
    </xf>
    <xf numFmtId="0" fontId="47" fillId="5" borderId="25" xfId="0" applyFont="1" applyFill="1" applyBorder="1" applyAlignment="1">
      <alignment wrapText="1"/>
    </xf>
    <xf numFmtId="0" fontId="39" fillId="0" borderId="0" xfId="0" applyFont="1" applyFill="1" applyBorder="1" applyAlignment="1">
      <alignment wrapText="1"/>
    </xf>
    <xf numFmtId="49" fontId="8" fillId="6" borderId="48" xfId="0" applyNumberFormat="1" applyFont="1" applyFill="1" applyBorder="1" applyAlignment="1">
      <alignment horizontal="center"/>
    </xf>
    <xf numFmtId="49" fontId="43" fillId="6" borderId="68" xfId="0" applyNumberFormat="1" applyFont="1" applyFill="1" applyBorder="1" applyAlignment="1">
      <alignment horizontal="left"/>
    </xf>
    <xf numFmtId="49" fontId="8" fillId="6" borderId="51" xfId="0" applyNumberFormat="1" applyFont="1" applyFill="1" applyBorder="1" applyAlignment="1">
      <alignment horizontal="center"/>
    </xf>
    <xf numFmtId="49" fontId="43" fillId="6" borderId="69" xfId="0" applyNumberFormat="1" applyFont="1" applyFill="1" applyBorder="1" applyAlignment="1">
      <alignment horizontal="left"/>
    </xf>
    <xf numFmtId="49" fontId="8" fillId="6" borderId="53" xfId="0" applyNumberFormat="1" applyFont="1" applyFill="1" applyBorder="1" applyAlignment="1">
      <alignment horizontal="center"/>
    </xf>
    <xf numFmtId="49" fontId="43" fillId="6" borderId="43" xfId="0" applyNumberFormat="1" applyFont="1" applyFill="1" applyBorder="1" applyAlignment="1">
      <alignment horizontal="left"/>
    </xf>
    <xf numFmtId="3" fontId="41" fillId="4" borderId="71" xfId="0" applyNumberFormat="1" applyFont="1" applyFill="1" applyBorder="1" applyAlignment="1">
      <alignment horizontal="center" vertical="center" wrapText="1"/>
    </xf>
    <xf numFmtId="3" fontId="41" fillId="4" borderId="60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wrapText="1"/>
    </xf>
    <xf numFmtId="0" fontId="63" fillId="0" borderId="0" xfId="3"/>
    <xf numFmtId="0" fontId="0" fillId="0" borderId="17" xfId="0" applyBorder="1"/>
    <xf numFmtId="0" fontId="0" fillId="0" borderId="72" xfId="0" applyBorder="1"/>
    <xf numFmtId="3" fontId="0" fillId="0" borderId="36" xfId="0" applyNumberFormat="1" applyBorder="1"/>
    <xf numFmtId="3" fontId="0" fillId="0" borderId="63" xfId="0" applyNumberFormat="1" applyBorder="1"/>
    <xf numFmtId="3" fontId="0" fillId="0" borderId="8" xfId="0" applyNumberFormat="1" applyBorder="1"/>
    <xf numFmtId="3" fontId="0" fillId="0" borderId="73" xfId="0" applyNumberFormat="1" applyBorder="1"/>
    <xf numFmtId="3" fontId="0" fillId="0" borderId="74" xfId="0" applyNumberFormat="1" applyBorder="1"/>
    <xf numFmtId="0" fontId="25" fillId="2" borderId="49" xfId="0" applyFont="1" applyFill="1" applyBorder="1"/>
    <xf numFmtId="0" fontId="25" fillId="2" borderId="51" xfId="0" applyFont="1" applyFill="1" applyBorder="1"/>
    <xf numFmtId="3" fontId="0" fillId="0" borderId="46" xfId="0" applyNumberFormat="1" applyBorder="1" applyAlignment="1">
      <alignment horizontal="center"/>
    </xf>
    <xf numFmtId="2" fontId="43" fillId="4" borderId="24" xfId="0" applyNumberFormat="1" applyFont="1" applyFill="1" applyBorder="1" applyAlignment="1">
      <alignment horizontal="center" vertical="center" wrapText="1"/>
    </xf>
    <xf numFmtId="0" fontId="29" fillId="0" borderId="0" xfId="0" applyNumberFormat="1" applyFont="1" applyFill="1" applyBorder="1" applyAlignment="1">
      <alignment horizontal="left" wrapText="1"/>
    </xf>
    <xf numFmtId="0" fontId="66" fillId="0" borderId="0" xfId="0" applyFont="1" applyAlignment="1">
      <alignment vertical="center" wrapText="1"/>
    </xf>
    <xf numFmtId="0" fontId="6" fillId="7" borderId="75" xfId="0" applyNumberFormat="1" applyFont="1" applyFill="1" applyBorder="1" applyAlignment="1">
      <alignment horizontal="left" wrapText="1"/>
    </xf>
    <xf numFmtId="0" fontId="6" fillId="7" borderId="1" xfId="0" quotePrefix="1" applyNumberFormat="1" applyFont="1" applyFill="1" applyBorder="1" applyAlignment="1">
      <alignment horizontal="center" vertical="center" wrapText="1"/>
    </xf>
    <xf numFmtId="0" fontId="6" fillId="7" borderId="2" xfId="0" quotePrefix="1" applyNumberFormat="1" applyFont="1" applyFill="1" applyBorder="1" applyAlignment="1">
      <alignment horizontal="center" vertical="center" wrapText="1"/>
    </xf>
    <xf numFmtId="0" fontId="6" fillId="7" borderId="40" xfId="0" quotePrefix="1" applyNumberFormat="1" applyFont="1" applyFill="1" applyBorder="1" applyAlignment="1">
      <alignment horizontal="centerContinuous" vertical="center" wrapText="1"/>
    </xf>
    <xf numFmtId="0" fontId="6" fillId="7" borderId="3" xfId="0" quotePrefix="1" applyNumberFormat="1" applyFont="1" applyFill="1" applyBorder="1" applyAlignment="1">
      <alignment horizontal="centerContinuous" vertical="center" wrapText="1"/>
    </xf>
    <xf numFmtId="0" fontId="10" fillId="7" borderId="75" xfId="0" applyNumberFormat="1" applyFont="1" applyFill="1" applyBorder="1" applyAlignment="1">
      <alignment horizontal="left" wrapText="1"/>
    </xf>
    <xf numFmtId="0" fontId="2" fillId="7" borderId="75" xfId="0" applyNumberFormat="1" applyFont="1" applyFill="1" applyBorder="1" applyAlignment="1">
      <alignment horizontal="left" wrapText="1"/>
    </xf>
    <xf numFmtId="0" fontId="2" fillId="7" borderId="75" xfId="0" applyNumberFormat="1" applyFont="1" applyFill="1" applyBorder="1"/>
    <xf numFmtId="0" fontId="10" fillId="7" borderId="75" xfId="0" applyNumberFormat="1" applyFont="1" applyFill="1" applyBorder="1"/>
    <xf numFmtId="0" fontId="6" fillId="7" borderId="75" xfId="0" quotePrefix="1" applyNumberFormat="1" applyFont="1" applyFill="1" applyBorder="1" applyAlignment="1">
      <alignment horizontal="left" wrapText="1"/>
    </xf>
    <xf numFmtId="0" fontId="2" fillId="7" borderId="76" xfId="0" applyNumberFormat="1" applyFont="1" applyFill="1" applyBorder="1" applyAlignment="1">
      <alignment horizontal="left" wrapText="1"/>
    </xf>
    <xf numFmtId="0" fontId="7" fillId="7" borderId="77" xfId="0" applyNumberFormat="1" applyFont="1" applyFill="1" applyBorder="1" applyAlignment="1">
      <alignment horizontal="left"/>
    </xf>
    <xf numFmtId="0" fontId="2" fillId="7" borderId="78" xfId="0" applyNumberFormat="1" applyFont="1" applyFill="1" applyBorder="1" applyAlignment="1">
      <alignment horizontal="left" wrapText="1"/>
    </xf>
    <xf numFmtId="0" fontId="6" fillId="7" borderId="1" xfId="0" quotePrefix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2" xfId="0" quotePrefix="1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7" fillId="7" borderId="75" xfId="0" quotePrefix="1" applyFont="1" applyFill="1" applyBorder="1" applyAlignment="1">
      <alignment horizontal="left" wrapText="1"/>
    </xf>
    <xf numFmtId="0" fontId="2" fillId="7" borderId="75" xfId="0" applyFont="1" applyFill="1" applyBorder="1" applyAlignment="1">
      <alignment horizontal="left" wrapText="1"/>
    </xf>
    <xf numFmtId="0" fontId="2" fillId="7" borderId="75" xfId="0" quotePrefix="1" applyFont="1" applyFill="1" applyBorder="1" applyAlignment="1">
      <alignment horizontal="left" wrapText="1"/>
    </xf>
    <xf numFmtId="0" fontId="2" fillId="7" borderId="78" xfId="0" applyFont="1" applyFill="1" applyBorder="1" applyAlignment="1">
      <alignment horizontal="left" wrapText="1"/>
    </xf>
    <xf numFmtId="0" fontId="6" fillId="7" borderId="40" xfId="0" quotePrefix="1" applyFont="1" applyFill="1" applyBorder="1" applyAlignment="1">
      <alignment horizontal="center" vertical="center" wrapText="1"/>
    </xf>
    <xf numFmtId="0" fontId="6" fillId="7" borderId="3" xfId="0" quotePrefix="1" applyFont="1" applyFill="1" applyBorder="1" applyAlignment="1">
      <alignment horizontal="centerContinuous" vertical="center" wrapText="1"/>
    </xf>
    <xf numFmtId="0" fontId="2" fillId="7" borderId="79" xfId="0" applyNumberFormat="1" applyFont="1" applyFill="1" applyBorder="1" applyAlignment="1">
      <alignment horizontal="left" wrapText="1"/>
    </xf>
    <xf numFmtId="0" fontId="6" fillId="7" borderId="80" xfId="0" applyFont="1" applyFill="1" applyBorder="1" applyAlignment="1">
      <alignment horizontal="center" vertical="center" wrapText="1"/>
    </xf>
    <xf numFmtId="0" fontId="6" fillId="7" borderId="81" xfId="0" quotePrefix="1" applyFont="1" applyFill="1" applyBorder="1" applyAlignment="1">
      <alignment horizontal="center" vertical="center" wrapText="1"/>
    </xf>
    <xf numFmtId="0" fontId="6" fillId="7" borderId="82" xfId="0" quotePrefix="1" applyFont="1" applyFill="1" applyBorder="1" applyAlignment="1">
      <alignment horizontal="center" vertical="center" wrapText="1"/>
    </xf>
    <xf numFmtId="0" fontId="6" fillId="7" borderId="45" xfId="0" quotePrefix="1" applyFont="1" applyFill="1" applyBorder="1" applyAlignment="1">
      <alignment horizontal="center" vertical="center" wrapText="1"/>
    </xf>
    <xf numFmtId="0" fontId="6" fillId="7" borderId="83" xfId="0" quotePrefix="1" applyFont="1" applyFill="1" applyBorder="1" applyAlignment="1">
      <alignment horizontal="left" vertical="center" wrapText="1"/>
    </xf>
    <xf numFmtId="0" fontId="6" fillId="7" borderId="84" xfId="0" applyFont="1" applyFill="1" applyBorder="1" applyAlignment="1">
      <alignment horizontal="left" vertical="center" wrapText="1"/>
    </xf>
    <xf numFmtId="0" fontId="6" fillId="7" borderId="85" xfId="0" applyFont="1" applyFill="1" applyBorder="1" applyAlignment="1">
      <alignment horizontal="left" vertical="center" wrapText="1"/>
    </xf>
    <xf numFmtId="0" fontId="6" fillId="7" borderId="45" xfId="0" applyFont="1" applyFill="1" applyBorder="1" applyAlignment="1">
      <alignment horizontal="center" vertical="center" wrapText="1"/>
    </xf>
    <xf numFmtId="0" fontId="6" fillId="7" borderId="83" xfId="0" applyFont="1" applyFill="1" applyBorder="1" applyAlignment="1">
      <alignment horizontal="left" vertical="center" wrapText="1"/>
    </xf>
    <xf numFmtId="0" fontId="6" fillId="7" borderId="84" xfId="0" quotePrefix="1" applyFont="1" applyFill="1" applyBorder="1" applyAlignment="1">
      <alignment horizontal="left" vertical="center" wrapText="1"/>
    </xf>
    <xf numFmtId="0" fontId="6" fillId="7" borderId="86" xfId="0" quotePrefix="1" applyFont="1" applyFill="1" applyBorder="1" applyAlignment="1">
      <alignment horizontal="left" vertical="center" wrapText="1"/>
    </xf>
    <xf numFmtId="0" fontId="67" fillId="0" borderId="0" xfId="1" applyFont="1"/>
    <xf numFmtId="3" fontId="42" fillId="0" borderId="46" xfId="0" applyNumberFormat="1" applyFont="1" applyFill="1" applyBorder="1" applyAlignment="1">
      <alignment wrapText="1"/>
    </xf>
    <xf numFmtId="4" fontId="0" fillId="0" borderId="26" xfId="0" applyNumberFormat="1" applyBorder="1"/>
    <xf numFmtId="4" fontId="0" fillId="0" borderId="27" xfId="0" applyNumberFormat="1" applyBorder="1"/>
    <xf numFmtId="4" fontId="0" fillId="0" borderId="28" xfId="0" applyNumberFormat="1" applyBorder="1"/>
    <xf numFmtId="0" fontId="68" fillId="0" borderId="0" xfId="0" applyFont="1" applyBorder="1"/>
    <xf numFmtId="0" fontId="29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3" fontId="13" fillId="0" borderId="0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2" borderId="71" xfId="0" applyFont="1" applyFill="1" applyBorder="1" applyAlignment="1">
      <alignment horizontal="center" vertical="center" wrapText="1"/>
    </xf>
    <xf numFmtId="0" fontId="16" fillId="2" borderId="87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NumberFormat="1" applyFont="1" applyAlignment="1">
      <alignment horizontal="center"/>
    </xf>
    <xf numFmtId="0" fontId="16" fillId="2" borderId="67" xfId="0" applyFont="1" applyFill="1" applyBorder="1" applyAlignment="1">
      <alignment horizontal="center" vertical="center" wrapText="1"/>
    </xf>
    <xf numFmtId="0" fontId="16" fillId="2" borderId="64" xfId="0" applyFont="1" applyFill="1" applyBorder="1" applyAlignment="1">
      <alignment horizontal="center" vertical="center" wrapText="1"/>
    </xf>
    <xf numFmtId="0" fontId="16" fillId="0" borderId="71" xfId="0" applyFont="1" applyBorder="1" applyAlignment="1">
      <alignment horizontal="center" vertical="center" wrapText="1"/>
    </xf>
    <xf numFmtId="0" fontId="16" fillId="0" borderId="87" xfId="0" applyFont="1" applyBorder="1" applyAlignment="1">
      <alignment horizontal="center" vertical="center" wrapText="1"/>
    </xf>
    <xf numFmtId="0" fontId="25" fillId="2" borderId="71" xfId="0" applyFont="1" applyFill="1" applyBorder="1" applyAlignment="1">
      <alignment horizontal="center" vertical="center" wrapText="1"/>
    </xf>
    <xf numFmtId="0" fontId="25" fillId="2" borderId="87" xfId="0" applyFont="1" applyFill="1" applyBorder="1" applyAlignment="1">
      <alignment horizontal="center" vertical="center" wrapText="1"/>
    </xf>
    <xf numFmtId="0" fontId="16" fillId="2" borderId="89" xfId="0" applyFont="1" applyFill="1" applyBorder="1" applyAlignment="1">
      <alignment horizontal="center" vertical="center" wrapText="1"/>
    </xf>
    <xf numFmtId="0" fontId="16" fillId="2" borderId="90" xfId="0" applyFont="1" applyFill="1" applyBorder="1" applyAlignment="1">
      <alignment horizontal="center" vertical="center" wrapText="1"/>
    </xf>
    <xf numFmtId="0" fontId="16" fillId="2" borderId="91" xfId="0" applyFont="1" applyFill="1" applyBorder="1" applyAlignment="1">
      <alignment horizontal="center" vertical="center" wrapText="1"/>
    </xf>
    <xf numFmtId="0" fontId="16" fillId="2" borderId="92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88" xfId="0" applyFont="1" applyFill="1" applyBorder="1" applyAlignment="1">
      <alignment horizontal="center" vertical="center" wrapText="1"/>
    </xf>
    <xf numFmtId="17" fontId="23" fillId="0" borderId="0" xfId="0" applyNumberFormat="1" applyFont="1" applyAlignment="1">
      <alignment horizontal="center"/>
    </xf>
    <xf numFmtId="49" fontId="23" fillId="0" borderId="0" xfId="0" applyNumberFormat="1" applyFont="1" applyAlignment="1">
      <alignment horizontal="center"/>
    </xf>
    <xf numFmtId="0" fontId="25" fillId="0" borderId="71" xfId="0" applyFont="1" applyBorder="1" applyAlignment="1">
      <alignment horizontal="center" vertical="center" wrapText="1"/>
    </xf>
    <xf numFmtId="0" fontId="25" fillId="0" borderId="87" xfId="0" applyFont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quotePrefix="1" applyFont="1" applyAlignment="1">
      <alignment horizontal="center"/>
    </xf>
    <xf numFmtId="0" fontId="64" fillId="0" borderId="0" xfId="0" applyFont="1" applyAlignment="1">
      <alignment horizontal="center" wrapText="1"/>
    </xf>
    <xf numFmtId="49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center" wrapText="1"/>
    </xf>
    <xf numFmtId="0" fontId="0" fillId="0" borderId="71" xfId="0" applyBorder="1" applyAlignment="1">
      <alignment horizontal="center" vertical="center" wrapText="1"/>
    </xf>
    <xf numFmtId="0" fontId="0" fillId="0" borderId="87" xfId="0" applyBorder="1" applyAlignment="1">
      <alignment horizontal="center" vertical="center" wrapText="1"/>
    </xf>
    <xf numFmtId="0" fontId="0" fillId="0" borderId="93" xfId="0" applyBorder="1" applyAlignment="1">
      <alignment horizontal="center" vertical="center" wrapText="1"/>
    </xf>
    <xf numFmtId="0" fontId="0" fillId="0" borderId="89" xfId="0" applyBorder="1" applyAlignment="1">
      <alignment horizontal="center" vertical="center" wrapText="1"/>
    </xf>
    <xf numFmtId="0" fontId="0" fillId="0" borderId="90" xfId="0" applyBorder="1" applyAlignment="1">
      <alignment horizontal="center" vertical="center" wrapText="1"/>
    </xf>
    <xf numFmtId="0" fontId="0" fillId="0" borderId="91" xfId="0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8" xfId="0" applyBorder="1" applyAlignment="1">
      <alignment horizontal="center" vertical="center" wrapText="1"/>
    </xf>
    <xf numFmtId="0" fontId="0" fillId="0" borderId="94" xfId="0" applyBorder="1" applyAlignment="1">
      <alignment horizontal="center" vertical="center" wrapText="1"/>
    </xf>
    <xf numFmtId="0" fontId="0" fillId="0" borderId="95" xfId="0" applyBorder="1" applyAlignment="1">
      <alignment horizontal="center" vertical="center" wrapText="1"/>
    </xf>
    <xf numFmtId="0" fontId="0" fillId="0" borderId="96" xfId="0" applyBorder="1" applyAlignment="1">
      <alignment horizontal="center" vertical="center" wrapText="1"/>
    </xf>
    <xf numFmtId="0" fontId="54" fillId="0" borderId="0" xfId="0" applyFont="1" applyAlignment="1">
      <alignment horizontal="center" wrapText="1"/>
    </xf>
    <xf numFmtId="0" fontId="33" fillId="0" borderId="0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32" fillId="0" borderId="0" xfId="2" applyFont="1" applyBorder="1" applyAlignment="1">
      <alignment horizontal="left" vertical="center" wrapText="1"/>
    </xf>
    <xf numFmtId="0" fontId="35" fillId="0" borderId="0" xfId="2" applyFont="1" applyBorder="1" applyAlignment="1">
      <alignment horizontal="center" vertical="center" wrapText="1"/>
    </xf>
    <xf numFmtId="0" fontId="34" fillId="0" borderId="0" xfId="2" applyFont="1" applyBorder="1" applyAlignment="1">
      <alignment horizontal="center" vertical="center" wrapText="1"/>
    </xf>
    <xf numFmtId="17" fontId="2" fillId="0" borderId="0" xfId="2" applyNumberFormat="1" applyFont="1" applyBorder="1" applyAlignment="1">
      <alignment horizontal="center" vertical="center" wrapText="1"/>
    </xf>
    <xf numFmtId="49" fontId="2" fillId="0" borderId="0" xfId="2" applyNumberFormat="1" applyFont="1" applyBorder="1" applyAlignment="1">
      <alignment horizontal="center" vertical="center" wrapText="1"/>
    </xf>
    <xf numFmtId="0" fontId="8" fillId="0" borderId="25" xfId="4" applyFont="1" applyBorder="1" applyAlignment="1">
      <alignment horizontal="center" vertical="center" wrapText="1"/>
    </xf>
    <xf numFmtId="0" fontId="15" fillId="0" borderId="97" xfId="4" applyBorder="1" applyAlignment="1">
      <alignment horizontal="center" vertical="center" wrapText="1"/>
    </xf>
    <xf numFmtId="0" fontId="8" fillId="0" borderId="94" xfId="4" applyFont="1" applyBorder="1" applyAlignment="1">
      <alignment horizontal="center" vertical="center" wrapText="1"/>
    </xf>
    <xf numFmtId="0" fontId="15" fillId="0" borderId="95" xfId="4" applyBorder="1" applyAlignment="1">
      <alignment horizontal="center" vertical="center" wrapText="1"/>
    </xf>
    <xf numFmtId="0" fontId="35" fillId="0" borderId="0" xfId="4" applyFont="1" applyBorder="1" applyAlignment="1">
      <alignment horizontal="center"/>
    </xf>
    <xf numFmtId="17" fontId="35" fillId="0" borderId="0" xfId="4" applyNumberFormat="1" applyFont="1" applyBorder="1" applyAlignment="1">
      <alignment horizontal="center"/>
    </xf>
    <xf numFmtId="49" fontId="35" fillId="0" borderId="0" xfId="4" applyNumberFormat="1" applyFont="1" applyBorder="1" applyAlignment="1">
      <alignment horizontal="center"/>
    </xf>
    <xf numFmtId="0" fontId="62" fillId="8" borderId="0" xfId="0" applyFont="1" applyFill="1" applyAlignment="1">
      <alignment horizontal="center"/>
    </xf>
    <xf numFmtId="49" fontId="38" fillId="8" borderId="95" xfId="0" applyNumberFormat="1" applyFont="1" applyFill="1" applyBorder="1" applyAlignment="1">
      <alignment horizontal="center" vertical="center" wrapText="1"/>
    </xf>
    <xf numFmtId="0" fontId="40" fillId="4" borderId="71" xfId="0" applyFont="1" applyFill="1" applyBorder="1" applyAlignment="1">
      <alignment horizontal="center" vertical="center" wrapText="1"/>
    </xf>
    <xf numFmtId="0" fontId="40" fillId="4" borderId="93" xfId="0" applyFont="1" applyFill="1" applyBorder="1" applyAlignment="1">
      <alignment horizontal="center" vertical="center" wrapText="1"/>
    </xf>
    <xf numFmtId="3" fontId="41" fillId="4" borderId="71" xfId="0" applyNumberFormat="1" applyFont="1" applyFill="1" applyBorder="1" applyAlignment="1">
      <alignment horizontal="center" vertical="center" wrapText="1"/>
    </xf>
    <xf numFmtId="3" fontId="41" fillId="4" borderId="93" xfId="0" applyNumberFormat="1" applyFont="1" applyFill="1" applyBorder="1" applyAlignment="1">
      <alignment horizontal="center" vertical="center" wrapText="1"/>
    </xf>
    <xf numFmtId="0" fontId="61" fillId="4" borderId="25" xfId="0" applyFont="1" applyFill="1" applyBorder="1" applyAlignment="1">
      <alignment horizontal="center" vertical="center" wrapText="1"/>
    </xf>
    <xf numFmtId="0" fontId="61" fillId="4" borderId="97" xfId="0" applyFont="1" applyFill="1" applyBorder="1" applyAlignment="1">
      <alignment horizontal="center" vertical="center" wrapText="1"/>
    </xf>
    <xf numFmtId="0" fontId="61" fillId="4" borderId="65" xfId="0" applyFont="1" applyFill="1" applyBorder="1" applyAlignment="1">
      <alignment horizontal="center" vertical="center" wrapText="1"/>
    </xf>
    <xf numFmtId="17" fontId="44" fillId="9" borderId="95" xfId="0" applyNumberFormat="1" applyFont="1" applyFill="1" applyBorder="1" applyAlignment="1">
      <alignment horizontal="center" vertical="center" wrapText="1"/>
    </xf>
    <xf numFmtId="49" fontId="44" fillId="9" borderId="95" xfId="0" applyNumberFormat="1" applyFont="1" applyFill="1" applyBorder="1" applyAlignment="1">
      <alignment horizontal="center" vertical="center" wrapText="1"/>
    </xf>
    <xf numFmtId="0" fontId="60" fillId="0" borderId="0" xfId="0" applyFont="1" applyAlignment="1">
      <alignment horizontal="center"/>
    </xf>
    <xf numFmtId="49" fontId="52" fillId="6" borderId="94" xfId="0" applyNumberFormat="1" applyFont="1" applyFill="1" applyBorder="1" applyAlignment="1">
      <alignment horizontal="center"/>
    </xf>
    <xf numFmtId="49" fontId="52" fillId="6" borderId="97" xfId="0" applyNumberFormat="1" applyFont="1" applyFill="1" applyBorder="1" applyAlignment="1">
      <alignment horizontal="center"/>
    </xf>
    <xf numFmtId="0" fontId="52" fillId="5" borderId="61" xfId="0" applyFont="1" applyFill="1" applyBorder="1" applyAlignment="1">
      <alignment horizontal="center" vertical="center" wrapText="1"/>
    </xf>
    <xf numFmtId="0" fontId="52" fillId="5" borderId="60" xfId="0" applyFont="1" applyFill="1" applyBorder="1" applyAlignment="1">
      <alignment horizontal="center" vertical="center" wrapText="1"/>
    </xf>
    <xf numFmtId="0" fontId="59" fillId="5" borderId="98" xfId="0" applyFont="1" applyFill="1" applyBorder="1" applyAlignment="1">
      <alignment horizontal="center" vertical="center" wrapText="1"/>
    </xf>
    <xf numFmtId="0" fontId="59" fillId="5" borderId="26" xfId="0" applyFont="1" applyFill="1" applyBorder="1" applyAlignment="1">
      <alignment horizontal="center" vertical="center" wrapText="1"/>
    </xf>
    <xf numFmtId="0" fontId="59" fillId="5" borderId="64" xfId="0" applyFont="1" applyFill="1" applyBorder="1" applyAlignment="1">
      <alignment horizontal="center" vertical="center" wrapText="1"/>
    </xf>
    <xf numFmtId="0" fontId="59" fillId="5" borderId="28" xfId="0" applyFont="1" applyFill="1" applyBorder="1" applyAlignment="1">
      <alignment horizontal="center" vertical="center" wrapText="1"/>
    </xf>
    <xf numFmtId="0" fontId="59" fillId="4" borderId="58" xfId="0" applyFont="1" applyFill="1" applyBorder="1" applyAlignment="1">
      <alignment horizontal="center" vertical="center" wrapText="1"/>
    </xf>
    <xf numFmtId="0" fontId="59" fillId="4" borderId="7" xfId="0" applyFont="1" applyFill="1" applyBorder="1" applyAlignment="1">
      <alignment horizontal="center" vertical="center" wrapText="1"/>
    </xf>
    <xf numFmtId="0" fontId="59" fillId="4" borderId="59" xfId="0" applyFont="1" applyFill="1" applyBorder="1" applyAlignment="1">
      <alignment horizontal="center" vertical="center" wrapText="1"/>
    </xf>
    <xf numFmtId="3" fontId="43" fillId="6" borderId="89" xfId="0" applyNumberFormat="1" applyFont="1" applyFill="1" applyBorder="1" applyAlignment="1">
      <alignment horizontal="center" vertical="center" wrapText="1"/>
    </xf>
    <xf numFmtId="3" fontId="43" fillId="6" borderId="92" xfId="0" applyNumberFormat="1" applyFont="1" applyFill="1" applyBorder="1" applyAlignment="1">
      <alignment horizontal="center" vertical="center" wrapText="1"/>
    </xf>
    <xf numFmtId="3" fontId="43" fillId="6" borderId="94" xfId="0" applyNumberFormat="1" applyFont="1" applyFill="1" applyBorder="1" applyAlignment="1">
      <alignment horizontal="center" vertical="center" wrapText="1"/>
    </xf>
    <xf numFmtId="3" fontId="8" fillId="6" borderId="71" xfId="0" applyNumberFormat="1" applyFont="1" applyFill="1" applyBorder="1" applyAlignment="1">
      <alignment horizontal="center" vertical="center" wrapText="1"/>
    </xf>
    <xf numFmtId="3" fontId="8" fillId="6" borderId="87" xfId="0" applyNumberFormat="1" applyFont="1" applyFill="1" applyBorder="1" applyAlignment="1">
      <alignment horizontal="center" vertical="center" wrapText="1"/>
    </xf>
    <xf numFmtId="0" fontId="52" fillId="4" borderId="61" xfId="0" applyFont="1" applyFill="1" applyBorder="1" applyAlignment="1">
      <alignment horizontal="center" vertical="center" wrapText="1"/>
    </xf>
    <xf numFmtId="0" fontId="52" fillId="4" borderId="35" xfId="0" applyFont="1" applyFill="1" applyBorder="1" applyAlignment="1">
      <alignment horizontal="center" vertical="center" wrapText="1"/>
    </xf>
    <xf numFmtId="0" fontId="52" fillId="4" borderId="60" xfId="0" applyFont="1" applyFill="1" applyBorder="1" applyAlignment="1">
      <alignment horizontal="center" vertical="center" wrapText="1"/>
    </xf>
  </cellXfs>
  <cellStyles count="6">
    <cellStyle name="Normal" xfId="0" builtinId="0"/>
    <cellStyle name="Normal_info0409" xfId="1"/>
    <cellStyle name="Normal_PAS_MARTIE" xfId="2"/>
    <cellStyle name="Normal_pensie_sociala" xfId="3"/>
    <cellStyle name="Normal_TOTAGRM" xfId="4"/>
    <cellStyle name="Normal_veterani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266700</xdr:colOff>
          <xdr:row>0</xdr:row>
          <xdr:rowOff>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8" name="Object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9" name="Object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0" name="Object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1" name="Object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2" name="Object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3" name="Object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9" name="Object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2" name="Object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3" name="Object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0</xdr:rowOff>
        </xdr:from>
        <xdr:to>
          <xdr:col>2</xdr:col>
          <xdr:colOff>381000</xdr:colOff>
          <xdr:row>0</xdr:row>
          <xdr:rowOff>0</xdr:rowOff>
        </xdr:to>
        <xdr:sp macro="" textlink="">
          <xdr:nvSpPr>
            <xdr:cNvPr id="3084" name="Object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5" name="Object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6" name="Object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7" name="Object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8" name="Object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0</xdr:rowOff>
        </xdr:from>
        <xdr:to>
          <xdr:col>2</xdr:col>
          <xdr:colOff>323850</xdr:colOff>
          <xdr:row>0</xdr:row>
          <xdr:rowOff>0</xdr:rowOff>
        </xdr:to>
        <xdr:sp macro="" textlink="">
          <xdr:nvSpPr>
            <xdr:cNvPr id="3089" name="Object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90" name="Object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0</xdr:rowOff>
        </xdr:from>
        <xdr:to>
          <xdr:col>2</xdr:col>
          <xdr:colOff>381000</xdr:colOff>
          <xdr:row>0</xdr:row>
          <xdr:rowOff>0</xdr:rowOff>
        </xdr:to>
        <xdr:sp macro="" textlink="">
          <xdr:nvSpPr>
            <xdr:cNvPr id="3091" name="Object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92" name="Object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13" Type="http://schemas.openxmlformats.org/officeDocument/2006/relationships/oleObject" Target="../embeddings/oleObject9.bin"/><Relationship Id="rId18" Type="http://schemas.openxmlformats.org/officeDocument/2006/relationships/oleObject" Target="../embeddings/oleObject14.bin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3.bin"/><Relationship Id="rId12" Type="http://schemas.openxmlformats.org/officeDocument/2006/relationships/oleObject" Target="../embeddings/oleObject8.bin"/><Relationship Id="rId17" Type="http://schemas.openxmlformats.org/officeDocument/2006/relationships/oleObject" Target="../embeddings/oleObject13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12.bin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2.bin"/><Relationship Id="rId11" Type="http://schemas.openxmlformats.org/officeDocument/2006/relationships/oleObject" Target="../embeddings/oleObject7.bin"/><Relationship Id="rId5" Type="http://schemas.openxmlformats.org/officeDocument/2006/relationships/image" Target="../media/image1.emf"/><Relationship Id="rId15" Type="http://schemas.openxmlformats.org/officeDocument/2006/relationships/oleObject" Target="../embeddings/oleObject11.bin"/><Relationship Id="rId10" Type="http://schemas.openxmlformats.org/officeDocument/2006/relationships/oleObject" Target="../embeddings/oleObject6.bin"/><Relationship Id="rId19" Type="http://schemas.openxmlformats.org/officeDocument/2006/relationships/oleObject" Target="../embeddings/oleObject15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Relationship Id="rId14" Type="http://schemas.openxmlformats.org/officeDocument/2006/relationships/oleObject" Target="../embeddings/oleObject10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9.bin"/><Relationship Id="rId13" Type="http://schemas.openxmlformats.org/officeDocument/2006/relationships/oleObject" Target="../embeddings/oleObject24.bin"/><Relationship Id="rId18" Type="http://schemas.openxmlformats.org/officeDocument/2006/relationships/oleObject" Target="../embeddings/oleObject29.bin"/><Relationship Id="rId3" Type="http://schemas.openxmlformats.org/officeDocument/2006/relationships/vmlDrawing" Target="../drawings/vmlDrawing4.vml"/><Relationship Id="rId21" Type="http://schemas.openxmlformats.org/officeDocument/2006/relationships/oleObject" Target="../embeddings/oleObject32.bin"/><Relationship Id="rId7" Type="http://schemas.openxmlformats.org/officeDocument/2006/relationships/oleObject" Target="../embeddings/oleObject18.bin"/><Relationship Id="rId12" Type="http://schemas.openxmlformats.org/officeDocument/2006/relationships/oleObject" Target="../embeddings/oleObject23.bin"/><Relationship Id="rId17" Type="http://schemas.openxmlformats.org/officeDocument/2006/relationships/oleObject" Target="../embeddings/oleObject28.bin"/><Relationship Id="rId2" Type="http://schemas.openxmlformats.org/officeDocument/2006/relationships/drawing" Target="../drawings/drawing2.xml"/><Relationship Id="rId16" Type="http://schemas.openxmlformats.org/officeDocument/2006/relationships/oleObject" Target="../embeddings/oleObject27.bin"/><Relationship Id="rId20" Type="http://schemas.openxmlformats.org/officeDocument/2006/relationships/oleObject" Target="../embeddings/oleObject31.bin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7.bin"/><Relationship Id="rId11" Type="http://schemas.openxmlformats.org/officeDocument/2006/relationships/oleObject" Target="../embeddings/oleObject22.bin"/><Relationship Id="rId24" Type="http://schemas.openxmlformats.org/officeDocument/2006/relationships/oleObject" Target="../embeddings/oleObject35.bin"/><Relationship Id="rId5" Type="http://schemas.openxmlformats.org/officeDocument/2006/relationships/image" Target="../media/image1.emf"/><Relationship Id="rId15" Type="http://schemas.openxmlformats.org/officeDocument/2006/relationships/oleObject" Target="../embeddings/oleObject26.bin"/><Relationship Id="rId23" Type="http://schemas.openxmlformats.org/officeDocument/2006/relationships/oleObject" Target="../embeddings/oleObject34.bin"/><Relationship Id="rId10" Type="http://schemas.openxmlformats.org/officeDocument/2006/relationships/oleObject" Target="../embeddings/oleObject21.bin"/><Relationship Id="rId19" Type="http://schemas.openxmlformats.org/officeDocument/2006/relationships/oleObject" Target="../embeddings/oleObject30.bin"/><Relationship Id="rId4" Type="http://schemas.openxmlformats.org/officeDocument/2006/relationships/oleObject" Target="../embeddings/oleObject16.bin"/><Relationship Id="rId9" Type="http://schemas.openxmlformats.org/officeDocument/2006/relationships/oleObject" Target="../embeddings/oleObject20.bin"/><Relationship Id="rId14" Type="http://schemas.openxmlformats.org/officeDocument/2006/relationships/oleObject" Target="../embeddings/oleObject25.bin"/><Relationship Id="rId22" Type="http://schemas.openxmlformats.org/officeDocument/2006/relationships/oleObject" Target="../embeddings/oleObject3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0"/>
    <pageSetUpPr fitToPage="1"/>
  </sheetPr>
  <dimension ref="A2:K49"/>
  <sheetViews>
    <sheetView showGridLines="0" tabSelected="1" topLeftCell="B1" zoomScaleNormal="100" workbookViewId="0">
      <selection activeCell="C10" sqref="C10:I31"/>
    </sheetView>
  </sheetViews>
  <sheetFormatPr defaultRowHeight="12.75" x14ac:dyDescent="0.2"/>
  <cols>
    <col min="1" max="1" width="2.140625" hidden="1" customWidth="1"/>
    <col min="2" max="2" width="43" customWidth="1"/>
    <col min="3" max="3" width="11.140625" customWidth="1"/>
    <col min="4" max="4" width="16.7109375" customWidth="1"/>
    <col min="5" max="5" width="8.42578125" customWidth="1"/>
    <col min="6" max="6" width="10.5703125" customWidth="1"/>
    <col min="7" max="7" width="9.85546875" customWidth="1"/>
    <col min="8" max="8" width="10.42578125" customWidth="1"/>
    <col min="9" max="9" width="10.28515625" customWidth="1"/>
    <col min="10" max="10" width="11.140625" bestFit="1" customWidth="1"/>
  </cols>
  <sheetData>
    <row r="2" spans="1:11" x14ac:dyDescent="0.2">
      <c r="F2" s="1"/>
    </row>
    <row r="3" spans="1:11" ht="15.75" x14ac:dyDescent="0.25">
      <c r="B3" s="31" t="s">
        <v>386</v>
      </c>
      <c r="C3" s="363" t="s">
        <v>390</v>
      </c>
      <c r="D3" s="363"/>
      <c r="E3" s="363"/>
      <c r="F3" s="363"/>
      <c r="G3" s="363"/>
      <c r="H3" s="363"/>
      <c r="I3" s="363"/>
    </row>
    <row r="4" spans="1:11" ht="15" customHeight="1" x14ac:dyDescent="0.25">
      <c r="C4" s="364"/>
      <c r="D4" s="364"/>
      <c r="E4" s="364"/>
      <c r="F4" s="364"/>
      <c r="G4" s="364"/>
      <c r="H4" s="364"/>
      <c r="I4" s="364"/>
    </row>
    <row r="5" spans="1:11" ht="15.75" customHeight="1" x14ac:dyDescent="0.2">
      <c r="A5" s="319" t="s">
        <v>375</v>
      </c>
      <c r="B5" s="355" t="s">
        <v>375</v>
      </c>
    </row>
    <row r="6" spans="1:11" ht="22.5" customHeight="1" x14ac:dyDescent="0.2">
      <c r="B6" s="31"/>
    </row>
    <row r="7" spans="1:11" ht="23.25" customHeight="1" thickBot="1" x14ac:dyDescent="0.3">
      <c r="A7" s="3" t="s">
        <v>0</v>
      </c>
      <c r="B7" s="4"/>
      <c r="C7" s="89" t="s">
        <v>395</v>
      </c>
      <c r="D7" s="5"/>
      <c r="E7" s="6"/>
      <c r="F7" s="6"/>
      <c r="G7" s="6"/>
      <c r="H7" s="6"/>
    </row>
    <row r="8" spans="1:11" ht="87" customHeight="1" thickTop="1" thickBot="1" x14ac:dyDescent="0.25">
      <c r="B8" s="321" t="s">
        <v>1</v>
      </c>
      <c r="C8" s="322" t="s">
        <v>2</v>
      </c>
      <c r="D8" s="322" t="s">
        <v>3</v>
      </c>
      <c r="E8" s="322" t="s">
        <v>4</v>
      </c>
      <c r="F8" s="322" t="s">
        <v>5</v>
      </c>
      <c r="G8" s="322" t="s">
        <v>108</v>
      </c>
      <c r="H8" s="323" t="s">
        <v>6</v>
      </c>
      <c r="I8" s="324" t="s">
        <v>7</v>
      </c>
    </row>
    <row r="9" spans="1:11" ht="15.75" customHeight="1" thickTop="1" thickBot="1" x14ac:dyDescent="0.25">
      <c r="B9" s="7">
        <v>0</v>
      </c>
      <c r="C9" s="8">
        <v>1</v>
      </c>
      <c r="D9" s="8">
        <v>2</v>
      </c>
      <c r="E9" s="8">
        <v>3</v>
      </c>
      <c r="F9" s="8">
        <v>4</v>
      </c>
      <c r="G9" s="8">
        <v>5</v>
      </c>
      <c r="H9" s="90">
        <v>6</v>
      </c>
      <c r="I9" s="9">
        <v>7</v>
      </c>
    </row>
    <row r="10" spans="1:11" ht="16.5" customHeight="1" thickTop="1" x14ac:dyDescent="0.2">
      <c r="B10" s="325" t="s">
        <v>109</v>
      </c>
      <c r="C10" s="10">
        <v>4745344</v>
      </c>
      <c r="D10" s="10">
        <v>3675786557</v>
      </c>
      <c r="E10" s="10">
        <v>774.60908144910047</v>
      </c>
      <c r="F10" s="10">
        <v>773.55190183387583</v>
      </c>
      <c r="G10" s="11">
        <v>736.22919301838533</v>
      </c>
      <c r="H10" s="91">
        <v>100.13666563455126</v>
      </c>
      <c r="I10" s="12">
        <v>105.21303539640499</v>
      </c>
      <c r="K10" s="92"/>
    </row>
    <row r="11" spans="1:11" ht="18.75" customHeight="1" x14ac:dyDescent="0.2">
      <c r="B11" s="325" t="s">
        <v>110</v>
      </c>
      <c r="C11" s="10">
        <v>751422</v>
      </c>
      <c r="D11" s="10">
        <v>160187596</v>
      </c>
      <c r="E11" s="10">
        <v>213.17927343090832</v>
      </c>
      <c r="F11" s="10">
        <v>213.22666228543378</v>
      </c>
      <c r="G11" s="14">
        <v>214.20659321662001</v>
      </c>
      <c r="H11" s="15">
        <v>99.977775361665593</v>
      </c>
      <c r="I11" s="16">
        <v>99.520407019090769</v>
      </c>
      <c r="K11" s="92"/>
    </row>
    <row r="12" spans="1:11" ht="17.25" customHeight="1" x14ac:dyDescent="0.2">
      <c r="B12" s="325" t="s">
        <v>111</v>
      </c>
      <c r="C12" s="10">
        <v>100225</v>
      </c>
      <c r="D12" s="10">
        <v>34240008</v>
      </c>
      <c r="E12" s="10">
        <v>341.63140932900973</v>
      </c>
      <c r="F12" s="10">
        <v>342.16344472801075</v>
      </c>
      <c r="G12" s="14">
        <v>345.07339726255356</v>
      </c>
      <c r="H12" s="15">
        <v>99.844508404624008</v>
      </c>
      <c r="I12" s="16">
        <v>99.002534544578367</v>
      </c>
      <c r="K12" s="92"/>
    </row>
    <row r="13" spans="1:11" ht="18" customHeight="1" x14ac:dyDescent="0.25">
      <c r="B13" s="326" t="s">
        <v>376</v>
      </c>
      <c r="C13" s="10">
        <v>3225959</v>
      </c>
      <c r="D13" s="13">
        <v>2899260568</v>
      </c>
      <c r="E13" s="10">
        <v>898.72827521986483</v>
      </c>
      <c r="F13" s="13">
        <v>897.62151010988748</v>
      </c>
      <c r="G13" s="14">
        <v>855.73040576430321</v>
      </c>
      <c r="H13" s="15">
        <v>100.12329975357228</v>
      </c>
      <c r="I13" s="16">
        <v>105.02469810186979</v>
      </c>
      <c r="K13" s="93"/>
    </row>
    <row r="14" spans="1:11" ht="13.5" customHeight="1" x14ac:dyDescent="0.25">
      <c r="B14" s="326" t="s">
        <v>8</v>
      </c>
      <c r="C14" s="13">
        <v>1687393</v>
      </c>
      <c r="D14" s="13">
        <v>1327687931</v>
      </c>
      <c r="E14" s="13">
        <v>786.82792390391569</v>
      </c>
      <c r="F14" s="13">
        <v>786.33819117729115</v>
      </c>
      <c r="G14" s="14">
        <v>765.70743852655028</v>
      </c>
      <c r="H14" s="15">
        <v>100.0622801654707</v>
      </c>
      <c r="I14" s="16">
        <v>102.75829700936529</v>
      </c>
      <c r="K14" s="93"/>
    </row>
    <row r="15" spans="1:11" ht="13.5" customHeight="1" x14ac:dyDescent="0.25">
      <c r="B15" s="327" t="s">
        <v>9</v>
      </c>
      <c r="C15" s="10">
        <v>8299</v>
      </c>
      <c r="D15" s="13">
        <v>8105840</v>
      </c>
      <c r="E15" s="10">
        <v>976.72490661525489</v>
      </c>
      <c r="F15" s="13">
        <v>980.13274774217496</v>
      </c>
      <c r="G15" s="14">
        <v>977.49876965871408</v>
      </c>
      <c r="H15" s="15">
        <v>99.652308206743385</v>
      </c>
      <c r="I15" s="16">
        <v>99.920832325576299</v>
      </c>
      <c r="K15" s="93"/>
    </row>
    <row r="16" spans="1:11" ht="13.5" customHeight="1" x14ac:dyDescent="0.25">
      <c r="B16" s="326" t="s">
        <v>10</v>
      </c>
      <c r="C16" s="13">
        <v>5298</v>
      </c>
      <c r="D16" s="13">
        <v>5026411</v>
      </c>
      <c r="E16" s="13">
        <v>948.73744809362029</v>
      </c>
      <c r="F16" s="13">
        <v>953.597299903568</v>
      </c>
      <c r="G16" s="14">
        <v>947.57562383296556</v>
      </c>
      <c r="H16" s="15">
        <v>99.490366446041833</v>
      </c>
      <c r="I16" s="16">
        <v>100.12261018872088</v>
      </c>
      <c r="K16" s="93"/>
    </row>
    <row r="17" spans="2:11" ht="13.5" customHeight="1" x14ac:dyDescent="0.2">
      <c r="B17" s="328" t="s">
        <v>11</v>
      </c>
      <c r="C17" s="10">
        <v>122605</v>
      </c>
      <c r="D17" s="13">
        <v>84876137</v>
      </c>
      <c r="E17" s="10">
        <v>692.27304759186006</v>
      </c>
      <c r="F17" s="13">
        <v>699.28788574002851</v>
      </c>
      <c r="G17" s="14">
        <v>695.60684214455773</v>
      </c>
      <c r="H17" s="15">
        <v>98.99685976388038</v>
      </c>
      <c r="I17" s="16">
        <v>99.520735802077567</v>
      </c>
      <c r="K17" s="93"/>
    </row>
    <row r="18" spans="2:11" ht="13.5" customHeight="1" x14ac:dyDescent="0.25">
      <c r="B18" s="326" t="s">
        <v>10</v>
      </c>
      <c r="C18" s="13">
        <v>75604</v>
      </c>
      <c r="D18" s="13">
        <v>49218697</v>
      </c>
      <c r="E18" s="13">
        <v>651.00652081900432</v>
      </c>
      <c r="F18" s="13">
        <v>657.369324160259</v>
      </c>
      <c r="G18" s="14">
        <v>653.78398854221041</v>
      </c>
      <c r="H18" s="15">
        <v>99.032080885523115</v>
      </c>
      <c r="I18" s="16">
        <v>99.57517042755984</v>
      </c>
      <c r="K18" s="93"/>
    </row>
    <row r="19" spans="2:11" ht="13.5" customHeight="1" x14ac:dyDescent="0.25">
      <c r="B19" s="326" t="s">
        <v>12</v>
      </c>
      <c r="C19" s="10">
        <v>834567</v>
      </c>
      <c r="D19" s="13">
        <v>473265652</v>
      </c>
      <c r="E19" s="10">
        <v>567.07927823649868</v>
      </c>
      <c r="F19" s="13">
        <v>566.99339941863377</v>
      </c>
      <c r="G19" s="14">
        <v>555.84639313447383</v>
      </c>
      <c r="H19" s="15">
        <v>100.01514635231257</v>
      </c>
      <c r="I19" s="16">
        <v>102.02086138198747</v>
      </c>
      <c r="K19" s="93"/>
    </row>
    <row r="20" spans="2:11" ht="13.5" customHeight="1" x14ac:dyDescent="0.25">
      <c r="B20" s="326" t="s">
        <v>10</v>
      </c>
      <c r="C20" s="13">
        <v>390464</v>
      </c>
      <c r="D20" s="13">
        <v>203348924</v>
      </c>
      <c r="E20" s="13">
        <v>520.78789337813475</v>
      </c>
      <c r="F20" s="13">
        <v>520.80486592197292</v>
      </c>
      <c r="G20" s="14">
        <v>516.19285562308619</v>
      </c>
      <c r="H20" s="15">
        <v>99.996741093459619</v>
      </c>
      <c r="I20" s="16">
        <v>100.89017848755424</v>
      </c>
      <c r="K20" s="93"/>
    </row>
    <row r="21" spans="2:11" ht="13.5" customHeight="1" x14ac:dyDescent="0.25">
      <c r="B21" s="329" t="s">
        <v>13</v>
      </c>
      <c r="C21" s="10">
        <v>38399</v>
      </c>
      <c r="D21" s="13">
        <v>21668297</v>
      </c>
      <c r="E21" s="10">
        <v>564.29326284538661</v>
      </c>
      <c r="F21" s="13">
        <v>564.48730964467006</v>
      </c>
      <c r="G21" s="14">
        <v>555.23072629596038</v>
      </c>
      <c r="H21" s="15">
        <v>99.965624240621892</v>
      </c>
      <c r="I21" s="16">
        <v>101.63221092065346</v>
      </c>
      <c r="K21" s="93"/>
    </row>
    <row r="22" spans="2:11" ht="13.5" customHeight="1" x14ac:dyDescent="0.25">
      <c r="B22" s="326" t="s">
        <v>14</v>
      </c>
      <c r="C22" s="13">
        <v>12407</v>
      </c>
      <c r="D22" s="13">
        <v>6293726</v>
      </c>
      <c r="E22" s="13">
        <v>507.27218505682276</v>
      </c>
      <c r="F22" s="13">
        <v>507.54312279576789</v>
      </c>
      <c r="G22" s="14">
        <v>506.24242631939683</v>
      </c>
      <c r="H22" s="15">
        <v>99.946617789351038</v>
      </c>
      <c r="I22" s="16">
        <v>100.20341217643742</v>
      </c>
      <c r="K22" s="93"/>
    </row>
    <row r="23" spans="2:11" ht="13.5" customHeight="1" x14ac:dyDescent="0.25">
      <c r="B23" s="329" t="s">
        <v>15</v>
      </c>
      <c r="C23" s="10">
        <v>449108</v>
      </c>
      <c r="D23" s="13">
        <v>258164107</v>
      </c>
      <c r="E23" s="10">
        <v>574.83747116506493</v>
      </c>
      <c r="F23" s="13">
        <v>574.80249341666718</v>
      </c>
      <c r="G23" s="14">
        <v>561.50902678869056</v>
      </c>
      <c r="H23" s="15">
        <v>100.00608517687351</v>
      </c>
      <c r="I23" s="16">
        <v>102.37368301140243</v>
      </c>
      <c r="K23" s="93"/>
    </row>
    <row r="24" spans="2:11" ht="13.5" customHeight="1" x14ac:dyDescent="0.25">
      <c r="B24" s="326" t="s">
        <v>14</v>
      </c>
      <c r="C24" s="13">
        <v>207924</v>
      </c>
      <c r="D24" s="13">
        <v>109525025</v>
      </c>
      <c r="E24" s="13">
        <v>526.75508839768372</v>
      </c>
      <c r="F24" s="13">
        <v>526.77608476478531</v>
      </c>
      <c r="G24" s="14">
        <v>520.44266850883253</v>
      </c>
      <c r="H24" s="15">
        <v>99.996014176097049</v>
      </c>
      <c r="I24" s="16">
        <v>101.21289438218766</v>
      </c>
      <c r="K24" s="93"/>
    </row>
    <row r="25" spans="2:11" ht="13.5" customHeight="1" x14ac:dyDescent="0.25">
      <c r="B25" s="329" t="s">
        <v>16</v>
      </c>
      <c r="C25" s="10">
        <v>347060</v>
      </c>
      <c r="D25" s="13">
        <v>193433248</v>
      </c>
      <c r="E25" s="10">
        <v>557.34814729441598</v>
      </c>
      <c r="F25" s="13">
        <v>557.00074085864355</v>
      </c>
      <c r="G25" s="14">
        <v>546.97272896054426</v>
      </c>
      <c r="H25" s="15">
        <v>100.06237091089625</v>
      </c>
      <c r="I25" s="16">
        <v>101.89688037163917</v>
      </c>
      <c r="J25" s="84"/>
      <c r="K25" s="93"/>
    </row>
    <row r="26" spans="2:11" ht="13.5" customHeight="1" x14ac:dyDescent="0.25">
      <c r="B26" s="326" t="s">
        <v>14</v>
      </c>
      <c r="C26" s="13">
        <v>170133</v>
      </c>
      <c r="D26" s="13">
        <v>87530173</v>
      </c>
      <c r="E26" s="13">
        <v>514.48086497034672</v>
      </c>
      <c r="F26" s="13">
        <v>514.37121189766594</v>
      </c>
      <c r="G26" s="14">
        <v>510.53015241882042</v>
      </c>
      <c r="H26" s="15">
        <v>100.02131788679935</v>
      </c>
      <c r="I26" s="16">
        <v>100.77384509667222</v>
      </c>
      <c r="K26" s="93"/>
    </row>
    <row r="27" spans="2:11" ht="13.5" customHeight="1" x14ac:dyDescent="0.25">
      <c r="B27" s="326" t="s">
        <v>17</v>
      </c>
      <c r="C27" s="10">
        <v>552662</v>
      </c>
      <c r="D27" s="13">
        <v>210037069</v>
      </c>
      <c r="E27" s="10">
        <v>380.0461566020461</v>
      </c>
      <c r="F27" s="13">
        <v>379.344689248853</v>
      </c>
      <c r="G27" s="14">
        <v>364.26396227477079</v>
      </c>
      <c r="H27" s="15">
        <v>100.18491555914018</v>
      </c>
      <c r="I27" s="16">
        <v>104.33262577739451</v>
      </c>
      <c r="K27" s="93"/>
    </row>
    <row r="28" spans="2:11" ht="13.5" customHeight="1" x14ac:dyDescent="0.25">
      <c r="B28" s="326" t="s">
        <v>112</v>
      </c>
      <c r="C28" s="10">
        <v>1252</v>
      </c>
      <c r="D28" s="10">
        <v>241291</v>
      </c>
      <c r="E28" s="10">
        <v>192.72444089456869</v>
      </c>
      <c r="F28" s="10">
        <v>192.69338521400778</v>
      </c>
      <c r="G28" s="17">
        <v>192.03698896820248</v>
      </c>
      <c r="H28" s="18">
        <v>100.01611663032773</v>
      </c>
      <c r="I28" s="19">
        <v>100.35797891336446</v>
      </c>
      <c r="K28" s="92"/>
    </row>
    <row r="29" spans="2:11" ht="13.5" customHeight="1" thickBot="1" x14ac:dyDescent="0.3">
      <c r="B29" s="330" t="s">
        <v>10</v>
      </c>
      <c r="C29" s="94">
        <v>933</v>
      </c>
      <c r="D29" s="94">
        <v>178976</v>
      </c>
      <c r="E29" s="94">
        <v>191.82851018220794</v>
      </c>
      <c r="F29" s="94">
        <v>191.87840670859538</v>
      </c>
      <c r="G29" s="95">
        <v>191.34778837814397</v>
      </c>
      <c r="H29" s="96">
        <v>99.973995757394832</v>
      </c>
      <c r="I29" s="97">
        <v>100.25122934952033</v>
      </c>
      <c r="K29" s="93"/>
    </row>
    <row r="30" spans="2:11" ht="13.5" customHeight="1" x14ac:dyDescent="0.2">
      <c r="B30" s="331" t="s">
        <v>113</v>
      </c>
      <c r="C30" s="17">
        <v>7903</v>
      </c>
      <c r="D30" s="17">
        <v>1913793</v>
      </c>
      <c r="E30" s="17">
        <v>242.16031886625333</v>
      </c>
      <c r="F30" s="17">
        <v>242.41331346249379</v>
      </c>
      <c r="G30" s="17">
        <v>243.94948024948025</v>
      </c>
      <c r="H30" s="98">
        <v>99.895635024072391</v>
      </c>
      <c r="I30" s="99">
        <v>99.266585285856252</v>
      </c>
      <c r="K30" s="92"/>
    </row>
    <row r="31" spans="2:11" ht="13.5" customHeight="1" thickBot="1" x14ac:dyDescent="0.3">
      <c r="B31" s="332" t="s">
        <v>10</v>
      </c>
      <c r="C31" s="20">
        <v>5599</v>
      </c>
      <c r="D31" s="20">
        <v>1014012</v>
      </c>
      <c r="E31" s="20">
        <v>181.10591176995891</v>
      </c>
      <c r="F31" s="20">
        <v>181.37223974763407</v>
      </c>
      <c r="G31" s="20">
        <v>181.77052074139453</v>
      </c>
      <c r="H31" s="21">
        <v>99.853159459217281</v>
      </c>
      <c r="I31" s="22">
        <v>99.634369220748852</v>
      </c>
      <c r="K31" s="93"/>
    </row>
    <row r="32" spans="2:11" ht="13.5" customHeight="1" thickTop="1" x14ac:dyDescent="0.2">
      <c r="B32" s="365" t="s">
        <v>114</v>
      </c>
      <c r="C32" s="365"/>
      <c r="D32" s="365"/>
      <c r="E32" s="365"/>
      <c r="F32" s="365"/>
      <c r="G32" s="365"/>
      <c r="H32" s="365"/>
      <c r="I32" s="365"/>
      <c r="J32" s="93"/>
    </row>
    <row r="33" spans="2:11" ht="13.5" customHeight="1" x14ac:dyDescent="0.25">
      <c r="B33" s="361" t="s">
        <v>132</v>
      </c>
      <c r="C33" s="362"/>
      <c r="D33" s="362"/>
      <c r="E33" s="362"/>
      <c r="F33" s="362"/>
      <c r="G33" s="362"/>
      <c r="H33" s="362"/>
      <c r="I33" s="362"/>
      <c r="J33" s="93"/>
    </row>
    <row r="34" spans="2:11" ht="28.5" customHeight="1" x14ac:dyDescent="0.25">
      <c r="B34" s="361" t="s">
        <v>377</v>
      </c>
      <c r="C34" s="361"/>
      <c r="D34" s="361"/>
      <c r="E34" s="361"/>
      <c r="F34" s="361"/>
      <c r="G34" s="361"/>
      <c r="H34" s="361"/>
      <c r="I34" s="361"/>
      <c r="J34" s="93"/>
    </row>
    <row r="35" spans="2:11" ht="15.75" x14ac:dyDescent="0.25">
      <c r="E35" s="23"/>
      <c r="F35" s="23"/>
      <c r="G35" s="23"/>
      <c r="H35" s="23"/>
      <c r="K35" s="24"/>
    </row>
    <row r="36" spans="2:11" ht="15.75" x14ac:dyDescent="0.25">
      <c r="E36" s="23"/>
      <c r="F36" s="23"/>
      <c r="G36" s="23"/>
      <c r="H36" s="23"/>
    </row>
    <row r="37" spans="2:11" ht="15.75" x14ac:dyDescent="0.25">
      <c r="E37" s="23"/>
      <c r="F37" s="23"/>
      <c r="G37" s="23"/>
      <c r="H37" s="23"/>
    </row>
    <row r="38" spans="2:11" ht="25.5" customHeight="1" x14ac:dyDescent="0.25">
      <c r="E38" s="23"/>
      <c r="F38" s="23"/>
      <c r="G38" s="23"/>
      <c r="H38" s="23"/>
    </row>
    <row r="39" spans="2:11" ht="20.25" customHeight="1" x14ac:dyDescent="0.25">
      <c r="E39" s="23" t="s">
        <v>18</v>
      </c>
      <c r="F39" s="23"/>
      <c r="G39" s="23"/>
      <c r="H39" s="23"/>
    </row>
    <row r="40" spans="2:11" ht="19.5" customHeight="1" x14ac:dyDescent="0.25">
      <c r="E40" s="23" t="s">
        <v>18</v>
      </c>
      <c r="F40" s="100" t="s">
        <v>18</v>
      </c>
      <c r="G40" s="100"/>
      <c r="H40" s="23"/>
    </row>
    <row r="41" spans="2:11" ht="21" customHeight="1" x14ac:dyDescent="0.25">
      <c r="E41" s="23" t="s">
        <v>18</v>
      </c>
      <c r="F41" s="23"/>
      <c r="G41" s="23"/>
      <c r="H41" s="23"/>
    </row>
    <row r="42" spans="2:11" ht="20.25" customHeight="1" x14ac:dyDescent="0.25">
      <c r="E42" s="23" t="s">
        <v>18</v>
      </c>
      <c r="F42" s="23"/>
      <c r="G42" s="23"/>
      <c r="H42" s="23"/>
    </row>
    <row r="43" spans="2:11" ht="17.25" customHeight="1" x14ac:dyDescent="0.25">
      <c r="E43" s="23" t="s">
        <v>18</v>
      </c>
      <c r="F43" s="23"/>
      <c r="G43" s="23"/>
      <c r="H43" s="23"/>
    </row>
    <row r="44" spans="2:11" ht="19.5" customHeight="1" x14ac:dyDescent="0.25">
      <c r="E44" s="23" t="s">
        <v>18</v>
      </c>
      <c r="F44" s="23"/>
      <c r="G44" s="23"/>
      <c r="H44" s="23"/>
    </row>
    <row r="45" spans="2:11" ht="18" customHeight="1" x14ac:dyDescent="0.25">
      <c r="E45" s="23" t="s">
        <v>18</v>
      </c>
      <c r="F45" s="23"/>
      <c r="G45" s="23"/>
      <c r="H45" s="23"/>
    </row>
    <row r="46" spans="2:11" ht="17.25" customHeight="1" x14ac:dyDescent="0.25">
      <c r="E46" s="23" t="s">
        <v>18</v>
      </c>
      <c r="F46" s="23"/>
      <c r="G46" s="23"/>
      <c r="H46" s="23"/>
    </row>
    <row r="47" spans="2:11" ht="18" customHeight="1" x14ac:dyDescent="0.25">
      <c r="E47" s="23" t="s">
        <v>18</v>
      </c>
      <c r="F47" s="23"/>
      <c r="G47" s="23"/>
      <c r="H47" s="23"/>
    </row>
    <row r="48" spans="2:11" ht="16.5" customHeight="1" x14ac:dyDescent="0.25">
      <c r="E48" s="23" t="s">
        <v>18</v>
      </c>
      <c r="F48" s="23"/>
      <c r="G48" s="23"/>
      <c r="H48" s="23"/>
    </row>
    <row r="49" spans="6:8" ht="21" customHeight="1" x14ac:dyDescent="0.25">
      <c r="F49" s="23"/>
      <c r="G49" s="23"/>
      <c r="H49" s="23"/>
    </row>
  </sheetData>
  <mergeCells count="5">
    <mergeCell ref="B34:I34"/>
    <mergeCell ref="B33:I33"/>
    <mergeCell ref="C3:I3"/>
    <mergeCell ref="C4:I4"/>
    <mergeCell ref="B32:I32"/>
  </mergeCells>
  <phoneticPr fontId="0" type="noConversion"/>
  <pageMargins left="0.75" right="0.14000000000000001" top="0.62" bottom="0.14000000000000001" header="0.25" footer="0.2"/>
  <pageSetup scale="81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9"/>
    <pageSetUpPr fitToPage="1"/>
  </sheetPr>
  <dimension ref="A1:G16"/>
  <sheetViews>
    <sheetView workbookViewId="0">
      <selection activeCell="C12" sqref="C12"/>
    </sheetView>
  </sheetViews>
  <sheetFormatPr defaultRowHeight="12.75" x14ac:dyDescent="0.2"/>
  <cols>
    <col min="1" max="1" width="107.140625" customWidth="1"/>
    <col min="2" max="2" width="16.5703125" bestFit="1" customWidth="1"/>
    <col min="3" max="4" width="18.42578125" bestFit="1" customWidth="1"/>
  </cols>
  <sheetData>
    <row r="1" spans="1:7" ht="23.25" x14ac:dyDescent="0.35">
      <c r="A1" s="432" t="s">
        <v>369</v>
      </c>
      <c r="B1" s="432"/>
      <c r="C1" s="432"/>
      <c r="D1" s="432"/>
      <c r="E1" s="432"/>
      <c r="F1" s="432"/>
      <c r="G1" s="432"/>
    </row>
    <row r="3" spans="1:7" ht="43.5" customHeight="1" thickBot="1" x14ac:dyDescent="0.25">
      <c r="A3" s="430" t="s">
        <v>400</v>
      </c>
      <c r="B3" s="431"/>
      <c r="C3" s="431"/>
      <c r="D3" s="431"/>
    </row>
    <row r="4" spans="1:7" ht="66" customHeight="1" thickBot="1" x14ac:dyDescent="0.25">
      <c r="A4" s="291" t="s">
        <v>262</v>
      </c>
      <c r="B4" s="292" t="s">
        <v>263</v>
      </c>
      <c r="C4" s="292" t="s">
        <v>264</v>
      </c>
      <c r="D4" s="292" t="s">
        <v>265</v>
      </c>
    </row>
    <row r="5" spans="1:7" s="199" customFormat="1" ht="43.5" customHeight="1" thickBot="1" x14ac:dyDescent="0.3">
      <c r="A5" s="293" t="s">
        <v>266</v>
      </c>
      <c r="B5" s="294">
        <v>208790</v>
      </c>
      <c r="C5" s="294">
        <v>145.00088605776139</v>
      </c>
      <c r="D5" s="294">
        <f>C5/4.0992</f>
        <v>35.372971813466386</v>
      </c>
      <c r="E5" s="305"/>
    </row>
    <row r="6" spans="1:7" s="199" customFormat="1" ht="53.25" customHeight="1" thickBot="1" x14ac:dyDescent="0.3">
      <c r="A6" s="293" t="s">
        <v>267</v>
      </c>
      <c r="B6" s="294">
        <v>61240</v>
      </c>
      <c r="C6" s="294">
        <v>452</v>
      </c>
      <c r="D6" s="294">
        <f t="shared" ref="D6:D12" si="0">C6/4.0992</f>
        <v>110.26541764246683</v>
      </c>
      <c r="E6" s="305"/>
    </row>
    <row r="7" spans="1:7" s="199" customFormat="1" ht="84.75" customHeight="1" thickBot="1" x14ac:dyDescent="0.3">
      <c r="A7" s="293" t="s">
        <v>362</v>
      </c>
      <c r="B7" s="294">
        <v>118035</v>
      </c>
      <c r="C7" s="294">
        <v>281</v>
      </c>
      <c r="D7" s="294">
        <f t="shared" si="0"/>
        <v>68.549960967993755</v>
      </c>
      <c r="E7" s="305"/>
    </row>
    <row r="8" spans="1:7" s="199" customFormat="1" ht="50.25" customHeight="1" thickBot="1" x14ac:dyDescent="0.3">
      <c r="A8" s="293" t="s">
        <v>268</v>
      </c>
      <c r="B8" s="294">
        <v>180020</v>
      </c>
      <c r="C8" s="294">
        <v>47</v>
      </c>
      <c r="D8" s="294">
        <f t="shared" si="0"/>
        <v>11.465651834504294</v>
      </c>
      <c r="E8" s="305"/>
    </row>
    <row r="9" spans="1:7" s="199" customFormat="1" ht="41.25" customHeight="1" thickBot="1" x14ac:dyDescent="0.3">
      <c r="A9" s="293" t="s">
        <v>404</v>
      </c>
      <c r="B9" s="294">
        <v>15898</v>
      </c>
      <c r="C9" s="294">
        <v>2408</v>
      </c>
      <c r="D9" s="294">
        <f t="shared" si="0"/>
        <v>587.43169398907105</v>
      </c>
      <c r="E9" s="305"/>
    </row>
    <row r="10" spans="1:7" s="199" customFormat="1" ht="35.1" customHeight="1" thickBot="1" x14ac:dyDescent="0.35">
      <c r="A10" s="295" t="s">
        <v>405</v>
      </c>
      <c r="B10" s="290">
        <v>319</v>
      </c>
      <c r="C10" s="290">
        <v>316</v>
      </c>
      <c r="D10" s="294">
        <f t="shared" si="0"/>
        <v>77.088212334113976</v>
      </c>
      <c r="E10" s="305"/>
    </row>
    <row r="11" spans="1:7" s="199" customFormat="1" ht="35.1" customHeight="1" thickBot="1" x14ac:dyDescent="0.35">
      <c r="A11" s="295" t="s">
        <v>406</v>
      </c>
      <c r="B11" s="290">
        <v>10024</v>
      </c>
      <c r="C11" s="290">
        <v>620</v>
      </c>
      <c r="D11" s="294">
        <f t="shared" si="0"/>
        <v>151.24902419984389</v>
      </c>
      <c r="E11" s="305"/>
    </row>
    <row r="12" spans="1:7" s="199" customFormat="1" ht="35.1" customHeight="1" thickBot="1" x14ac:dyDescent="0.35">
      <c r="A12" s="295" t="s">
        <v>407</v>
      </c>
      <c r="B12" s="290">
        <v>200559</v>
      </c>
      <c r="C12" s="290">
        <v>112</v>
      </c>
      <c r="D12" s="294">
        <f t="shared" si="0"/>
        <v>27.3224043715847</v>
      </c>
      <c r="E12" s="305"/>
    </row>
    <row r="14" spans="1:7" ht="19.5" x14ac:dyDescent="0.3">
      <c r="A14" s="296" t="s">
        <v>269</v>
      </c>
    </row>
    <row r="15" spans="1:7" ht="29.25" customHeight="1" x14ac:dyDescent="0.3">
      <c r="A15" s="296" t="s">
        <v>408</v>
      </c>
    </row>
    <row r="16" spans="1:7" ht="19.5" x14ac:dyDescent="0.3">
      <c r="A16" s="296"/>
    </row>
  </sheetData>
  <mergeCells count="2">
    <mergeCell ref="A3:D3"/>
    <mergeCell ref="A1:G1"/>
  </mergeCells>
  <phoneticPr fontId="15" type="noConversion"/>
  <pageMargins left="0" right="0.23622047244094491" top="1.7322834645669292" bottom="1.2598425196850394" header="1.2598425196850394" footer="0"/>
  <pageSetup scale="64" orientation="landscape" r:id="rId1"/>
  <headerFooter alignWithMargins="0">
    <oddFooter>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9"/>
  </sheetPr>
  <dimension ref="A1:O58"/>
  <sheetViews>
    <sheetView zoomScaleNormal="100" workbookViewId="0">
      <selection activeCell="K8" sqref="K8"/>
    </sheetView>
  </sheetViews>
  <sheetFormatPr defaultRowHeight="12.75" x14ac:dyDescent="0.2"/>
  <cols>
    <col min="1" max="1" width="4" bestFit="1" customWidth="1"/>
    <col min="2" max="2" width="17.28515625" customWidth="1"/>
    <col min="3" max="3" width="13" customWidth="1"/>
    <col min="4" max="4" width="17.85546875" customWidth="1"/>
    <col min="5" max="5" width="13.140625" customWidth="1"/>
    <col min="6" max="6" width="18.7109375" customWidth="1"/>
    <col min="7" max="7" width="20.28515625" customWidth="1"/>
    <col min="8" max="8" width="16" customWidth="1"/>
    <col min="10" max="10" width="10.7109375" bestFit="1" customWidth="1"/>
  </cols>
  <sheetData>
    <row r="1" spans="1:15" s="200" customFormat="1" ht="60.75" customHeight="1" thickBot="1" x14ac:dyDescent="0.25">
      <c r="A1" s="447" t="s">
        <v>270</v>
      </c>
      <c r="B1" s="444" t="s">
        <v>141</v>
      </c>
      <c r="C1" s="449" t="s">
        <v>403</v>
      </c>
      <c r="D1" s="450"/>
      <c r="E1" s="450"/>
      <c r="F1" s="451"/>
      <c r="G1" s="435" t="s">
        <v>409</v>
      </c>
      <c r="H1" s="436"/>
    </row>
    <row r="2" spans="1:15" s="199" customFormat="1" ht="48.75" customHeight="1" x14ac:dyDescent="0.2">
      <c r="A2" s="448"/>
      <c r="B2" s="445"/>
      <c r="C2" s="441" t="s">
        <v>271</v>
      </c>
      <c r="D2" s="442"/>
      <c r="E2" s="442" t="s">
        <v>272</v>
      </c>
      <c r="F2" s="443"/>
      <c r="G2" s="437" t="s">
        <v>271</v>
      </c>
      <c r="H2" s="439" t="s">
        <v>272</v>
      </c>
    </row>
    <row r="3" spans="1:15" ht="48.75" customHeight="1" thickBot="1" x14ac:dyDescent="0.25">
      <c r="A3" s="448"/>
      <c r="B3" s="446"/>
      <c r="C3" s="266" t="s">
        <v>273</v>
      </c>
      <c r="D3" s="267" t="s">
        <v>274</v>
      </c>
      <c r="E3" s="267" t="s">
        <v>273</v>
      </c>
      <c r="F3" s="317" t="s">
        <v>274</v>
      </c>
      <c r="G3" s="438"/>
      <c r="H3" s="440"/>
    </row>
    <row r="4" spans="1:15" ht="15" customHeight="1" x14ac:dyDescent="0.25">
      <c r="A4" s="297" t="s">
        <v>246</v>
      </c>
      <c r="B4" s="298" t="s">
        <v>275</v>
      </c>
      <c r="C4" s="268">
        <v>7458</v>
      </c>
      <c r="D4" s="269">
        <v>97.54357736658622</v>
      </c>
      <c r="E4" s="269">
        <v>2097</v>
      </c>
      <c r="F4" s="270">
        <v>90.486886027658556</v>
      </c>
      <c r="G4" s="271">
        <v>771</v>
      </c>
      <c r="H4" s="272">
        <v>306</v>
      </c>
      <c r="I4" s="306"/>
      <c r="L4" s="84"/>
      <c r="M4" s="84"/>
      <c r="N4" s="84"/>
      <c r="O4" s="84"/>
    </row>
    <row r="5" spans="1:15" ht="15" customHeight="1" x14ac:dyDescent="0.25">
      <c r="A5" s="299" t="s">
        <v>247</v>
      </c>
      <c r="B5" s="300" t="s">
        <v>276</v>
      </c>
      <c r="C5" s="273">
        <v>9860</v>
      </c>
      <c r="D5" s="274">
        <v>92.526876267748477</v>
      </c>
      <c r="E5" s="274">
        <v>3347</v>
      </c>
      <c r="F5" s="275">
        <v>90.141619360621448</v>
      </c>
      <c r="G5" s="276">
        <v>718</v>
      </c>
      <c r="H5" s="277">
        <v>300</v>
      </c>
      <c r="I5" s="306"/>
      <c r="L5" s="84"/>
      <c r="M5" s="84"/>
      <c r="N5" s="84"/>
      <c r="O5" s="84"/>
    </row>
    <row r="6" spans="1:15" ht="15" customHeight="1" x14ac:dyDescent="0.25">
      <c r="A6" s="299" t="s">
        <v>248</v>
      </c>
      <c r="B6" s="300" t="s">
        <v>277</v>
      </c>
      <c r="C6" s="273">
        <v>12152</v>
      </c>
      <c r="D6" s="274">
        <v>90.52559249506254</v>
      </c>
      <c r="E6" s="274">
        <v>5294</v>
      </c>
      <c r="F6" s="275">
        <v>99.595202115602575</v>
      </c>
      <c r="G6" s="276">
        <v>768</v>
      </c>
      <c r="H6" s="277">
        <v>296</v>
      </c>
      <c r="I6" s="306"/>
      <c r="L6" s="84"/>
      <c r="M6" s="84"/>
      <c r="N6" s="84"/>
      <c r="O6" s="84"/>
    </row>
    <row r="7" spans="1:15" ht="15" customHeight="1" x14ac:dyDescent="0.25">
      <c r="A7" s="299" t="s">
        <v>249</v>
      </c>
      <c r="B7" s="300" t="s">
        <v>278</v>
      </c>
      <c r="C7" s="273">
        <v>13755</v>
      </c>
      <c r="D7" s="274">
        <v>95.518575063613227</v>
      </c>
      <c r="E7" s="274">
        <v>8031</v>
      </c>
      <c r="F7" s="275">
        <v>85.339683725563447</v>
      </c>
      <c r="G7" s="276">
        <v>773</v>
      </c>
      <c r="H7" s="277">
        <v>311</v>
      </c>
      <c r="I7" s="306"/>
      <c r="L7" s="84"/>
      <c r="M7" s="84"/>
      <c r="N7" s="84"/>
      <c r="O7" s="84"/>
    </row>
    <row r="8" spans="1:15" ht="15" customHeight="1" x14ac:dyDescent="0.25">
      <c r="A8" s="299" t="s">
        <v>250</v>
      </c>
      <c r="B8" s="300" t="s">
        <v>279</v>
      </c>
      <c r="C8" s="273">
        <v>13373</v>
      </c>
      <c r="D8" s="274">
        <v>86.437299035369776</v>
      </c>
      <c r="E8" s="274">
        <v>3844</v>
      </c>
      <c r="F8" s="275">
        <v>87.802029136316335</v>
      </c>
      <c r="G8" s="276">
        <v>731</v>
      </c>
      <c r="H8" s="277">
        <v>304</v>
      </c>
      <c r="I8" s="306"/>
      <c r="L8" s="84"/>
      <c r="M8" s="84"/>
      <c r="N8" s="84"/>
      <c r="O8" s="84"/>
    </row>
    <row r="9" spans="1:15" ht="15" customHeight="1" x14ac:dyDescent="0.25">
      <c r="A9" s="299" t="s">
        <v>251</v>
      </c>
      <c r="B9" s="300" t="s">
        <v>280</v>
      </c>
      <c r="C9" s="273">
        <v>8595</v>
      </c>
      <c r="D9" s="274">
        <v>101.55555555555556</v>
      </c>
      <c r="E9" s="274">
        <v>2400</v>
      </c>
      <c r="F9" s="275">
        <v>82.052499999999995</v>
      </c>
      <c r="G9" s="276">
        <v>655</v>
      </c>
      <c r="H9" s="277">
        <v>306</v>
      </c>
      <c r="I9" s="306"/>
      <c r="L9" s="84"/>
      <c r="M9" s="84"/>
      <c r="N9" s="84"/>
      <c r="O9" s="84"/>
    </row>
    <row r="10" spans="1:15" ht="15" customHeight="1" x14ac:dyDescent="0.25">
      <c r="A10" s="299" t="s">
        <v>252</v>
      </c>
      <c r="B10" s="300" t="s">
        <v>281</v>
      </c>
      <c r="C10" s="273">
        <v>9738</v>
      </c>
      <c r="D10" s="274">
        <v>93.857362908194702</v>
      </c>
      <c r="E10" s="274">
        <v>10234</v>
      </c>
      <c r="F10" s="275">
        <v>76.243208911471569</v>
      </c>
      <c r="G10" s="276">
        <v>634</v>
      </c>
      <c r="H10" s="277">
        <v>316</v>
      </c>
      <c r="I10" s="306"/>
      <c r="L10" s="84"/>
      <c r="M10" s="84"/>
      <c r="N10" s="84"/>
      <c r="O10" s="84"/>
    </row>
    <row r="11" spans="1:15" ht="15" customHeight="1" x14ac:dyDescent="0.25">
      <c r="A11" s="299" t="s">
        <v>253</v>
      </c>
      <c r="B11" s="300" t="s">
        <v>282</v>
      </c>
      <c r="C11" s="273">
        <v>6235</v>
      </c>
      <c r="D11" s="274">
        <v>88.910344827586201</v>
      </c>
      <c r="E11" s="274">
        <v>1009</v>
      </c>
      <c r="F11" s="275">
        <v>93.93954410307235</v>
      </c>
      <c r="G11" s="276">
        <v>939</v>
      </c>
      <c r="H11" s="277">
        <v>307</v>
      </c>
      <c r="I11" s="306"/>
      <c r="L11" s="84"/>
      <c r="M11" s="84"/>
      <c r="N11" s="84"/>
      <c r="O11" s="84"/>
    </row>
    <row r="12" spans="1:15" ht="15" customHeight="1" x14ac:dyDescent="0.25">
      <c r="A12" s="299" t="s">
        <v>254</v>
      </c>
      <c r="B12" s="300" t="s">
        <v>283</v>
      </c>
      <c r="C12" s="273">
        <v>7590</v>
      </c>
      <c r="D12" s="274">
        <v>88.477470355731228</v>
      </c>
      <c r="E12" s="274">
        <v>4210</v>
      </c>
      <c r="F12" s="275">
        <v>80.49714964370547</v>
      </c>
      <c r="G12" s="276">
        <v>732</v>
      </c>
      <c r="H12" s="277">
        <v>327</v>
      </c>
      <c r="I12" s="306"/>
      <c r="L12" s="84"/>
      <c r="M12" s="84"/>
      <c r="N12" s="84"/>
      <c r="O12" s="84"/>
    </row>
    <row r="13" spans="1:15" ht="15" customHeight="1" x14ac:dyDescent="0.25">
      <c r="A13" s="299" t="s">
        <v>284</v>
      </c>
      <c r="B13" s="300" t="s">
        <v>285</v>
      </c>
      <c r="C13" s="273">
        <v>10578</v>
      </c>
      <c r="D13" s="274">
        <v>87.366515409340138</v>
      </c>
      <c r="E13" s="274">
        <v>7740</v>
      </c>
      <c r="F13" s="275">
        <v>80.89354005167958</v>
      </c>
      <c r="G13" s="276">
        <v>691</v>
      </c>
      <c r="H13" s="277">
        <v>315</v>
      </c>
      <c r="I13" s="306"/>
      <c r="L13" s="84"/>
      <c r="M13" s="84"/>
      <c r="N13" s="84"/>
      <c r="O13" s="84"/>
    </row>
    <row r="14" spans="1:15" ht="15" customHeight="1" x14ac:dyDescent="0.25">
      <c r="A14" s="299" t="s">
        <v>286</v>
      </c>
      <c r="B14" s="300" t="s">
        <v>287</v>
      </c>
      <c r="C14" s="273">
        <v>7421</v>
      </c>
      <c r="D14" s="274">
        <v>91.479854467052959</v>
      </c>
      <c r="E14" s="274">
        <v>1371</v>
      </c>
      <c r="F14" s="275">
        <v>101.41210795040116</v>
      </c>
      <c r="G14" s="276">
        <v>778</v>
      </c>
      <c r="H14" s="277">
        <v>301</v>
      </c>
      <c r="I14" s="306"/>
      <c r="L14" s="84"/>
      <c r="M14" s="84"/>
      <c r="N14" s="84"/>
      <c r="O14" s="84"/>
    </row>
    <row r="15" spans="1:15" ht="15" customHeight="1" x14ac:dyDescent="0.25">
      <c r="A15" s="299" t="s">
        <v>288</v>
      </c>
      <c r="B15" s="300" t="s">
        <v>289</v>
      </c>
      <c r="C15" s="273">
        <v>9602</v>
      </c>
      <c r="D15" s="274">
        <v>90.464903145178084</v>
      </c>
      <c r="E15" s="274">
        <v>4233</v>
      </c>
      <c r="F15" s="275">
        <v>77.229860618946375</v>
      </c>
      <c r="G15" s="276">
        <v>833</v>
      </c>
      <c r="H15" s="277">
        <v>318</v>
      </c>
      <c r="I15" s="306"/>
      <c r="L15" s="84"/>
      <c r="M15" s="84"/>
      <c r="N15" s="84"/>
      <c r="O15" s="84"/>
    </row>
    <row r="16" spans="1:15" ht="15" customHeight="1" x14ac:dyDescent="0.25">
      <c r="A16" s="299" t="s">
        <v>290</v>
      </c>
      <c r="B16" s="300" t="s">
        <v>291</v>
      </c>
      <c r="C16" s="273">
        <v>13852</v>
      </c>
      <c r="D16" s="274">
        <v>94.996967946866874</v>
      </c>
      <c r="E16" s="274">
        <v>2896</v>
      </c>
      <c r="F16" s="275">
        <v>97.78591160220995</v>
      </c>
      <c r="G16" s="276">
        <v>788</v>
      </c>
      <c r="H16" s="277">
        <v>304</v>
      </c>
      <c r="I16" s="306"/>
      <c r="L16" s="84"/>
      <c r="M16" s="84"/>
      <c r="N16" s="84"/>
      <c r="O16" s="84"/>
    </row>
    <row r="17" spans="1:15" ht="15" customHeight="1" x14ac:dyDescent="0.25">
      <c r="A17" s="299" t="s">
        <v>292</v>
      </c>
      <c r="B17" s="300" t="s">
        <v>293</v>
      </c>
      <c r="C17" s="273">
        <v>4175</v>
      </c>
      <c r="D17" s="274">
        <v>92.204311377245503</v>
      </c>
      <c r="E17" s="274">
        <v>1245</v>
      </c>
      <c r="F17" s="275">
        <v>91.81767068273092</v>
      </c>
      <c r="G17" s="276">
        <v>746</v>
      </c>
      <c r="H17" s="277">
        <v>294</v>
      </c>
      <c r="I17" s="306"/>
      <c r="L17" s="84"/>
      <c r="M17" s="84"/>
      <c r="N17" s="84"/>
      <c r="O17" s="84"/>
    </row>
    <row r="18" spans="1:15" ht="15" customHeight="1" x14ac:dyDescent="0.25">
      <c r="A18" s="299" t="s">
        <v>294</v>
      </c>
      <c r="B18" s="300" t="s">
        <v>295</v>
      </c>
      <c r="C18" s="273">
        <v>11783</v>
      </c>
      <c r="D18" s="274">
        <v>97.541627768819481</v>
      </c>
      <c r="E18" s="274">
        <v>5503</v>
      </c>
      <c r="F18" s="275">
        <v>88.31164819189533</v>
      </c>
      <c r="G18" s="276">
        <v>722</v>
      </c>
      <c r="H18" s="277">
        <v>300</v>
      </c>
      <c r="I18" s="306"/>
      <c r="L18" s="84"/>
      <c r="M18" s="84"/>
      <c r="N18" s="84"/>
      <c r="O18" s="84"/>
    </row>
    <row r="19" spans="1:15" ht="15" customHeight="1" x14ac:dyDescent="0.25">
      <c r="A19" s="299" t="s">
        <v>296</v>
      </c>
      <c r="B19" s="300" t="s">
        <v>297</v>
      </c>
      <c r="C19" s="273">
        <v>13658</v>
      </c>
      <c r="D19" s="274">
        <v>83.270024893835114</v>
      </c>
      <c r="E19" s="274">
        <v>12749</v>
      </c>
      <c r="F19" s="275">
        <v>73.140324731351484</v>
      </c>
      <c r="G19" s="276">
        <v>727</v>
      </c>
      <c r="H19" s="277">
        <v>322</v>
      </c>
      <c r="I19" s="306"/>
      <c r="L19" s="84"/>
      <c r="M19" s="84"/>
      <c r="N19" s="84"/>
      <c r="O19" s="84"/>
    </row>
    <row r="20" spans="1:15" ht="15" customHeight="1" x14ac:dyDescent="0.25">
      <c r="A20" s="299" t="s">
        <v>298</v>
      </c>
      <c r="B20" s="300" t="s">
        <v>299</v>
      </c>
      <c r="C20" s="273">
        <v>11026</v>
      </c>
      <c r="D20" s="274">
        <v>93.823961545438053</v>
      </c>
      <c r="E20" s="274">
        <v>6879</v>
      </c>
      <c r="F20" s="275">
        <v>86.243930803895921</v>
      </c>
      <c r="G20" s="276">
        <v>842</v>
      </c>
      <c r="H20" s="277">
        <v>310</v>
      </c>
      <c r="I20" s="306"/>
      <c r="L20" s="84"/>
      <c r="M20" s="84"/>
      <c r="N20" s="84"/>
      <c r="O20" s="84"/>
    </row>
    <row r="21" spans="1:15" ht="15" customHeight="1" x14ac:dyDescent="0.25">
      <c r="A21" s="299" t="s">
        <v>300</v>
      </c>
      <c r="B21" s="300" t="s">
        <v>301</v>
      </c>
      <c r="C21" s="273">
        <v>7122</v>
      </c>
      <c r="D21" s="274">
        <v>92.055181128896379</v>
      </c>
      <c r="E21" s="274">
        <v>3076</v>
      </c>
      <c r="F21" s="275">
        <v>109.93042912873862</v>
      </c>
      <c r="G21" s="276">
        <v>789</v>
      </c>
      <c r="H21" s="277">
        <v>285</v>
      </c>
      <c r="I21" s="306"/>
      <c r="L21" s="84"/>
      <c r="M21" s="84"/>
      <c r="N21" s="84"/>
      <c r="O21" s="84"/>
    </row>
    <row r="22" spans="1:15" ht="15" customHeight="1" x14ac:dyDescent="0.25">
      <c r="A22" s="299" t="s">
        <v>302</v>
      </c>
      <c r="B22" s="300" t="s">
        <v>303</v>
      </c>
      <c r="C22" s="273">
        <v>6585</v>
      </c>
      <c r="D22" s="274">
        <v>94.667881548974947</v>
      </c>
      <c r="E22" s="274">
        <v>1871</v>
      </c>
      <c r="F22" s="275">
        <v>97.769641902725809</v>
      </c>
      <c r="G22" s="276">
        <v>748</v>
      </c>
      <c r="H22" s="277">
        <v>282</v>
      </c>
      <c r="I22" s="306"/>
      <c r="L22" s="84"/>
      <c r="M22" s="84"/>
      <c r="N22" s="84"/>
      <c r="O22" s="84"/>
    </row>
    <row r="23" spans="1:15" ht="15" customHeight="1" x14ac:dyDescent="0.25">
      <c r="A23" s="299" t="s">
        <v>304</v>
      </c>
      <c r="B23" s="300" t="s">
        <v>305</v>
      </c>
      <c r="C23" s="273">
        <v>7223</v>
      </c>
      <c r="D23" s="274">
        <v>90.263879274539661</v>
      </c>
      <c r="E23" s="274">
        <v>1656</v>
      </c>
      <c r="F23" s="275">
        <v>98.158212560386474</v>
      </c>
      <c r="G23" s="276">
        <v>950</v>
      </c>
      <c r="H23" s="277">
        <v>303</v>
      </c>
      <c r="I23" s="306"/>
      <c r="L23" s="84"/>
      <c r="M23" s="84"/>
      <c r="N23" s="84"/>
      <c r="O23" s="84"/>
    </row>
    <row r="24" spans="1:15" ht="15" customHeight="1" x14ac:dyDescent="0.25">
      <c r="A24" s="299" t="s">
        <v>306</v>
      </c>
      <c r="B24" s="300" t="s">
        <v>307</v>
      </c>
      <c r="C24" s="273">
        <v>6397</v>
      </c>
      <c r="D24" s="274">
        <v>83.387212755979363</v>
      </c>
      <c r="E24" s="274">
        <v>4497</v>
      </c>
      <c r="F24" s="275">
        <v>78.640204580831664</v>
      </c>
      <c r="G24" s="276">
        <v>667</v>
      </c>
      <c r="H24" s="277">
        <v>328</v>
      </c>
      <c r="I24" s="306"/>
      <c r="L24" s="84"/>
      <c r="M24" s="84"/>
      <c r="N24" s="84"/>
      <c r="O24" s="84"/>
    </row>
    <row r="25" spans="1:15" ht="15" customHeight="1" x14ac:dyDescent="0.25">
      <c r="A25" s="299" t="s">
        <v>308</v>
      </c>
      <c r="B25" s="300" t="s">
        <v>309</v>
      </c>
      <c r="C25" s="273">
        <v>13938</v>
      </c>
      <c r="D25" s="274">
        <v>94.917204763954658</v>
      </c>
      <c r="E25" s="274">
        <v>12197</v>
      </c>
      <c r="F25" s="275">
        <v>78.062802328441421</v>
      </c>
      <c r="G25" s="276">
        <v>764</v>
      </c>
      <c r="H25" s="277">
        <v>309</v>
      </c>
      <c r="I25" s="306"/>
      <c r="L25" s="84"/>
      <c r="M25" s="84"/>
      <c r="N25" s="84"/>
      <c r="O25" s="84"/>
    </row>
    <row r="26" spans="1:15" ht="15" customHeight="1" x14ac:dyDescent="0.25">
      <c r="A26" s="299" t="s">
        <v>310</v>
      </c>
      <c r="B26" s="300" t="s">
        <v>311</v>
      </c>
      <c r="C26" s="273">
        <v>7893</v>
      </c>
      <c r="D26" s="274">
        <v>88.431901685037374</v>
      </c>
      <c r="E26" s="274">
        <v>5901</v>
      </c>
      <c r="F26" s="275">
        <v>83.528554482291142</v>
      </c>
      <c r="G26" s="276">
        <v>622</v>
      </c>
      <c r="H26" s="277">
        <v>323</v>
      </c>
      <c r="I26" s="306"/>
      <c r="L26" s="84"/>
      <c r="M26" s="84"/>
      <c r="N26" s="84"/>
      <c r="O26" s="84"/>
    </row>
    <row r="27" spans="1:15" ht="15" customHeight="1" x14ac:dyDescent="0.25">
      <c r="A27" s="299" t="s">
        <v>312</v>
      </c>
      <c r="B27" s="300" t="s">
        <v>313</v>
      </c>
      <c r="C27" s="273">
        <v>12384</v>
      </c>
      <c r="D27" s="274">
        <v>95.011385658914733</v>
      </c>
      <c r="E27" s="274">
        <v>3332</v>
      </c>
      <c r="F27" s="275">
        <v>90.005102040816325</v>
      </c>
      <c r="G27" s="276">
        <v>761</v>
      </c>
      <c r="H27" s="277">
        <v>303</v>
      </c>
      <c r="I27" s="306"/>
      <c r="L27" s="84"/>
      <c r="M27" s="84"/>
      <c r="N27" s="84"/>
      <c r="O27" s="84"/>
    </row>
    <row r="28" spans="1:15" ht="15" customHeight="1" x14ac:dyDescent="0.25">
      <c r="A28" s="299" t="s">
        <v>314</v>
      </c>
      <c r="B28" s="300" t="s">
        <v>315</v>
      </c>
      <c r="C28" s="273">
        <v>6281</v>
      </c>
      <c r="D28" s="274">
        <v>90.939818500238815</v>
      </c>
      <c r="E28" s="274">
        <v>4419</v>
      </c>
      <c r="F28" s="275">
        <v>92.426340801086212</v>
      </c>
      <c r="G28" s="276">
        <v>726</v>
      </c>
      <c r="H28" s="277">
        <v>309</v>
      </c>
      <c r="I28" s="306"/>
      <c r="L28" s="84"/>
      <c r="M28" s="84"/>
      <c r="N28" s="84"/>
      <c r="O28" s="84"/>
    </row>
    <row r="29" spans="1:15" ht="15" customHeight="1" x14ac:dyDescent="0.25">
      <c r="A29" s="299" t="s">
        <v>316</v>
      </c>
      <c r="B29" s="300" t="s">
        <v>317</v>
      </c>
      <c r="C29" s="273">
        <v>11471</v>
      </c>
      <c r="D29" s="274">
        <v>86.690959811699074</v>
      </c>
      <c r="E29" s="274">
        <v>5331</v>
      </c>
      <c r="F29" s="275">
        <v>79.478897017445135</v>
      </c>
      <c r="G29" s="276">
        <v>737</v>
      </c>
      <c r="H29" s="277">
        <v>316</v>
      </c>
      <c r="I29" s="306"/>
      <c r="L29" s="84"/>
      <c r="M29" s="84"/>
      <c r="N29" s="84"/>
      <c r="O29" s="84"/>
    </row>
    <row r="30" spans="1:15" ht="15" customHeight="1" x14ac:dyDescent="0.25">
      <c r="A30" s="299" t="s">
        <v>318</v>
      </c>
      <c r="B30" s="300" t="s">
        <v>319</v>
      </c>
      <c r="C30" s="273">
        <v>10980</v>
      </c>
      <c r="D30" s="274">
        <v>95.821129326047355</v>
      </c>
      <c r="E30" s="274">
        <v>6870</v>
      </c>
      <c r="F30" s="275">
        <v>87.617903930131007</v>
      </c>
      <c r="G30" s="276">
        <v>744</v>
      </c>
      <c r="H30" s="277">
        <v>306</v>
      </c>
      <c r="I30" s="306"/>
      <c r="L30" s="84"/>
      <c r="M30" s="84"/>
      <c r="N30" s="84"/>
      <c r="O30" s="84"/>
    </row>
    <row r="31" spans="1:15" ht="15" customHeight="1" x14ac:dyDescent="0.25">
      <c r="A31" s="299" t="s">
        <v>320</v>
      </c>
      <c r="B31" s="300" t="s">
        <v>321</v>
      </c>
      <c r="C31" s="273">
        <v>11092</v>
      </c>
      <c r="D31" s="274">
        <v>84.470519293184282</v>
      </c>
      <c r="E31" s="274">
        <v>12466</v>
      </c>
      <c r="F31" s="275">
        <v>84.15786940478101</v>
      </c>
      <c r="G31" s="276">
        <v>670</v>
      </c>
      <c r="H31" s="277">
        <v>317</v>
      </c>
      <c r="I31" s="306"/>
      <c r="L31" s="84"/>
      <c r="M31" s="84"/>
      <c r="N31" s="84"/>
      <c r="O31" s="84"/>
    </row>
    <row r="32" spans="1:15" ht="15" customHeight="1" x14ac:dyDescent="0.25">
      <c r="A32" s="299" t="s">
        <v>322</v>
      </c>
      <c r="B32" s="300" t="s">
        <v>323</v>
      </c>
      <c r="C32" s="273">
        <v>12931</v>
      </c>
      <c r="D32" s="274">
        <v>88.657103085608227</v>
      </c>
      <c r="E32" s="274">
        <v>4493</v>
      </c>
      <c r="F32" s="275">
        <v>92.839305586467844</v>
      </c>
      <c r="G32" s="276">
        <v>823</v>
      </c>
      <c r="H32" s="277">
        <v>310</v>
      </c>
      <c r="I32" s="306"/>
      <c r="L32" s="84"/>
      <c r="M32" s="84"/>
      <c r="N32" s="84"/>
      <c r="O32" s="84"/>
    </row>
    <row r="33" spans="1:15" ht="15" customHeight="1" x14ac:dyDescent="0.25">
      <c r="A33" s="299" t="s">
        <v>324</v>
      </c>
      <c r="B33" s="300" t="s">
        <v>325</v>
      </c>
      <c r="C33" s="273">
        <v>9115</v>
      </c>
      <c r="D33" s="274">
        <v>88.864399341744374</v>
      </c>
      <c r="E33" s="274">
        <v>3024</v>
      </c>
      <c r="F33" s="275">
        <v>88.830357142857139</v>
      </c>
      <c r="G33" s="276">
        <v>666</v>
      </c>
      <c r="H33" s="277">
        <v>302</v>
      </c>
      <c r="I33" s="306"/>
      <c r="L33" s="84"/>
      <c r="M33" s="84"/>
      <c r="N33" s="84"/>
      <c r="O33" s="84"/>
    </row>
    <row r="34" spans="1:15" ht="15" customHeight="1" x14ac:dyDescent="0.25">
      <c r="A34" s="299" t="s">
        <v>326</v>
      </c>
      <c r="B34" s="300" t="s">
        <v>327</v>
      </c>
      <c r="C34" s="273">
        <v>5383</v>
      </c>
      <c r="D34" s="274">
        <v>85.297603566784318</v>
      </c>
      <c r="E34" s="274">
        <v>2830</v>
      </c>
      <c r="F34" s="275">
        <v>82.014487632508832</v>
      </c>
      <c r="G34" s="276">
        <v>700</v>
      </c>
      <c r="H34" s="277">
        <v>312</v>
      </c>
      <c r="I34" s="306"/>
      <c r="L34" s="84"/>
      <c r="M34" s="84"/>
      <c r="N34" s="84"/>
      <c r="O34" s="84"/>
    </row>
    <row r="35" spans="1:15" ht="15" customHeight="1" x14ac:dyDescent="0.25">
      <c r="A35" s="299" t="s">
        <v>328</v>
      </c>
      <c r="B35" s="300" t="s">
        <v>329</v>
      </c>
      <c r="C35" s="273">
        <v>6519</v>
      </c>
      <c r="D35" s="274">
        <v>94.097254180088967</v>
      </c>
      <c r="E35" s="274">
        <v>1765</v>
      </c>
      <c r="F35" s="275">
        <v>88.712181303116154</v>
      </c>
      <c r="G35" s="276">
        <v>805</v>
      </c>
      <c r="H35" s="277">
        <v>300</v>
      </c>
      <c r="I35" s="306"/>
      <c r="L35" s="84"/>
      <c r="M35" s="84"/>
      <c r="N35" s="84"/>
      <c r="O35" s="84"/>
    </row>
    <row r="36" spans="1:15" ht="15" customHeight="1" x14ac:dyDescent="0.25">
      <c r="A36" s="299" t="s">
        <v>330</v>
      </c>
      <c r="B36" s="300" t="s">
        <v>331</v>
      </c>
      <c r="C36" s="273">
        <v>16089</v>
      </c>
      <c r="D36" s="274">
        <v>95.596494499347386</v>
      </c>
      <c r="E36" s="274">
        <v>9433</v>
      </c>
      <c r="F36" s="275">
        <v>82.762853811088732</v>
      </c>
      <c r="G36" s="276">
        <v>686</v>
      </c>
      <c r="H36" s="277">
        <v>310</v>
      </c>
      <c r="I36" s="306"/>
      <c r="L36" s="84"/>
      <c r="M36" s="84"/>
      <c r="N36" s="84"/>
      <c r="O36" s="84"/>
    </row>
    <row r="37" spans="1:15" ht="15" customHeight="1" x14ac:dyDescent="0.25">
      <c r="A37" s="299" t="s">
        <v>332</v>
      </c>
      <c r="B37" s="300" t="s">
        <v>333</v>
      </c>
      <c r="C37" s="273">
        <v>9296</v>
      </c>
      <c r="D37" s="274">
        <v>83.265598106712559</v>
      </c>
      <c r="E37" s="274">
        <v>11100</v>
      </c>
      <c r="F37" s="275">
        <v>76.540180180180187</v>
      </c>
      <c r="G37" s="276">
        <v>672</v>
      </c>
      <c r="H37" s="277">
        <v>323</v>
      </c>
      <c r="I37" s="306"/>
      <c r="L37" s="84"/>
      <c r="M37" s="84"/>
      <c r="N37" s="84"/>
      <c r="O37" s="84"/>
    </row>
    <row r="38" spans="1:15" ht="15" customHeight="1" x14ac:dyDescent="0.25">
      <c r="A38" s="299" t="s">
        <v>334</v>
      </c>
      <c r="B38" s="300" t="s">
        <v>335</v>
      </c>
      <c r="C38" s="273">
        <v>10459</v>
      </c>
      <c r="D38" s="274">
        <v>90.639066832393155</v>
      </c>
      <c r="E38" s="274">
        <v>3295</v>
      </c>
      <c r="F38" s="275">
        <v>93.030955993930192</v>
      </c>
      <c r="G38" s="276">
        <v>788</v>
      </c>
      <c r="H38" s="277">
        <v>314</v>
      </c>
      <c r="I38" s="306"/>
      <c r="L38" s="84"/>
      <c r="M38" s="84"/>
      <c r="N38" s="84"/>
      <c r="O38" s="84"/>
    </row>
    <row r="39" spans="1:15" ht="15" customHeight="1" x14ac:dyDescent="0.25">
      <c r="A39" s="299" t="s">
        <v>336</v>
      </c>
      <c r="B39" s="300" t="s">
        <v>337</v>
      </c>
      <c r="C39" s="273">
        <v>5171</v>
      </c>
      <c r="D39" s="274">
        <v>92.967897892090505</v>
      </c>
      <c r="E39" s="274">
        <v>2069</v>
      </c>
      <c r="F39" s="275">
        <v>94.055582406959886</v>
      </c>
      <c r="G39" s="276">
        <v>685</v>
      </c>
      <c r="H39" s="277">
        <v>314</v>
      </c>
      <c r="I39" s="306"/>
      <c r="L39" s="84"/>
      <c r="M39" s="84"/>
      <c r="N39" s="84"/>
      <c r="O39" s="84"/>
    </row>
    <row r="40" spans="1:15" ht="15" customHeight="1" x14ac:dyDescent="0.25">
      <c r="A40" s="299" t="s">
        <v>338</v>
      </c>
      <c r="B40" s="300" t="s">
        <v>339</v>
      </c>
      <c r="C40" s="273">
        <v>9560</v>
      </c>
      <c r="D40" s="274">
        <v>94.482426778242683</v>
      </c>
      <c r="E40" s="274">
        <v>9253</v>
      </c>
      <c r="F40" s="275">
        <v>84.003890630065925</v>
      </c>
      <c r="G40" s="276">
        <v>651</v>
      </c>
      <c r="H40" s="277">
        <v>310</v>
      </c>
      <c r="I40" s="306"/>
      <c r="L40" s="84"/>
      <c r="M40" s="84"/>
      <c r="N40" s="84"/>
      <c r="O40" s="84"/>
    </row>
    <row r="41" spans="1:15" ht="15" customHeight="1" x14ac:dyDescent="0.25">
      <c r="A41" s="299" t="s">
        <v>340</v>
      </c>
      <c r="B41" s="300" t="s">
        <v>341</v>
      </c>
      <c r="C41" s="273">
        <v>10802</v>
      </c>
      <c r="D41" s="274">
        <v>88.817718940936857</v>
      </c>
      <c r="E41" s="274">
        <v>6659</v>
      </c>
      <c r="F41" s="275">
        <v>98.858236972518398</v>
      </c>
      <c r="G41" s="276">
        <v>711</v>
      </c>
      <c r="H41" s="277">
        <v>295</v>
      </c>
      <c r="I41" s="306"/>
      <c r="L41" s="84"/>
      <c r="M41" s="84"/>
      <c r="N41" s="84"/>
      <c r="O41" s="84"/>
    </row>
    <row r="42" spans="1:15" ht="15" customHeight="1" x14ac:dyDescent="0.25">
      <c r="A42" s="299" t="s">
        <v>342</v>
      </c>
      <c r="B42" s="300" t="s">
        <v>343</v>
      </c>
      <c r="C42" s="273">
        <v>10263</v>
      </c>
      <c r="D42" s="274">
        <v>100.62827633245639</v>
      </c>
      <c r="E42" s="274">
        <v>5618</v>
      </c>
      <c r="F42" s="275">
        <v>85.651477394090421</v>
      </c>
      <c r="G42" s="276">
        <v>648</v>
      </c>
      <c r="H42" s="277">
        <v>310</v>
      </c>
      <c r="I42" s="306"/>
      <c r="L42" s="84"/>
      <c r="M42" s="84"/>
      <c r="N42" s="84"/>
      <c r="O42" s="84"/>
    </row>
    <row r="43" spans="1:15" ht="15" customHeight="1" x14ac:dyDescent="0.25">
      <c r="A43" s="299" t="s">
        <v>344</v>
      </c>
      <c r="B43" s="300" t="s">
        <v>345</v>
      </c>
      <c r="C43" s="273">
        <v>7550</v>
      </c>
      <c r="D43" s="274">
        <v>89.091655629139069</v>
      </c>
      <c r="E43" s="274">
        <v>4661</v>
      </c>
      <c r="F43" s="275">
        <v>83.035829221197162</v>
      </c>
      <c r="G43" s="276">
        <v>653</v>
      </c>
      <c r="H43" s="277">
        <v>322</v>
      </c>
      <c r="I43" s="306"/>
      <c r="L43" s="84"/>
      <c r="M43" s="84"/>
      <c r="N43" s="84"/>
      <c r="O43" s="84"/>
    </row>
    <row r="44" spans="1:15" ht="15" customHeight="1" x14ac:dyDescent="0.25">
      <c r="A44" s="299" t="s">
        <v>346</v>
      </c>
      <c r="B44" s="300" t="s">
        <v>347</v>
      </c>
      <c r="C44" s="273">
        <v>2172</v>
      </c>
      <c r="D44" s="274">
        <v>82.458103130755063</v>
      </c>
      <c r="E44" s="274">
        <v>57</v>
      </c>
      <c r="F44" s="275">
        <v>141.35087719298247</v>
      </c>
      <c r="G44" s="276">
        <v>1124</v>
      </c>
      <c r="H44" s="277">
        <v>209</v>
      </c>
      <c r="I44" s="306"/>
      <c r="L44" s="84"/>
      <c r="M44" s="84"/>
      <c r="N44" s="84"/>
      <c r="O44" s="84"/>
    </row>
    <row r="45" spans="1:15" ht="15" customHeight="1" x14ac:dyDescent="0.25">
      <c r="A45" s="299" t="s">
        <v>348</v>
      </c>
      <c r="B45" s="300" t="s">
        <v>349</v>
      </c>
      <c r="C45" s="273">
        <v>3378</v>
      </c>
      <c r="D45" s="274">
        <v>78.99822380106572</v>
      </c>
      <c r="E45" s="274">
        <v>191</v>
      </c>
      <c r="F45" s="275">
        <v>133.83246073298429</v>
      </c>
      <c r="G45" s="276">
        <v>984</v>
      </c>
      <c r="H45" s="277">
        <v>214</v>
      </c>
      <c r="I45" s="306"/>
      <c r="L45" s="84"/>
      <c r="M45" s="84"/>
      <c r="N45" s="84"/>
      <c r="O45" s="84"/>
    </row>
    <row r="46" spans="1:15" ht="15" customHeight="1" x14ac:dyDescent="0.25">
      <c r="A46" s="299" t="s">
        <v>350</v>
      </c>
      <c r="B46" s="300" t="s">
        <v>351</v>
      </c>
      <c r="C46" s="273">
        <v>3209</v>
      </c>
      <c r="D46" s="274">
        <v>78.699283265814898</v>
      </c>
      <c r="E46" s="274">
        <v>109</v>
      </c>
      <c r="F46" s="275">
        <v>114.07339449541284</v>
      </c>
      <c r="G46" s="276">
        <v>956</v>
      </c>
      <c r="H46" s="277">
        <v>242</v>
      </c>
      <c r="I46" s="306"/>
      <c r="L46" s="84"/>
      <c r="M46" s="84"/>
      <c r="N46" s="84"/>
      <c r="O46" s="84"/>
    </row>
    <row r="47" spans="1:15" ht="15" customHeight="1" x14ac:dyDescent="0.25">
      <c r="A47" s="299" t="s">
        <v>352</v>
      </c>
      <c r="B47" s="300" t="s">
        <v>353</v>
      </c>
      <c r="C47" s="273">
        <v>2344</v>
      </c>
      <c r="D47" s="274">
        <v>78.116467576791806</v>
      </c>
      <c r="E47" s="274">
        <v>161</v>
      </c>
      <c r="F47" s="275">
        <v>146.06832298136646</v>
      </c>
      <c r="G47" s="276">
        <v>942</v>
      </c>
      <c r="H47" s="277">
        <v>208</v>
      </c>
      <c r="I47" s="306"/>
      <c r="L47" s="84"/>
      <c r="M47" s="84"/>
      <c r="N47" s="84"/>
      <c r="O47" s="84"/>
    </row>
    <row r="48" spans="1:15" ht="15" customHeight="1" x14ac:dyDescent="0.25">
      <c r="A48" s="299" t="s">
        <v>354</v>
      </c>
      <c r="B48" s="300" t="s">
        <v>355</v>
      </c>
      <c r="C48" s="273">
        <v>2781</v>
      </c>
      <c r="D48" s="274">
        <v>80.033081625314637</v>
      </c>
      <c r="E48" s="274">
        <v>116</v>
      </c>
      <c r="F48" s="275">
        <v>131.34482758620689</v>
      </c>
      <c r="G48" s="276">
        <v>838</v>
      </c>
      <c r="H48" s="277">
        <v>220</v>
      </c>
      <c r="I48" s="306"/>
      <c r="L48" s="84"/>
      <c r="M48" s="84"/>
      <c r="N48" s="84"/>
      <c r="O48" s="84"/>
    </row>
    <row r="49" spans="1:15" ht="15" customHeight="1" x14ac:dyDescent="0.25">
      <c r="A49" s="299" t="s">
        <v>356</v>
      </c>
      <c r="B49" s="300" t="s">
        <v>357</v>
      </c>
      <c r="C49" s="273">
        <v>2560</v>
      </c>
      <c r="D49" s="274">
        <v>79.162499999999994</v>
      </c>
      <c r="E49" s="274">
        <v>65</v>
      </c>
      <c r="F49" s="275">
        <v>126.07692307692308</v>
      </c>
      <c r="G49" s="276">
        <v>991</v>
      </c>
      <c r="H49" s="277">
        <v>231</v>
      </c>
      <c r="I49" s="306"/>
      <c r="L49" s="84"/>
      <c r="M49" s="84"/>
      <c r="N49" s="84"/>
      <c r="O49" s="84"/>
    </row>
    <row r="50" spans="1:15" ht="15" customHeight="1" thickBot="1" x14ac:dyDescent="0.3">
      <c r="A50" s="301" t="s">
        <v>358</v>
      </c>
      <c r="B50" s="302" t="s">
        <v>359</v>
      </c>
      <c r="C50" s="278">
        <v>5718</v>
      </c>
      <c r="D50" s="279">
        <v>84.262504372158091</v>
      </c>
      <c r="E50" s="279">
        <v>2554</v>
      </c>
      <c r="F50" s="280">
        <v>115.18950665622553</v>
      </c>
      <c r="G50" s="281">
        <v>704</v>
      </c>
      <c r="H50" s="282">
        <v>274</v>
      </c>
      <c r="I50" s="306"/>
      <c r="L50" s="84"/>
      <c r="M50" s="84"/>
      <c r="N50" s="84"/>
      <c r="O50" s="84"/>
    </row>
    <row r="51" spans="1:15" s="288" customFormat="1" ht="20.25" customHeight="1" thickBot="1" x14ac:dyDescent="0.3">
      <c r="A51" s="433" t="s">
        <v>360</v>
      </c>
      <c r="B51" s="434"/>
      <c r="C51" s="283">
        <v>407517</v>
      </c>
      <c r="D51" s="284">
        <v>90.93915836639944</v>
      </c>
      <c r="E51" s="284">
        <v>212151</v>
      </c>
      <c r="F51" s="285">
        <v>85.391966099617719</v>
      </c>
      <c r="G51" s="286">
        <v>775</v>
      </c>
      <c r="H51" s="287">
        <v>310.94152680808514</v>
      </c>
      <c r="L51" s="84"/>
      <c r="M51" s="84"/>
      <c r="N51" s="84"/>
      <c r="O51" s="84"/>
    </row>
    <row r="53" spans="1:15" x14ac:dyDescent="0.2">
      <c r="E53" s="84"/>
    </row>
    <row r="54" spans="1:15" x14ac:dyDescent="0.2">
      <c r="C54" s="84"/>
    </row>
    <row r="58" spans="1:15" x14ac:dyDescent="0.2">
      <c r="F58" s="84"/>
    </row>
  </sheetData>
  <mergeCells count="9">
    <mergeCell ref="A51:B51"/>
    <mergeCell ref="G1:H1"/>
    <mergeCell ref="G2:G3"/>
    <mergeCell ref="H2:H3"/>
    <mergeCell ref="C2:D2"/>
    <mergeCell ref="E2:F2"/>
    <mergeCell ref="B1:B3"/>
    <mergeCell ref="A1:A3"/>
    <mergeCell ref="C1:F1"/>
  </mergeCells>
  <phoneticPr fontId="0" type="noConversion"/>
  <pageMargins left="0" right="0" top="0.41" bottom="0" header="0.34" footer="0"/>
  <pageSetup paperSize="9" scale="62" orientation="landscape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  <pageSetUpPr fitToPage="1"/>
  </sheetPr>
  <dimension ref="A1:I18"/>
  <sheetViews>
    <sheetView zoomScaleNormal="100" workbookViewId="0">
      <selection activeCell="B7" sqref="B7:H16"/>
    </sheetView>
  </sheetViews>
  <sheetFormatPr defaultRowHeight="12.75" x14ac:dyDescent="0.2"/>
  <cols>
    <col min="1" max="1" width="23.5703125" customWidth="1"/>
    <col min="2" max="2" width="11.140625" customWidth="1"/>
    <col min="3" max="3" width="18" customWidth="1"/>
    <col min="4" max="4" width="9" customWidth="1"/>
    <col min="5" max="5" width="10.85546875" customWidth="1"/>
    <col min="6" max="6" width="9.42578125" customWidth="1"/>
    <col min="7" max="7" width="9.28515625" customWidth="1"/>
    <col min="8" max="8" width="8.85546875" customWidth="1"/>
  </cols>
  <sheetData>
    <row r="1" spans="1:9" ht="15.75" x14ac:dyDescent="0.2">
      <c r="A1" s="25" t="s">
        <v>115</v>
      </c>
      <c r="B1" s="25"/>
      <c r="C1" s="25"/>
      <c r="D1" s="25"/>
      <c r="E1" s="25"/>
      <c r="F1" s="25"/>
      <c r="G1" s="25"/>
      <c r="H1" s="25"/>
    </row>
    <row r="2" spans="1:9" ht="15.75" x14ac:dyDescent="0.2">
      <c r="A2" s="366" t="s">
        <v>123</v>
      </c>
      <c r="B2" s="366"/>
      <c r="C2" s="366"/>
      <c r="D2" s="366"/>
      <c r="E2" s="366"/>
      <c r="F2" s="366"/>
      <c r="G2" s="366"/>
      <c r="H2" s="366"/>
      <c r="I2" s="366"/>
    </row>
    <row r="3" spans="1:9" ht="15.75" x14ac:dyDescent="0.25">
      <c r="A3" s="101" t="s">
        <v>116</v>
      </c>
      <c r="B3" s="23"/>
      <c r="C3" s="23"/>
      <c r="D3" s="23"/>
      <c r="E3" s="23"/>
      <c r="F3" s="23"/>
      <c r="G3" s="23"/>
      <c r="H3" s="23"/>
    </row>
    <row r="4" spans="1:9" ht="16.5" thickBot="1" x14ac:dyDescent="0.3">
      <c r="A4" s="26" t="s">
        <v>396</v>
      </c>
      <c r="B4" s="23"/>
      <c r="C4" s="23"/>
      <c r="D4" s="23"/>
      <c r="E4" s="23"/>
      <c r="F4" s="23"/>
      <c r="G4" s="23"/>
      <c r="H4" s="23"/>
    </row>
    <row r="5" spans="1:9" ht="102" customHeight="1" thickTop="1" thickBot="1" x14ac:dyDescent="0.25">
      <c r="A5" s="333" t="s">
        <v>19</v>
      </c>
      <c r="B5" s="334" t="s">
        <v>20</v>
      </c>
      <c r="C5" s="335" t="s">
        <v>21</v>
      </c>
      <c r="D5" s="335" t="s">
        <v>22</v>
      </c>
      <c r="E5" s="335" t="s">
        <v>23</v>
      </c>
      <c r="F5" s="335" t="s">
        <v>117</v>
      </c>
      <c r="G5" s="334" t="s">
        <v>24</v>
      </c>
      <c r="H5" s="336" t="s">
        <v>25</v>
      </c>
    </row>
    <row r="6" spans="1:9" ht="17.25" thickTop="1" thickBot="1" x14ac:dyDescent="0.25">
      <c r="A6" s="113">
        <v>0</v>
      </c>
      <c r="B6" s="8">
        <v>1</v>
      </c>
      <c r="C6" s="8">
        <v>2</v>
      </c>
      <c r="D6" s="8">
        <v>3</v>
      </c>
      <c r="E6" s="8">
        <v>4</v>
      </c>
      <c r="F6" s="8">
        <v>5</v>
      </c>
      <c r="G6" s="8">
        <v>6</v>
      </c>
      <c r="H6" s="114">
        <v>7</v>
      </c>
    </row>
    <row r="7" spans="1:9" ht="13.5" thickTop="1" x14ac:dyDescent="0.2">
      <c r="A7" s="337" t="s">
        <v>118</v>
      </c>
      <c r="B7" s="115">
        <v>688076</v>
      </c>
      <c r="C7" s="116">
        <v>213951402</v>
      </c>
      <c r="D7" s="115">
        <v>310.94152680808514</v>
      </c>
      <c r="E7" s="116">
        <v>310.75006815614898</v>
      </c>
      <c r="F7" s="116">
        <v>308.26129814740773</v>
      </c>
      <c r="G7" s="117">
        <v>100.06161178115653</v>
      </c>
      <c r="H7" s="118">
        <v>100.86946648080219</v>
      </c>
    </row>
    <row r="8" spans="1:9" ht="15.75" x14ac:dyDescent="0.25">
      <c r="A8" s="338" t="s">
        <v>26</v>
      </c>
      <c r="B8" s="119">
        <v>610185</v>
      </c>
      <c r="C8" s="120">
        <v>201651471</v>
      </c>
      <c r="D8" s="119">
        <v>330.4759556527938</v>
      </c>
      <c r="E8" s="120">
        <v>330.32938439134716</v>
      </c>
      <c r="F8" s="120">
        <v>328.35479369720105</v>
      </c>
      <c r="G8" s="121">
        <v>100.04437124530013</v>
      </c>
      <c r="H8" s="122">
        <v>100.64599695095325</v>
      </c>
    </row>
    <row r="9" spans="1:9" ht="15.75" x14ac:dyDescent="0.25">
      <c r="A9" s="338" t="s">
        <v>27</v>
      </c>
      <c r="B9" s="123">
        <v>537406</v>
      </c>
      <c r="C9" s="120">
        <v>177422051</v>
      </c>
      <c r="D9" s="123">
        <v>330.14527377811191</v>
      </c>
      <c r="E9" s="120">
        <v>329.99941030106072</v>
      </c>
      <c r="F9" s="120">
        <v>328.21687148733844</v>
      </c>
      <c r="G9" s="121">
        <v>100.04420113263781</v>
      </c>
      <c r="H9" s="122">
        <v>100.58753905063892</v>
      </c>
      <c r="I9" s="27"/>
    </row>
    <row r="10" spans="1:9" ht="15.75" x14ac:dyDescent="0.25">
      <c r="A10" s="338" t="s">
        <v>28</v>
      </c>
      <c r="B10" s="115">
        <v>13365</v>
      </c>
      <c r="C10" s="120">
        <v>2983663</v>
      </c>
      <c r="D10" s="115">
        <v>223.24451926674149</v>
      </c>
      <c r="E10" s="120">
        <v>223.19441556512697</v>
      </c>
      <c r="F10" s="120">
        <v>223.16210811508194</v>
      </c>
      <c r="G10" s="121">
        <v>100.02244845664603</v>
      </c>
      <c r="H10" s="122">
        <v>100.03692882826553</v>
      </c>
    </row>
    <row r="11" spans="1:9" ht="15.75" x14ac:dyDescent="0.25">
      <c r="A11" s="338" t="s">
        <v>27</v>
      </c>
      <c r="B11" s="124">
        <v>10390</v>
      </c>
      <c r="C11" s="120">
        <v>2439855</v>
      </c>
      <c r="D11" s="124">
        <v>234.82723772858517</v>
      </c>
      <c r="E11" s="120">
        <v>234.72008404163881</v>
      </c>
      <c r="F11" s="120">
        <v>234.25361957064405</v>
      </c>
      <c r="G11" s="121">
        <v>100.04565169077195</v>
      </c>
      <c r="H11" s="122">
        <v>100.24487056336311</v>
      </c>
    </row>
    <row r="12" spans="1:9" ht="15.75" x14ac:dyDescent="0.25">
      <c r="A12" s="339" t="s">
        <v>29</v>
      </c>
      <c r="B12" s="115">
        <v>1290</v>
      </c>
      <c r="C12" s="120">
        <v>236251</v>
      </c>
      <c r="D12" s="115">
        <v>183.14031007751939</v>
      </c>
      <c r="E12" s="120">
        <v>183.0054012345679</v>
      </c>
      <c r="F12" s="120">
        <v>184.08741258741259</v>
      </c>
      <c r="G12" s="121">
        <v>100.07371850341104</v>
      </c>
      <c r="H12" s="122">
        <v>99.485514790728303</v>
      </c>
    </row>
    <row r="13" spans="1:9" ht="15.75" x14ac:dyDescent="0.25">
      <c r="A13" s="338" t="s">
        <v>30</v>
      </c>
      <c r="B13" s="124">
        <v>761</v>
      </c>
      <c r="C13" s="120">
        <v>148830</v>
      </c>
      <c r="D13" s="124">
        <v>195.57161629434955</v>
      </c>
      <c r="E13" s="120">
        <v>195.35424836601308</v>
      </c>
      <c r="F13" s="120">
        <v>196.70636792452831</v>
      </c>
      <c r="G13" s="121">
        <v>100.11126859546418</v>
      </c>
      <c r="H13" s="122">
        <v>99.423124100072783</v>
      </c>
    </row>
    <row r="14" spans="1:9" ht="15.75" x14ac:dyDescent="0.25">
      <c r="A14" s="339" t="s">
        <v>31</v>
      </c>
      <c r="B14" s="115">
        <v>12075</v>
      </c>
      <c r="C14" s="120">
        <v>2747412</v>
      </c>
      <c r="D14" s="115">
        <v>227.52894409937889</v>
      </c>
      <c r="E14" s="120">
        <v>227.47419884963023</v>
      </c>
      <c r="F14" s="120">
        <v>227.13288800454805</v>
      </c>
      <c r="G14" s="121">
        <v>100.0240665754734</v>
      </c>
      <c r="H14" s="122">
        <v>100.17437197154069</v>
      </c>
    </row>
    <row r="15" spans="1:9" ht="15.75" x14ac:dyDescent="0.25">
      <c r="A15" s="338" t="s">
        <v>30</v>
      </c>
      <c r="B15" s="124">
        <v>9629</v>
      </c>
      <c r="C15" s="120">
        <v>2291025</v>
      </c>
      <c r="D15" s="124">
        <v>237.92969155675564</v>
      </c>
      <c r="E15" s="120">
        <v>237.82279002678754</v>
      </c>
      <c r="F15" s="120">
        <v>237.1041181736795</v>
      </c>
      <c r="G15" s="121">
        <v>100.04495007814687</v>
      </c>
      <c r="H15" s="122">
        <v>100.34819023365567</v>
      </c>
    </row>
    <row r="16" spans="1:9" ht="16.5" thickBot="1" x14ac:dyDescent="0.3">
      <c r="A16" s="340" t="s">
        <v>32</v>
      </c>
      <c r="B16" s="125">
        <v>64526</v>
      </c>
      <c r="C16" s="126">
        <v>9316268</v>
      </c>
      <c r="D16" s="125">
        <v>144.38006385023093</v>
      </c>
      <c r="E16" s="126">
        <v>144.27268404907974</v>
      </c>
      <c r="F16" s="126">
        <v>143.19652693621239</v>
      </c>
      <c r="G16" s="127">
        <v>100.07442836588154</v>
      </c>
      <c r="H16" s="128">
        <v>100.82651230399307</v>
      </c>
    </row>
    <row r="17" spans="1:8" ht="16.5" thickTop="1" x14ac:dyDescent="0.25">
      <c r="A17" s="23"/>
      <c r="B17" s="23"/>
      <c r="C17" s="23"/>
      <c r="D17" s="23"/>
      <c r="E17" s="23"/>
      <c r="F17" s="23"/>
      <c r="G17" s="23"/>
      <c r="H17" s="23"/>
    </row>
    <row r="18" spans="1:8" ht="15.75" x14ac:dyDescent="0.25">
      <c r="A18" s="102"/>
      <c r="B18" s="102"/>
      <c r="C18" s="102"/>
      <c r="D18" s="23"/>
      <c r="E18" s="23"/>
      <c r="F18" s="103"/>
      <c r="G18" s="23"/>
      <c r="H18" s="23"/>
    </row>
  </sheetData>
  <mergeCells count="1">
    <mergeCell ref="A2:I2"/>
  </mergeCells>
  <phoneticPr fontId="0" type="noConversion"/>
  <pageMargins left="0.75" right="0.15" top="1" bottom="0.4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0"/>
    <pageSetUpPr fitToPage="1"/>
  </sheetPr>
  <dimension ref="A1:J43"/>
  <sheetViews>
    <sheetView zoomScaleNormal="100" workbookViewId="0">
      <selection activeCell="B8" sqref="B8:F27"/>
    </sheetView>
  </sheetViews>
  <sheetFormatPr defaultRowHeight="12.75" x14ac:dyDescent="0.2"/>
  <cols>
    <col min="1" max="1" width="46.28515625" customWidth="1"/>
    <col min="2" max="2" width="11.42578125" customWidth="1"/>
    <col min="3" max="3" width="18.140625" customWidth="1"/>
    <col min="4" max="4" width="9.5703125" customWidth="1"/>
    <col min="5" max="5" width="10.7109375" customWidth="1"/>
    <col min="6" max="6" width="10.42578125" customWidth="1"/>
    <col min="8" max="8" width="11.140625" bestFit="1" customWidth="1"/>
    <col min="9" max="9" width="12" bestFit="1" customWidth="1"/>
  </cols>
  <sheetData>
    <row r="1" spans="1:6" ht="12.75" customHeight="1" x14ac:dyDescent="0.25">
      <c r="A1" s="104"/>
      <c r="B1" s="105"/>
      <c r="C1" s="5"/>
      <c r="D1" s="6"/>
    </row>
    <row r="2" spans="1:6" ht="13.5" customHeight="1" x14ac:dyDescent="0.25">
      <c r="A2" s="106" t="s">
        <v>119</v>
      </c>
      <c r="B2" s="105"/>
      <c r="C2" s="5"/>
      <c r="D2" s="6"/>
    </row>
    <row r="3" spans="1:6" ht="13.5" customHeight="1" x14ac:dyDescent="0.25">
      <c r="A3" s="25"/>
      <c r="B3" s="105"/>
      <c r="C3" s="5"/>
      <c r="D3" s="6"/>
    </row>
    <row r="4" spans="1:6" ht="16.5" customHeight="1" x14ac:dyDescent="0.25">
      <c r="A4" s="107" t="s">
        <v>397</v>
      </c>
      <c r="B4" s="108"/>
      <c r="C4" s="107"/>
      <c r="D4" s="102"/>
    </row>
    <row r="5" spans="1:6" ht="16.5" customHeight="1" thickBot="1" x14ac:dyDescent="0.3">
      <c r="A5" s="107"/>
      <c r="B5" s="108"/>
      <c r="C5" s="107"/>
      <c r="D5" s="102"/>
    </row>
    <row r="6" spans="1:6" ht="72.75" customHeight="1" thickTop="1" thickBot="1" x14ac:dyDescent="0.25">
      <c r="A6" s="333" t="s">
        <v>1</v>
      </c>
      <c r="B6" s="335" t="s">
        <v>106</v>
      </c>
      <c r="C6" s="335" t="s">
        <v>107</v>
      </c>
      <c r="D6" s="341" t="s">
        <v>4</v>
      </c>
      <c r="E6" s="335" t="s">
        <v>5</v>
      </c>
      <c r="F6" s="342" t="s">
        <v>6</v>
      </c>
    </row>
    <row r="7" spans="1:6" ht="12.95" customHeight="1" thickTop="1" thickBot="1" x14ac:dyDescent="0.25">
      <c r="A7" s="7">
        <v>0</v>
      </c>
      <c r="B7" s="8">
        <v>1</v>
      </c>
      <c r="C7" s="8">
        <v>2</v>
      </c>
      <c r="D7" s="129">
        <v>3</v>
      </c>
      <c r="E7" s="8">
        <v>4</v>
      </c>
      <c r="F7" s="114">
        <v>5</v>
      </c>
    </row>
    <row r="8" spans="1:6" ht="15.95" customHeight="1" thickTop="1" x14ac:dyDescent="0.25">
      <c r="A8" s="320" t="s">
        <v>378</v>
      </c>
      <c r="B8" s="130">
        <v>5433420</v>
      </c>
      <c r="C8" s="130">
        <v>3889737959</v>
      </c>
      <c r="D8" s="10">
        <v>715.8912727158953</v>
      </c>
      <c r="E8" s="17">
        <v>714.59283234925022</v>
      </c>
      <c r="F8" s="12">
        <v>100.18170352512163</v>
      </c>
    </row>
    <row r="9" spans="1:6" ht="15.95" customHeight="1" x14ac:dyDescent="0.25">
      <c r="A9" s="320" t="s">
        <v>110</v>
      </c>
      <c r="B9" s="131">
        <v>1439498</v>
      </c>
      <c r="C9" s="131">
        <v>374138998</v>
      </c>
      <c r="D9" s="10">
        <v>259.90935590045973</v>
      </c>
      <c r="E9" s="17">
        <v>260.01657217679201</v>
      </c>
      <c r="F9" s="99">
        <v>99.958765598886757</v>
      </c>
    </row>
    <row r="10" spans="1:6" ht="15.95" customHeight="1" x14ac:dyDescent="0.25">
      <c r="A10" s="320" t="s">
        <v>111</v>
      </c>
      <c r="B10" s="131">
        <v>788301</v>
      </c>
      <c r="C10" s="131">
        <v>248191410</v>
      </c>
      <c r="D10" s="10">
        <v>314.8434544672657</v>
      </c>
      <c r="E10" s="17">
        <v>314.69368443226239</v>
      </c>
      <c r="F10" s="99">
        <v>100.04759232307872</v>
      </c>
    </row>
    <row r="11" spans="1:6" ht="15.95" customHeight="1" x14ac:dyDescent="0.25">
      <c r="A11" s="326" t="s">
        <v>379</v>
      </c>
      <c r="B11" s="132">
        <v>3836144</v>
      </c>
      <c r="C11" s="133">
        <v>3100912039</v>
      </c>
      <c r="D11" s="10">
        <v>808.34088579573654</v>
      </c>
      <c r="E11" s="14">
        <v>806.82132759901287</v>
      </c>
      <c r="F11" s="16">
        <v>100.18833887314872</v>
      </c>
    </row>
    <row r="12" spans="1:6" ht="15.95" customHeight="1" x14ac:dyDescent="0.25">
      <c r="A12" s="326" t="s">
        <v>8</v>
      </c>
      <c r="B12" s="134">
        <v>2224799</v>
      </c>
      <c r="C12" s="133">
        <v>1505109982</v>
      </c>
      <c r="D12" s="13">
        <v>676.515038886659</v>
      </c>
      <c r="E12" s="14">
        <v>675.42314746420379</v>
      </c>
      <c r="F12" s="16">
        <v>100.16166034974587</v>
      </c>
    </row>
    <row r="13" spans="1:6" ht="15.95" customHeight="1" x14ac:dyDescent="0.25">
      <c r="A13" s="327" t="s">
        <v>9</v>
      </c>
      <c r="B13" s="136">
        <v>8299</v>
      </c>
      <c r="C13" s="133">
        <v>8105840</v>
      </c>
      <c r="D13" s="10">
        <v>976.72490661525489</v>
      </c>
      <c r="E13" s="14">
        <v>980.13274774217496</v>
      </c>
      <c r="F13" s="16">
        <v>99.652308206743385</v>
      </c>
    </row>
    <row r="14" spans="1:6" ht="15.95" customHeight="1" x14ac:dyDescent="0.25">
      <c r="A14" s="326" t="s">
        <v>10</v>
      </c>
      <c r="B14" s="137">
        <v>5298</v>
      </c>
      <c r="C14" s="133">
        <v>5026411</v>
      </c>
      <c r="D14" s="13">
        <v>948.73744809362029</v>
      </c>
      <c r="E14" s="14">
        <v>953.597299903568</v>
      </c>
      <c r="F14" s="16">
        <v>99.490366446041833</v>
      </c>
    </row>
    <row r="15" spans="1:6" ht="15.95" customHeight="1" x14ac:dyDescent="0.2">
      <c r="A15" s="328" t="s">
        <v>11</v>
      </c>
      <c r="B15" s="136">
        <v>122605</v>
      </c>
      <c r="C15" s="133">
        <v>84876137</v>
      </c>
      <c r="D15" s="10">
        <v>692.27304759186006</v>
      </c>
      <c r="E15" s="14">
        <v>699.28788574002851</v>
      </c>
      <c r="F15" s="16">
        <v>98.99685976388038</v>
      </c>
    </row>
    <row r="16" spans="1:6" ht="15.95" customHeight="1" x14ac:dyDescent="0.25">
      <c r="A16" s="326" t="s">
        <v>10</v>
      </c>
      <c r="B16" s="137">
        <v>75604</v>
      </c>
      <c r="C16" s="133">
        <v>49218697</v>
      </c>
      <c r="D16" s="13">
        <v>651.00652081900432</v>
      </c>
      <c r="E16" s="14">
        <v>657.369324160259</v>
      </c>
      <c r="F16" s="16">
        <v>99.032080885523115</v>
      </c>
    </row>
    <row r="17" spans="1:10" ht="15.95" customHeight="1" x14ac:dyDescent="0.25">
      <c r="A17" s="326" t="s">
        <v>12</v>
      </c>
      <c r="B17" s="135">
        <v>847932</v>
      </c>
      <c r="C17" s="138">
        <v>476249315</v>
      </c>
      <c r="D17" s="10">
        <v>561.65979701202457</v>
      </c>
      <c r="E17" s="14">
        <v>561.5607477293529</v>
      </c>
      <c r="F17" s="16">
        <v>100.01763821333172</v>
      </c>
    </row>
    <row r="18" spans="1:10" ht="15.95" customHeight="1" x14ac:dyDescent="0.25">
      <c r="A18" s="326" t="s">
        <v>10</v>
      </c>
      <c r="B18" s="133">
        <v>400854</v>
      </c>
      <c r="C18" s="138">
        <v>205788779</v>
      </c>
      <c r="D18" s="13">
        <v>513.37588997490354</v>
      </c>
      <c r="E18" s="14">
        <v>513.36550210098642</v>
      </c>
      <c r="F18" s="16">
        <v>100.00202348499745</v>
      </c>
    </row>
    <row r="19" spans="1:10" ht="15.95" customHeight="1" x14ac:dyDescent="0.25">
      <c r="A19" s="329" t="s">
        <v>13</v>
      </c>
      <c r="B19" s="135">
        <v>39689</v>
      </c>
      <c r="C19" s="133">
        <v>21904548</v>
      </c>
      <c r="D19" s="10">
        <v>551.90475950515258</v>
      </c>
      <c r="E19" s="14">
        <v>552.09880224516382</v>
      </c>
      <c r="F19" s="16">
        <v>99.964853620543607</v>
      </c>
    </row>
    <row r="20" spans="1:10" ht="15.95" customHeight="1" x14ac:dyDescent="0.25">
      <c r="A20" s="326" t="s">
        <v>14</v>
      </c>
      <c r="B20" s="133">
        <v>13168</v>
      </c>
      <c r="C20" s="133">
        <v>6442556</v>
      </c>
      <c r="D20" s="13">
        <v>489.25850546780072</v>
      </c>
      <c r="E20" s="14">
        <v>489.50638169322559</v>
      </c>
      <c r="F20" s="16">
        <v>99.949362003296571</v>
      </c>
    </row>
    <row r="21" spans="1:10" ht="15.95" customHeight="1" x14ac:dyDescent="0.25">
      <c r="A21" s="329" t="s">
        <v>15</v>
      </c>
      <c r="B21" s="135">
        <v>461183</v>
      </c>
      <c r="C21" s="133">
        <v>260911519</v>
      </c>
      <c r="D21" s="10">
        <v>565.74400834375945</v>
      </c>
      <c r="E21" s="14">
        <v>565.74583857372727</v>
      </c>
      <c r="F21" s="16">
        <v>99.999676492544353</v>
      </c>
    </row>
    <row r="22" spans="1:10" ht="15.95" customHeight="1" x14ac:dyDescent="0.25">
      <c r="A22" s="326" t="s">
        <v>14</v>
      </c>
      <c r="B22" s="133">
        <v>217553</v>
      </c>
      <c r="C22" s="133">
        <v>111816050</v>
      </c>
      <c r="D22" s="13">
        <v>513.97153797005785</v>
      </c>
      <c r="E22" s="14">
        <v>514.02694765935394</v>
      </c>
      <c r="F22" s="16">
        <v>99.989220469948435</v>
      </c>
    </row>
    <row r="23" spans="1:10" ht="15.95" customHeight="1" x14ac:dyDescent="0.25">
      <c r="A23" s="329" t="s">
        <v>16</v>
      </c>
      <c r="B23" s="135">
        <v>347060</v>
      </c>
      <c r="C23" s="133">
        <v>193433248</v>
      </c>
      <c r="D23" s="10">
        <v>557.34814729441598</v>
      </c>
      <c r="E23" s="14">
        <v>557.00074085864355</v>
      </c>
      <c r="F23" s="16">
        <v>100.06237091089625</v>
      </c>
      <c r="H23" s="84"/>
    </row>
    <row r="24" spans="1:10" ht="15.95" customHeight="1" x14ac:dyDescent="0.25">
      <c r="A24" s="326" t="s">
        <v>14</v>
      </c>
      <c r="B24" s="133">
        <v>170133</v>
      </c>
      <c r="C24" s="133">
        <v>87530173</v>
      </c>
      <c r="D24" s="13">
        <v>514.48086497034672</v>
      </c>
      <c r="E24" s="14">
        <v>514.37121189766594</v>
      </c>
      <c r="F24" s="16">
        <v>100.02131788679935</v>
      </c>
    </row>
    <row r="25" spans="1:10" ht="15.95" customHeight="1" x14ac:dyDescent="0.25">
      <c r="A25" s="326" t="s">
        <v>17</v>
      </c>
      <c r="B25" s="139">
        <v>617188</v>
      </c>
      <c r="C25" s="140">
        <v>219353337</v>
      </c>
      <c r="D25" s="141">
        <v>355.40765050519451</v>
      </c>
      <c r="E25" s="142">
        <v>354.64668108365936</v>
      </c>
      <c r="F25" s="16">
        <v>100.21457113857937</v>
      </c>
    </row>
    <row r="26" spans="1:10" ht="17.25" customHeight="1" x14ac:dyDescent="0.25">
      <c r="A26" s="343" t="s">
        <v>120</v>
      </c>
      <c r="B26" s="143">
        <v>1252</v>
      </c>
      <c r="C26" s="144">
        <v>241291</v>
      </c>
      <c r="D26" s="145">
        <v>192.72444089456869</v>
      </c>
      <c r="E26" s="146">
        <v>192.69338521400778</v>
      </c>
      <c r="F26" s="147">
        <v>100.01611663032773</v>
      </c>
    </row>
    <row r="27" spans="1:10" ht="16.5" thickBot="1" x14ac:dyDescent="0.3">
      <c r="A27" s="332" t="s">
        <v>14</v>
      </c>
      <c r="B27" s="148">
        <v>933</v>
      </c>
      <c r="C27" s="149">
        <v>178976</v>
      </c>
      <c r="D27" s="150">
        <v>191.82851018220794</v>
      </c>
      <c r="E27" s="151">
        <v>191.87840670859538</v>
      </c>
      <c r="F27" s="152">
        <v>99.973995757394832</v>
      </c>
    </row>
    <row r="28" spans="1:10" ht="16.5" thickTop="1" x14ac:dyDescent="0.25">
      <c r="A28" s="23"/>
      <c r="B28" s="2"/>
      <c r="C28" s="23"/>
      <c r="D28" s="23"/>
      <c r="E28" s="109"/>
      <c r="F28" s="110"/>
    </row>
    <row r="29" spans="1:10" ht="15.75" customHeight="1" x14ac:dyDescent="0.25">
      <c r="A29" s="361" t="s">
        <v>380</v>
      </c>
      <c r="B29" s="361"/>
      <c r="C29" s="361"/>
      <c r="D29" s="361"/>
      <c r="E29" s="361"/>
      <c r="F29" s="361"/>
      <c r="G29" s="199"/>
      <c r="H29" s="199"/>
      <c r="J29" s="93"/>
    </row>
    <row r="30" spans="1:10" ht="33.75" customHeight="1" x14ac:dyDescent="0.25">
      <c r="A30" s="361" t="s">
        <v>381</v>
      </c>
      <c r="B30" s="361"/>
      <c r="C30" s="361"/>
      <c r="D30" s="361"/>
      <c r="E30" s="361"/>
      <c r="F30" s="361"/>
      <c r="G30" s="318"/>
      <c r="H30" s="318"/>
      <c r="J30" s="93"/>
    </row>
    <row r="31" spans="1:10" ht="15.75" x14ac:dyDescent="0.25">
      <c r="D31" s="23"/>
    </row>
    <row r="32" spans="1:10" ht="25.5" customHeight="1" x14ac:dyDescent="0.25">
      <c r="D32" s="23"/>
    </row>
    <row r="33" spans="4:4" ht="20.25" customHeight="1" x14ac:dyDescent="0.25">
      <c r="D33" s="23" t="s">
        <v>18</v>
      </c>
    </row>
    <row r="34" spans="4:4" ht="19.5" customHeight="1" x14ac:dyDescent="0.25">
      <c r="D34" s="23" t="s">
        <v>18</v>
      </c>
    </row>
    <row r="35" spans="4:4" ht="21" customHeight="1" x14ac:dyDescent="0.25">
      <c r="D35" s="23" t="s">
        <v>18</v>
      </c>
    </row>
    <row r="36" spans="4:4" ht="20.25" customHeight="1" x14ac:dyDescent="0.25">
      <c r="D36" s="23" t="s">
        <v>18</v>
      </c>
    </row>
    <row r="37" spans="4:4" ht="17.25" customHeight="1" x14ac:dyDescent="0.25">
      <c r="D37" s="23" t="s">
        <v>18</v>
      </c>
    </row>
    <row r="38" spans="4:4" ht="19.5" customHeight="1" x14ac:dyDescent="0.25">
      <c r="D38" s="23" t="s">
        <v>18</v>
      </c>
    </row>
    <row r="39" spans="4:4" ht="18" customHeight="1" x14ac:dyDescent="0.25">
      <c r="D39" s="23" t="s">
        <v>18</v>
      </c>
    </row>
    <row r="40" spans="4:4" ht="17.25" customHeight="1" x14ac:dyDescent="0.25">
      <c r="D40" s="23" t="s">
        <v>18</v>
      </c>
    </row>
    <row r="41" spans="4:4" ht="18" customHeight="1" x14ac:dyDescent="0.25">
      <c r="D41" s="23" t="s">
        <v>18</v>
      </c>
    </row>
    <row r="42" spans="4:4" ht="16.5" customHeight="1" x14ac:dyDescent="0.25">
      <c r="D42" s="23" t="s">
        <v>18</v>
      </c>
    </row>
    <row r="43" spans="4:4" ht="21" customHeight="1" x14ac:dyDescent="0.2"/>
  </sheetData>
  <mergeCells count="2">
    <mergeCell ref="A29:F29"/>
    <mergeCell ref="A30:F30"/>
  </mergeCells>
  <phoneticPr fontId="27" type="noConversion"/>
  <printOptions horizontalCentered="1" verticalCentered="1"/>
  <pageMargins left="1.3" right="0.74803149606299202" top="0.53" bottom="0.23" header="0.17" footer="0.16"/>
  <pageSetup paperSize="9" scale="98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3"/>
    <pageSetUpPr fitToPage="1"/>
  </sheetPr>
  <dimension ref="A1:H16"/>
  <sheetViews>
    <sheetView zoomScaleNormal="100" workbookViewId="0">
      <selection activeCell="G7" activeCellId="1" sqref="B7 G7"/>
    </sheetView>
  </sheetViews>
  <sheetFormatPr defaultRowHeight="12.75" x14ac:dyDescent="0.2"/>
  <cols>
    <col min="1" max="1" width="40.7109375" customWidth="1"/>
    <col min="2" max="2" width="10.28515625" customWidth="1"/>
    <col min="3" max="3" width="14.28515625" customWidth="1"/>
    <col min="4" max="4" width="13.28515625" customWidth="1"/>
    <col min="5" max="5" width="15" customWidth="1"/>
    <col min="6" max="6" width="14.7109375" customWidth="1"/>
    <col min="7" max="7" width="11" customWidth="1"/>
    <col min="8" max="8" width="9.7109375" customWidth="1"/>
  </cols>
  <sheetData>
    <row r="1" spans="1:8" ht="15.75" x14ac:dyDescent="0.2">
      <c r="A1" s="25" t="s">
        <v>121</v>
      </c>
      <c r="B1" s="25"/>
      <c r="C1" s="25"/>
      <c r="D1" s="25"/>
      <c r="E1" s="25"/>
      <c r="F1" s="25"/>
      <c r="G1" s="25"/>
    </row>
    <row r="2" spans="1:8" ht="15.75" x14ac:dyDescent="0.2">
      <c r="A2" s="25"/>
      <c r="B2" s="25"/>
      <c r="C2" s="25"/>
      <c r="D2" s="25"/>
      <c r="E2" s="25"/>
      <c r="F2" s="25"/>
      <c r="G2" s="25"/>
    </row>
    <row r="3" spans="1:8" ht="15.75" x14ac:dyDescent="0.25">
      <c r="A3" s="26" t="s">
        <v>398</v>
      </c>
      <c r="B3" s="28"/>
      <c r="C3" s="28"/>
      <c r="D3" s="28"/>
      <c r="E3" s="23"/>
      <c r="F3" s="28"/>
      <c r="G3" s="28"/>
    </row>
    <row r="4" spans="1:8" ht="16.5" thickBot="1" x14ac:dyDescent="0.3">
      <c r="A4" s="26"/>
      <c r="B4" s="28"/>
      <c r="C4" s="28"/>
      <c r="D4" s="28"/>
      <c r="E4" s="23"/>
      <c r="F4" s="28"/>
      <c r="G4" s="28"/>
    </row>
    <row r="5" spans="1:8" ht="48.75" thickTop="1" thickBot="1" x14ac:dyDescent="0.3">
      <c r="A5" s="344" t="s">
        <v>33</v>
      </c>
      <c r="B5" s="345" t="s">
        <v>34</v>
      </c>
      <c r="C5" s="345" t="s">
        <v>35</v>
      </c>
      <c r="D5" s="345" t="s">
        <v>36</v>
      </c>
      <c r="E5" s="345" t="s">
        <v>37</v>
      </c>
      <c r="F5" s="345" t="s">
        <v>38</v>
      </c>
      <c r="G5" s="346" t="s">
        <v>39</v>
      </c>
      <c r="H5" s="29"/>
    </row>
    <row r="6" spans="1:8" ht="16.5" thickBot="1" x14ac:dyDescent="0.25">
      <c r="A6" s="153">
        <v>0</v>
      </c>
      <c r="B6" s="154">
        <v>1</v>
      </c>
      <c r="C6" s="154">
        <v>2</v>
      </c>
      <c r="D6" s="154">
        <v>3</v>
      </c>
      <c r="E6" s="154">
        <v>4</v>
      </c>
      <c r="F6" s="154" t="s">
        <v>40</v>
      </c>
      <c r="G6" s="155" t="s">
        <v>41</v>
      </c>
    </row>
    <row r="7" spans="1:8" ht="27" customHeight="1" thickBot="1" x14ac:dyDescent="0.25">
      <c r="A7" s="347" t="s">
        <v>42</v>
      </c>
      <c r="B7" s="156">
        <v>208790</v>
      </c>
      <c r="C7" s="157">
        <v>15631884</v>
      </c>
      <c r="D7" s="157">
        <v>881179</v>
      </c>
      <c r="E7" s="157">
        <v>13761672</v>
      </c>
      <c r="F7" s="157">
        <v>30274735</v>
      </c>
      <c r="G7" s="158">
        <v>145.00088605776139</v>
      </c>
    </row>
    <row r="8" spans="1:8" ht="15.75" x14ac:dyDescent="0.2">
      <c r="A8" s="348" t="s">
        <v>43</v>
      </c>
      <c r="B8" s="159">
        <v>294</v>
      </c>
      <c r="C8" s="159">
        <v>43512</v>
      </c>
      <c r="D8" s="159">
        <v>5430</v>
      </c>
      <c r="E8" s="159">
        <v>51687</v>
      </c>
      <c r="F8" s="160">
        <v>100629</v>
      </c>
      <c r="G8" s="161">
        <v>342.27551020408163</v>
      </c>
    </row>
    <row r="9" spans="1:8" ht="15.75" x14ac:dyDescent="0.2">
      <c r="A9" s="349" t="s">
        <v>44</v>
      </c>
      <c r="B9" s="162">
        <v>840</v>
      </c>
      <c r="C9" s="162">
        <v>110880</v>
      </c>
      <c r="D9" s="162">
        <v>14405</v>
      </c>
      <c r="E9" s="162">
        <v>164564</v>
      </c>
      <c r="F9" s="163">
        <v>289849</v>
      </c>
      <c r="G9" s="164">
        <v>345.05833333333334</v>
      </c>
    </row>
    <row r="10" spans="1:8" ht="16.5" thickBot="1" x14ac:dyDescent="0.25">
      <c r="A10" s="350" t="s">
        <v>45</v>
      </c>
      <c r="B10" s="165">
        <v>16</v>
      </c>
      <c r="C10" s="165">
        <v>1792</v>
      </c>
      <c r="D10" s="165">
        <v>530</v>
      </c>
      <c r="E10" s="165">
        <v>1924</v>
      </c>
      <c r="F10" s="166">
        <v>4246</v>
      </c>
      <c r="G10" s="167">
        <v>265.375</v>
      </c>
    </row>
    <row r="11" spans="1:8" ht="16.5" thickBot="1" x14ac:dyDescent="0.25">
      <c r="A11" s="351" t="s">
        <v>46</v>
      </c>
      <c r="B11" s="168">
        <v>1150</v>
      </c>
      <c r="C11" s="168">
        <v>156184</v>
      </c>
      <c r="D11" s="168">
        <v>20365</v>
      </c>
      <c r="E11" s="168">
        <v>218175</v>
      </c>
      <c r="F11" s="168">
        <v>394724</v>
      </c>
      <c r="G11" s="169">
        <v>343.23826086956524</v>
      </c>
    </row>
    <row r="12" spans="1:8" ht="15.75" x14ac:dyDescent="0.2">
      <c r="A12" s="352" t="s">
        <v>47</v>
      </c>
      <c r="B12" s="159">
        <v>2097</v>
      </c>
      <c r="C12" s="159">
        <v>192924</v>
      </c>
      <c r="D12" s="159">
        <v>0</v>
      </c>
      <c r="E12" s="159">
        <v>27601</v>
      </c>
      <c r="F12" s="160">
        <v>220525</v>
      </c>
      <c r="G12" s="161">
        <v>105.16213638531235</v>
      </c>
    </row>
    <row r="13" spans="1:8" ht="15.75" x14ac:dyDescent="0.2">
      <c r="A13" s="349" t="s">
        <v>48</v>
      </c>
      <c r="B13" s="162">
        <v>45504</v>
      </c>
      <c r="C13" s="162">
        <v>4186091</v>
      </c>
      <c r="D13" s="162">
        <v>860804</v>
      </c>
      <c r="E13" s="162">
        <v>6648765</v>
      </c>
      <c r="F13" s="163">
        <v>11695660</v>
      </c>
      <c r="G13" s="164">
        <v>257.02487693389594</v>
      </c>
    </row>
    <row r="14" spans="1:8" ht="15.75" x14ac:dyDescent="0.2">
      <c r="A14" s="353" t="s">
        <v>49</v>
      </c>
      <c r="B14" s="162">
        <v>77</v>
      </c>
      <c r="C14" s="162">
        <v>10928</v>
      </c>
      <c r="D14" s="162">
        <v>0</v>
      </c>
      <c r="E14" s="162">
        <v>1258</v>
      </c>
      <c r="F14" s="163">
        <v>12186</v>
      </c>
      <c r="G14" s="164">
        <v>158.25974025974025</v>
      </c>
    </row>
    <row r="15" spans="1:8" ht="16.5" thickBot="1" x14ac:dyDescent="0.25">
      <c r="A15" s="354" t="s">
        <v>50</v>
      </c>
      <c r="B15" s="170">
        <v>159962</v>
      </c>
      <c r="C15" s="170">
        <v>11085757</v>
      </c>
      <c r="D15" s="170">
        <v>10</v>
      </c>
      <c r="E15" s="170">
        <v>6865873</v>
      </c>
      <c r="F15" s="171">
        <v>17951640</v>
      </c>
      <c r="G15" s="172">
        <v>112.22440329578275</v>
      </c>
    </row>
    <row r="16" spans="1:8" ht="13.5" thickTop="1" x14ac:dyDescent="0.2"/>
  </sheetData>
  <phoneticPr fontId="0" type="noConversion"/>
  <pageMargins left="0.41" right="0.48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20"/>
  </sheetPr>
  <dimension ref="A1:N235"/>
  <sheetViews>
    <sheetView topLeftCell="A193" zoomScaleNormal="100" workbookViewId="0">
      <selection activeCell="B178" sqref="B178:K234"/>
    </sheetView>
  </sheetViews>
  <sheetFormatPr defaultRowHeight="9.75" x14ac:dyDescent="0.15"/>
  <cols>
    <col min="1" max="1" width="9.140625" style="41"/>
    <col min="2" max="3" width="13.140625" style="30" bestFit="1" customWidth="1"/>
    <col min="4" max="5" width="13" style="30" customWidth="1"/>
    <col min="6" max="6" width="10.85546875" style="30" bestFit="1" customWidth="1"/>
    <col min="7" max="8" width="11" style="30" bestFit="1" customWidth="1"/>
    <col min="9" max="9" width="10.85546875" style="30" bestFit="1" customWidth="1"/>
    <col min="10" max="11" width="11" style="30" bestFit="1" customWidth="1"/>
    <col min="12" max="12" width="10.85546875" style="30" bestFit="1" customWidth="1"/>
    <col min="13" max="13" width="9.28515625" style="30" bestFit="1" customWidth="1"/>
    <col min="14" max="16384" width="9.140625" style="30"/>
  </cols>
  <sheetData>
    <row r="1" spans="1:14" customFormat="1" ht="12.75" x14ac:dyDescent="0.2"/>
    <row r="2" spans="1:14" customFormat="1" ht="12.75" x14ac:dyDescent="0.2">
      <c r="F2" s="31"/>
      <c r="G2" s="31"/>
      <c r="H2" s="31"/>
      <c r="I2" s="31"/>
      <c r="J2" s="31"/>
      <c r="K2" s="31"/>
    </row>
    <row r="3" spans="1:14" customFormat="1" ht="12.75" x14ac:dyDescent="0.2">
      <c r="F3" s="31"/>
      <c r="G3" s="31"/>
      <c r="H3" s="31"/>
      <c r="I3" s="31"/>
      <c r="J3" s="31"/>
      <c r="K3" s="31"/>
    </row>
    <row r="4" spans="1:14" customFormat="1" ht="12.75" x14ac:dyDescent="0.2">
      <c r="A4" s="31" t="s">
        <v>387</v>
      </c>
      <c r="F4" s="30"/>
      <c r="G4" s="30"/>
      <c r="H4" s="30"/>
      <c r="I4" s="31"/>
      <c r="J4" s="31"/>
      <c r="K4" s="31"/>
    </row>
    <row r="5" spans="1:14" ht="12.75" customHeight="1" x14ac:dyDescent="0.25">
      <c r="A5" s="32"/>
      <c r="B5" s="33"/>
      <c r="C5" s="33"/>
      <c r="D5" s="33"/>
      <c r="E5" s="33"/>
      <c r="J5" s="34"/>
    </row>
    <row r="6" spans="1:14" ht="16.5" x14ac:dyDescent="0.25">
      <c r="A6" s="35" t="s">
        <v>382</v>
      </c>
      <c r="B6" s="36"/>
      <c r="C6" s="36"/>
      <c r="D6" s="36"/>
      <c r="E6" s="36"/>
      <c r="F6" s="38"/>
      <c r="G6" s="39"/>
      <c r="H6" s="39"/>
      <c r="I6" s="37"/>
      <c r="J6" s="34"/>
    </row>
    <row r="7" spans="1:14" ht="16.5" x14ac:dyDescent="0.25">
      <c r="A7" s="35" t="s">
        <v>51</v>
      </c>
      <c r="B7" s="34"/>
      <c r="F7" s="38" t="s">
        <v>52</v>
      </c>
      <c r="G7" s="40"/>
      <c r="H7" s="34"/>
      <c r="I7" s="34"/>
    </row>
    <row r="8" spans="1:14" ht="31.5" customHeight="1" x14ac:dyDescent="0.15">
      <c r="A8" s="367" t="s">
        <v>394</v>
      </c>
      <c r="B8" s="368"/>
      <c r="C8" s="368"/>
      <c r="D8" s="368"/>
      <c r="E8" s="368"/>
      <c r="F8" s="368"/>
      <c r="G8" s="368"/>
      <c r="H8" s="368"/>
      <c r="I8" s="368"/>
      <c r="J8" s="368"/>
      <c r="K8" s="368"/>
      <c r="L8" s="368"/>
      <c r="M8" s="368"/>
    </row>
    <row r="9" spans="1:14" ht="16.5" x14ac:dyDescent="0.25">
      <c r="A9" s="372" t="s">
        <v>399</v>
      </c>
      <c r="B9" s="372"/>
      <c r="C9" s="372"/>
      <c r="D9" s="372"/>
      <c r="E9" s="372"/>
      <c r="F9" s="372"/>
      <c r="G9" s="372"/>
      <c r="H9" s="372"/>
      <c r="I9" s="372"/>
      <c r="J9" s="372"/>
      <c r="K9" s="372"/>
      <c r="L9" s="372"/>
      <c r="M9" s="372"/>
    </row>
    <row r="10" spans="1:14" ht="16.5" x14ac:dyDescent="0.25">
      <c r="C10" s="34"/>
      <c r="D10" s="34"/>
      <c r="E10" s="34"/>
      <c r="F10" s="42"/>
      <c r="G10" s="42"/>
      <c r="H10" s="34"/>
      <c r="I10" s="34"/>
    </row>
    <row r="11" spans="1:14" ht="10.5" thickBot="1" x14ac:dyDescent="0.2"/>
    <row r="12" spans="1:14" s="43" customFormat="1" ht="26.25" customHeight="1" x14ac:dyDescent="0.2">
      <c r="A12" s="377" t="s">
        <v>53</v>
      </c>
      <c r="B12" s="369" t="s">
        <v>54</v>
      </c>
      <c r="C12" s="369" t="s">
        <v>55</v>
      </c>
      <c r="D12" s="369" t="s">
        <v>56</v>
      </c>
      <c r="E12" s="369" t="s">
        <v>57</v>
      </c>
      <c r="F12" s="369" t="s">
        <v>58</v>
      </c>
      <c r="G12" s="379" t="s">
        <v>374</v>
      </c>
      <c r="H12" s="380"/>
      <c r="I12" s="381"/>
      <c r="J12" s="369" t="s">
        <v>59</v>
      </c>
      <c r="K12" s="373" t="s">
        <v>122</v>
      </c>
    </row>
    <row r="13" spans="1:14" s="44" customFormat="1" x14ac:dyDescent="0.15">
      <c r="A13" s="378"/>
      <c r="B13" s="370"/>
      <c r="C13" s="370"/>
      <c r="D13" s="370"/>
      <c r="E13" s="370"/>
      <c r="F13" s="370"/>
      <c r="G13" s="382"/>
      <c r="H13" s="383"/>
      <c r="I13" s="384"/>
      <c r="J13" s="370"/>
      <c r="K13" s="374"/>
    </row>
    <row r="14" spans="1:14" ht="10.5" thickBot="1" x14ac:dyDescent="0.2">
      <c r="A14" s="378"/>
      <c r="B14" s="370"/>
      <c r="C14" s="370"/>
      <c r="D14" s="370"/>
      <c r="E14" s="370"/>
      <c r="F14" s="370"/>
      <c r="G14" s="382"/>
      <c r="H14" s="383"/>
      <c r="I14" s="384"/>
      <c r="J14" s="370"/>
      <c r="K14" s="374"/>
    </row>
    <row r="15" spans="1:14" ht="12.95" customHeight="1" x14ac:dyDescent="0.15">
      <c r="A15" s="45" t="s">
        <v>60</v>
      </c>
      <c r="B15" s="46">
        <v>1200</v>
      </c>
      <c r="C15" s="47">
        <v>674</v>
      </c>
      <c r="D15" s="47">
        <v>1</v>
      </c>
      <c r="E15" s="47">
        <v>22</v>
      </c>
      <c r="F15" s="47">
        <v>68</v>
      </c>
      <c r="G15" s="47">
        <v>3</v>
      </c>
      <c r="H15" s="47">
        <v>30</v>
      </c>
      <c r="I15" s="47">
        <v>35</v>
      </c>
      <c r="J15" s="47">
        <v>425</v>
      </c>
      <c r="K15" s="48">
        <v>10</v>
      </c>
      <c r="N15" s="53"/>
    </row>
    <row r="16" spans="1:14" ht="12.95" customHeight="1" x14ac:dyDescent="0.15">
      <c r="A16" s="49" t="s">
        <v>61</v>
      </c>
      <c r="B16" s="50">
        <v>276</v>
      </c>
      <c r="C16" s="51">
        <v>160</v>
      </c>
      <c r="D16" s="51">
        <v>0</v>
      </c>
      <c r="E16" s="51">
        <v>2</v>
      </c>
      <c r="F16" s="51">
        <v>14</v>
      </c>
      <c r="G16" s="51">
        <v>0</v>
      </c>
      <c r="H16" s="51">
        <v>9</v>
      </c>
      <c r="I16" s="51">
        <v>5</v>
      </c>
      <c r="J16" s="51">
        <v>100</v>
      </c>
      <c r="K16" s="52">
        <v>0</v>
      </c>
      <c r="N16" s="53"/>
    </row>
    <row r="17" spans="1:14" ht="12.95" customHeight="1" x14ac:dyDescent="0.15">
      <c r="A17" s="49" t="s">
        <v>62</v>
      </c>
      <c r="B17" s="50">
        <v>318</v>
      </c>
      <c r="C17" s="51">
        <v>188</v>
      </c>
      <c r="D17" s="51">
        <v>1</v>
      </c>
      <c r="E17" s="51">
        <v>10</v>
      </c>
      <c r="F17" s="51">
        <v>12</v>
      </c>
      <c r="G17" s="51">
        <v>2</v>
      </c>
      <c r="H17" s="51">
        <v>7</v>
      </c>
      <c r="I17" s="51">
        <v>3</v>
      </c>
      <c r="J17" s="51">
        <v>107</v>
      </c>
      <c r="K17" s="52">
        <v>0</v>
      </c>
      <c r="N17" s="53"/>
    </row>
    <row r="18" spans="1:14" ht="12.95" customHeight="1" x14ac:dyDescent="0.15">
      <c r="A18" s="49" t="s">
        <v>63</v>
      </c>
      <c r="B18" s="50">
        <v>377</v>
      </c>
      <c r="C18" s="51">
        <v>239</v>
      </c>
      <c r="D18" s="51">
        <v>0</v>
      </c>
      <c r="E18" s="51">
        <v>4</v>
      </c>
      <c r="F18" s="51">
        <v>17</v>
      </c>
      <c r="G18" s="51">
        <v>0</v>
      </c>
      <c r="H18" s="51">
        <v>7</v>
      </c>
      <c r="I18" s="51">
        <v>10</v>
      </c>
      <c r="J18" s="51">
        <v>117</v>
      </c>
      <c r="K18" s="52">
        <v>0</v>
      </c>
      <c r="N18" s="53"/>
    </row>
    <row r="19" spans="1:14" ht="12.95" customHeight="1" x14ac:dyDescent="0.15">
      <c r="A19" s="49" t="s">
        <v>64</v>
      </c>
      <c r="B19" s="50">
        <v>363</v>
      </c>
      <c r="C19" s="51">
        <v>218</v>
      </c>
      <c r="D19" s="51">
        <v>3</v>
      </c>
      <c r="E19" s="51">
        <v>3</v>
      </c>
      <c r="F19" s="51">
        <v>15</v>
      </c>
      <c r="G19" s="51">
        <v>1</v>
      </c>
      <c r="H19" s="51">
        <v>8</v>
      </c>
      <c r="I19" s="51">
        <v>6</v>
      </c>
      <c r="J19" s="51">
        <v>124</v>
      </c>
      <c r="K19" s="52">
        <v>0</v>
      </c>
      <c r="N19" s="53"/>
    </row>
    <row r="20" spans="1:14" ht="12.95" customHeight="1" x14ac:dyDescent="0.15">
      <c r="A20" s="49" t="s">
        <v>65</v>
      </c>
      <c r="B20" s="50">
        <v>500</v>
      </c>
      <c r="C20" s="51">
        <v>194</v>
      </c>
      <c r="D20" s="51">
        <v>2</v>
      </c>
      <c r="E20" s="51">
        <v>3</v>
      </c>
      <c r="F20" s="51">
        <v>30</v>
      </c>
      <c r="G20" s="51">
        <v>2</v>
      </c>
      <c r="H20" s="51">
        <v>12</v>
      </c>
      <c r="I20" s="51">
        <v>16</v>
      </c>
      <c r="J20" s="51">
        <v>271</v>
      </c>
      <c r="K20" s="52">
        <v>0</v>
      </c>
      <c r="N20" s="53"/>
    </row>
    <row r="21" spans="1:14" ht="12.95" customHeight="1" x14ac:dyDescent="0.15">
      <c r="A21" s="49" t="s">
        <v>66</v>
      </c>
      <c r="B21" s="50">
        <v>534</v>
      </c>
      <c r="C21" s="51">
        <v>232</v>
      </c>
      <c r="D21" s="51">
        <v>0</v>
      </c>
      <c r="E21" s="51">
        <v>3</v>
      </c>
      <c r="F21" s="51">
        <v>23</v>
      </c>
      <c r="G21" s="51">
        <v>0</v>
      </c>
      <c r="H21" s="51">
        <v>10</v>
      </c>
      <c r="I21" s="51">
        <v>13</v>
      </c>
      <c r="J21" s="51">
        <v>274</v>
      </c>
      <c r="K21" s="52">
        <v>2</v>
      </c>
      <c r="N21" s="53"/>
    </row>
    <row r="22" spans="1:14" ht="12.95" customHeight="1" x14ac:dyDescent="0.15">
      <c r="A22" s="49" t="s">
        <v>67</v>
      </c>
      <c r="B22" s="50">
        <v>602</v>
      </c>
      <c r="C22" s="51">
        <v>236</v>
      </c>
      <c r="D22" s="51">
        <v>1</v>
      </c>
      <c r="E22" s="51">
        <v>7</v>
      </c>
      <c r="F22" s="51">
        <v>16</v>
      </c>
      <c r="G22" s="51">
        <v>0</v>
      </c>
      <c r="H22" s="51">
        <v>7</v>
      </c>
      <c r="I22" s="51">
        <v>9</v>
      </c>
      <c r="J22" s="51">
        <v>342</v>
      </c>
      <c r="K22" s="52">
        <v>0</v>
      </c>
      <c r="N22" s="53"/>
    </row>
    <row r="23" spans="1:14" ht="12.95" customHeight="1" x14ac:dyDescent="0.15">
      <c r="A23" s="49" t="s">
        <v>68</v>
      </c>
      <c r="B23" s="50">
        <v>544</v>
      </c>
      <c r="C23" s="51">
        <v>189</v>
      </c>
      <c r="D23" s="51">
        <v>1</v>
      </c>
      <c r="E23" s="51">
        <v>4</v>
      </c>
      <c r="F23" s="51">
        <v>25</v>
      </c>
      <c r="G23" s="51">
        <v>0</v>
      </c>
      <c r="H23" s="51">
        <v>12</v>
      </c>
      <c r="I23" s="51">
        <v>13</v>
      </c>
      <c r="J23" s="51">
        <v>325</v>
      </c>
      <c r="K23" s="52">
        <v>0</v>
      </c>
      <c r="N23" s="53"/>
    </row>
    <row r="24" spans="1:14" ht="12.95" customHeight="1" x14ac:dyDescent="0.15">
      <c r="A24" s="49" t="s">
        <v>69</v>
      </c>
      <c r="B24" s="50">
        <v>810</v>
      </c>
      <c r="C24" s="51">
        <v>255</v>
      </c>
      <c r="D24" s="51">
        <v>2</v>
      </c>
      <c r="E24" s="51">
        <v>4</v>
      </c>
      <c r="F24" s="51">
        <v>28</v>
      </c>
      <c r="G24" s="51">
        <v>1</v>
      </c>
      <c r="H24" s="51">
        <v>12</v>
      </c>
      <c r="I24" s="51">
        <v>15</v>
      </c>
      <c r="J24" s="51">
        <v>521</v>
      </c>
      <c r="K24" s="52">
        <v>0</v>
      </c>
      <c r="N24" s="53"/>
    </row>
    <row r="25" spans="1:14" ht="12.95" customHeight="1" x14ac:dyDescent="0.15">
      <c r="A25" s="49" t="s">
        <v>70</v>
      </c>
      <c r="B25" s="50">
        <v>1339</v>
      </c>
      <c r="C25" s="51">
        <v>331</v>
      </c>
      <c r="D25" s="51">
        <v>0</v>
      </c>
      <c r="E25" s="51">
        <v>2</v>
      </c>
      <c r="F25" s="51">
        <v>43</v>
      </c>
      <c r="G25" s="51">
        <v>1</v>
      </c>
      <c r="H25" s="51">
        <v>17</v>
      </c>
      <c r="I25" s="51">
        <v>25</v>
      </c>
      <c r="J25" s="51">
        <v>963</v>
      </c>
      <c r="K25" s="52">
        <v>0</v>
      </c>
      <c r="N25" s="53"/>
    </row>
    <row r="26" spans="1:14" ht="12.95" customHeight="1" x14ac:dyDescent="0.15">
      <c r="A26" s="49" t="s">
        <v>71</v>
      </c>
      <c r="B26" s="50">
        <v>1246</v>
      </c>
      <c r="C26" s="51">
        <v>294</v>
      </c>
      <c r="D26" s="51">
        <v>0</v>
      </c>
      <c r="E26" s="51">
        <v>6</v>
      </c>
      <c r="F26" s="51">
        <v>27</v>
      </c>
      <c r="G26" s="51">
        <v>0</v>
      </c>
      <c r="H26" s="51">
        <v>12</v>
      </c>
      <c r="I26" s="51">
        <v>15</v>
      </c>
      <c r="J26" s="51">
        <v>919</v>
      </c>
      <c r="K26" s="52">
        <v>0</v>
      </c>
      <c r="L26" s="53"/>
      <c r="N26" s="53"/>
    </row>
    <row r="27" spans="1:14" ht="12.95" customHeight="1" x14ac:dyDescent="0.15">
      <c r="A27" s="49" t="s">
        <v>72</v>
      </c>
      <c r="B27" s="50">
        <v>1696</v>
      </c>
      <c r="C27" s="51">
        <v>359</v>
      </c>
      <c r="D27" s="51">
        <v>1</v>
      </c>
      <c r="E27" s="51">
        <v>4</v>
      </c>
      <c r="F27" s="51">
        <v>36</v>
      </c>
      <c r="G27" s="51">
        <v>1</v>
      </c>
      <c r="H27" s="51">
        <v>17</v>
      </c>
      <c r="I27" s="51">
        <v>18</v>
      </c>
      <c r="J27" s="51">
        <v>1296</v>
      </c>
      <c r="K27" s="52">
        <v>0</v>
      </c>
      <c r="N27" s="53"/>
    </row>
    <row r="28" spans="1:14" ht="12.95" customHeight="1" x14ac:dyDescent="0.15">
      <c r="A28" s="49" t="s">
        <v>73</v>
      </c>
      <c r="B28" s="50">
        <v>4897</v>
      </c>
      <c r="C28" s="51">
        <v>1868</v>
      </c>
      <c r="D28" s="51">
        <v>2</v>
      </c>
      <c r="E28" s="51">
        <v>8</v>
      </c>
      <c r="F28" s="51">
        <v>85</v>
      </c>
      <c r="G28" s="51">
        <v>5</v>
      </c>
      <c r="H28" s="51">
        <v>32</v>
      </c>
      <c r="I28" s="51">
        <v>48</v>
      </c>
      <c r="J28" s="51">
        <v>2934</v>
      </c>
      <c r="K28" s="52">
        <v>0</v>
      </c>
      <c r="N28" s="53"/>
    </row>
    <row r="29" spans="1:14" ht="12.95" customHeight="1" x14ac:dyDescent="0.15">
      <c r="A29" s="49" t="s">
        <v>74</v>
      </c>
      <c r="B29" s="50">
        <v>4501</v>
      </c>
      <c r="C29" s="51">
        <v>1208</v>
      </c>
      <c r="D29" s="51">
        <v>4</v>
      </c>
      <c r="E29" s="51">
        <v>5</v>
      </c>
      <c r="F29" s="51">
        <v>89</v>
      </c>
      <c r="G29" s="51">
        <v>2</v>
      </c>
      <c r="H29" s="51">
        <v>46</v>
      </c>
      <c r="I29" s="51">
        <v>41</v>
      </c>
      <c r="J29" s="51">
        <v>3194</v>
      </c>
      <c r="K29" s="52">
        <v>1</v>
      </c>
      <c r="N29" s="53"/>
    </row>
    <row r="30" spans="1:14" ht="12.95" customHeight="1" x14ac:dyDescent="0.15">
      <c r="A30" s="49" t="s">
        <v>75</v>
      </c>
      <c r="B30" s="50">
        <v>7612</v>
      </c>
      <c r="C30" s="51">
        <v>2113</v>
      </c>
      <c r="D30" s="51">
        <v>1</v>
      </c>
      <c r="E30" s="51">
        <v>9</v>
      </c>
      <c r="F30" s="51">
        <v>106</v>
      </c>
      <c r="G30" s="51">
        <v>4</v>
      </c>
      <c r="H30" s="51">
        <v>57</v>
      </c>
      <c r="I30" s="51">
        <v>45</v>
      </c>
      <c r="J30" s="51">
        <v>5381</v>
      </c>
      <c r="K30" s="52">
        <v>2</v>
      </c>
      <c r="N30" s="53"/>
    </row>
    <row r="31" spans="1:14" ht="12.95" customHeight="1" x14ac:dyDescent="0.15">
      <c r="A31" s="49" t="s">
        <v>76</v>
      </c>
      <c r="B31" s="50">
        <v>6297</v>
      </c>
      <c r="C31" s="51">
        <v>1929</v>
      </c>
      <c r="D31" s="51">
        <v>1</v>
      </c>
      <c r="E31" s="51">
        <v>15</v>
      </c>
      <c r="F31" s="51">
        <v>148</v>
      </c>
      <c r="G31" s="51">
        <v>5</v>
      </c>
      <c r="H31" s="51">
        <v>71</v>
      </c>
      <c r="I31" s="51">
        <v>72</v>
      </c>
      <c r="J31" s="51">
        <v>4199</v>
      </c>
      <c r="K31" s="52">
        <v>5</v>
      </c>
      <c r="N31" s="53"/>
    </row>
    <row r="32" spans="1:14" ht="12.95" customHeight="1" x14ac:dyDescent="0.15">
      <c r="A32" s="49" t="s">
        <v>77</v>
      </c>
      <c r="B32" s="50">
        <v>7121</v>
      </c>
      <c r="C32" s="51">
        <v>2372</v>
      </c>
      <c r="D32" s="51">
        <v>0</v>
      </c>
      <c r="E32" s="51">
        <v>8</v>
      </c>
      <c r="F32" s="51">
        <v>170</v>
      </c>
      <c r="G32" s="51">
        <v>10</v>
      </c>
      <c r="H32" s="51">
        <v>76</v>
      </c>
      <c r="I32" s="51">
        <v>84</v>
      </c>
      <c r="J32" s="51">
        <v>4571</v>
      </c>
      <c r="K32" s="52">
        <v>0</v>
      </c>
      <c r="N32" s="53"/>
    </row>
    <row r="33" spans="1:14" ht="12.95" customHeight="1" x14ac:dyDescent="0.15">
      <c r="A33" s="49" t="s">
        <v>78</v>
      </c>
      <c r="B33" s="50">
        <v>8666</v>
      </c>
      <c r="C33" s="51">
        <v>3168</v>
      </c>
      <c r="D33" s="51">
        <v>2</v>
      </c>
      <c r="E33" s="51">
        <v>18</v>
      </c>
      <c r="F33" s="51">
        <v>202</v>
      </c>
      <c r="G33" s="51">
        <v>7</v>
      </c>
      <c r="H33" s="51">
        <v>92</v>
      </c>
      <c r="I33" s="51">
        <v>103</v>
      </c>
      <c r="J33" s="51">
        <v>5271</v>
      </c>
      <c r="K33" s="52">
        <v>5</v>
      </c>
      <c r="N33" s="53"/>
    </row>
    <row r="34" spans="1:14" ht="12.95" customHeight="1" x14ac:dyDescent="0.15">
      <c r="A34" s="49" t="s">
        <v>79</v>
      </c>
      <c r="B34" s="50">
        <v>11147</v>
      </c>
      <c r="C34" s="51">
        <v>5015</v>
      </c>
      <c r="D34" s="51">
        <v>0</v>
      </c>
      <c r="E34" s="51">
        <v>16</v>
      </c>
      <c r="F34" s="51">
        <v>285</v>
      </c>
      <c r="G34" s="51">
        <v>8</v>
      </c>
      <c r="H34" s="51">
        <v>129</v>
      </c>
      <c r="I34" s="51">
        <v>148</v>
      </c>
      <c r="J34" s="51">
        <v>5828</v>
      </c>
      <c r="K34" s="52">
        <v>3</v>
      </c>
      <c r="N34" s="53"/>
    </row>
    <row r="35" spans="1:14" ht="12.95" customHeight="1" x14ac:dyDescent="0.15">
      <c r="A35" s="49" t="s">
        <v>80</v>
      </c>
      <c r="B35" s="50">
        <v>12460</v>
      </c>
      <c r="C35" s="51">
        <v>5265</v>
      </c>
      <c r="D35" s="51">
        <v>1</v>
      </c>
      <c r="E35" s="51">
        <v>22</v>
      </c>
      <c r="F35" s="51">
        <v>395</v>
      </c>
      <c r="G35" s="51">
        <v>12</v>
      </c>
      <c r="H35" s="51">
        <v>172</v>
      </c>
      <c r="I35" s="51">
        <v>211</v>
      </c>
      <c r="J35" s="51">
        <v>6464</v>
      </c>
      <c r="K35" s="52">
        <v>313</v>
      </c>
      <c r="N35" s="53"/>
    </row>
    <row r="36" spans="1:14" ht="12.95" customHeight="1" x14ac:dyDescent="0.15">
      <c r="A36" s="49" t="s">
        <v>81</v>
      </c>
      <c r="B36" s="50">
        <v>15747</v>
      </c>
      <c r="C36" s="51">
        <v>7762</v>
      </c>
      <c r="D36" s="51">
        <v>2</v>
      </c>
      <c r="E36" s="51">
        <v>21</v>
      </c>
      <c r="F36" s="51">
        <v>439</v>
      </c>
      <c r="G36" s="51">
        <v>15</v>
      </c>
      <c r="H36" s="51">
        <v>201</v>
      </c>
      <c r="I36" s="51">
        <v>223</v>
      </c>
      <c r="J36" s="51">
        <v>7405</v>
      </c>
      <c r="K36" s="52">
        <v>118</v>
      </c>
      <c r="N36" s="53"/>
    </row>
    <row r="37" spans="1:14" ht="12.95" customHeight="1" x14ac:dyDescent="0.15">
      <c r="A37" s="49" t="s">
        <v>82</v>
      </c>
      <c r="B37" s="50">
        <v>17879</v>
      </c>
      <c r="C37" s="51">
        <v>8345</v>
      </c>
      <c r="D37" s="51">
        <v>3</v>
      </c>
      <c r="E37" s="51">
        <v>31</v>
      </c>
      <c r="F37" s="51">
        <v>569</v>
      </c>
      <c r="G37" s="51">
        <v>12</v>
      </c>
      <c r="H37" s="51">
        <v>206</v>
      </c>
      <c r="I37" s="51">
        <v>351</v>
      </c>
      <c r="J37" s="51">
        <v>8413</v>
      </c>
      <c r="K37" s="52">
        <v>518</v>
      </c>
      <c r="N37" s="53"/>
    </row>
    <row r="38" spans="1:14" ht="12.95" customHeight="1" x14ac:dyDescent="0.15">
      <c r="A38" s="49" t="s">
        <v>83</v>
      </c>
      <c r="B38" s="50">
        <v>19896</v>
      </c>
      <c r="C38" s="51">
        <v>9676</v>
      </c>
      <c r="D38" s="51">
        <v>3</v>
      </c>
      <c r="E38" s="51">
        <v>23</v>
      </c>
      <c r="F38" s="51">
        <v>752</v>
      </c>
      <c r="G38" s="51">
        <v>21</v>
      </c>
      <c r="H38" s="51">
        <v>266</v>
      </c>
      <c r="I38" s="51">
        <v>465</v>
      </c>
      <c r="J38" s="51">
        <v>9209</v>
      </c>
      <c r="K38" s="52">
        <v>233</v>
      </c>
      <c r="N38" s="53"/>
    </row>
    <row r="39" spans="1:14" ht="12.95" customHeight="1" x14ac:dyDescent="0.15">
      <c r="A39" s="49" t="s">
        <v>84</v>
      </c>
      <c r="B39" s="50">
        <v>22337</v>
      </c>
      <c r="C39" s="51">
        <v>11174</v>
      </c>
      <c r="D39" s="51">
        <v>1</v>
      </c>
      <c r="E39" s="51">
        <v>28</v>
      </c>
      <c r="F39" s="51">
        <v>979</v>
      </c>
      <c r="G39" s="51">
        <v>26</v>
      </c>
      <c r="H39" s="51">
        <v>334</v>
      </c>
      <c r="I39" s="51">
        <v>619</v>
      </c>
      <c r="J39" s="51">
        <v>10147</v>
      </c>
      <c r="K39" s="52">
        <v>8</v>
      </c>
      <c r="N39" s="53"/>
    </row>
    <row r="40" spans="1:14" ht="12.95" customHeight="1" x14ac:dyDescent="0.15">
      <c r="A40" s="49" t="s">
        <v>85</v>
      </c>
      <c r="B40" s="50">
        <v>23694</v>
      </c>
      <c r="C40" s="51">
        <v>10792</v>
      </c>
      <c r="D40" s="51">
        <v>1</v>
      </c>
      <c r="E40" s="51">
        <v>32</v>
      </c>
      <c r="F40" s="51">
        <v>1372</v>
      </c>
      <c r="G40" s="51">
        <v>26</v>
      </c>
      <c r="H40" s="51">
        <v>402</v>
      </c>
      <c r="I40" s="51">
        <v>944</v>
      </c>
      <c r="J40" s="51">
        <v>11497</v>
      </c>
      <c r="K40" s="52">
        <v>0</v>
      </c>
      <c r="N40" s="53"/>
    </row>
    <row r="41" spans="1:14" ht="12.95" customHeight="1" x14ac:dyDescent="0.15">
      <c r="A41" s="49" t="s">
        <v>86</v>
      </c>
      <c r="B41" s="50">
        <v>27128</v>
      </c>
      <c r="C41" s="51">
        <v>12152</v>
      </c>
      <c r="D41" s="51">
        <v>3</v>
      </c>
      <c r="E41" s="51">
        <v>32</v>
      </c>
      <c r="F41" s="51">
        <v>1921</v>
      </c>
      <c r="G41" s="51">
        <v>28</v>
      </c>
      <c r="H41" s="51">
        <v>578</v>
      </c>
      <c r="I41" s="51">
        <v>1315</v>
      </c>
      <c r="J41" s="51">
        <v>13016</v>
      </c>
      <c r="K41" s="52">
        <v>4</v>
      </c>
      <c r="N41" s="53"/>
    </row>
    <row r="42" spans="1:14" ht="12.95" customHeight="1" x14ac:dyDescent="0.15">
      <c r="A42" s="49" t="s">
        <v>87</v>
      </c>
      <c r="B42" s="50">
        <v>29128</v>
      </c>
      <c r="C42" s="51">
        <v>12240</v>
      </c>
      <c r="D42" s="51">
        <v>1</v>
      </c>
      <c r="E42" s="51">
        <v>48</v>
      </c>
      <c r="F42" s="51">
        <v>2480</v>
      </c>
      <c r="G42" s="51">
        <v>46</v>
      </c>
      <c r="H42" s="51">
        <v>729</v>
      </c>
      <c r="I42" s="51">
        <v>1705</v>
      </c>
      <c r="J42" s="51">
        <v>14357</v>
      </c>
      <c r="K42" s="52">
        <v>2</v>
      </c>
      <c r="N42" s="53"/>
    </row>
    <row r="43" spans="1:14" ht="12.95" customHeight="1" x14ac:dyDescent="0.15">
      <c r="A43" s="49" t="s">
        <v>88</v>
      </c>
      <c r="B43" s="50">
        <v>30923</v>
      </c>
      <c r="C43" s="51">
        <v>12479</v>
      </c>
      <c r="D43" s="51">
        <v>4</v>
      </c>
      <c r="E43" s="51">
        <v>85</v>
      </c>
      <c r="F43" s="51">
        <v>3104</v>
      </c>
      <c r="G43" s="51">
        <v>57</v>
      </c>
      <c r="H43" s="51">
        <v>819</v>
      </c>
      <c r="I43" s="51">
        <v>2228</v>
      </c>
      <c r="J43" s="51">
        <v>15247</v>
      </c>
      <c r="K43" s="52">
        <v>4</v>
      </c>
      <c r="N43" s="53"/>
    </row>
    <row r="44" spans="1:14" ht="12.95" customHeight="1" x14ac:dyDescent="0.15">
      <c r="A44" s="49" t="s">
        <v>89</v>
      </c>
      <c r="B44" s="50">
        <v>33754</v>
      </c>
      <c r="C44" s="51">
        <v>13121</v>
      </c>
      <c r="D44" s="51">
        <v>2</v>
      </c>
      <c r="E44" s="51">
        <v>99</v>
      </c>
      <c r="F44" s="51">
        <v>3833</v>
      </c>
      <c r="G44" s="51">
        <v>49</v>
      </c>
      <c r="H44" s="51">
        <v>1127</v>
      </c>
      <c r="I44" s="51">
        <v>2657</v>
      </c>
      <c r="J44" s="51">
        <v>16694</v>
      </c>
      <c r="K44" s="52">
        <v>5</v>
      </c>
      <c r="N44" s="53"/>
    </row>
    <row r="45" spans="1:14" ht="12.95" customHeight="1" x14ac:dyDescent="0.15">
      <c r="A45" s="49" t="s">
        <v>90</v>
      </c>
      <c r="B45" s="50">
        <v>34911</v>
      </c>
      <c r="C45" s="51">
        <v>12691</v>
      </c>
      <c r="D45" s="51">
        <v>2</v>
      </c>
      <c r="E45" s="51">
        <v>120</v>
      </c>
      <c r="F45" s="51">
        <v>4518</v>
      </c>
      <c r="G45" s="51">
        <v>57</v>
      </c>
      <c r="H45" s="51">
        <v>1349</v>
      </c>
      <c r="I45" s="51">
        <v>3112</v>
      </c>
      <c r="J45" s="51">
        <v>17577</v>
      </c>
      <c r="K45" s="52">
        <v>3</v>
      </c>
      <c r="N45" s="53"/>
    </row>
    <row r="46" spans="1:14" ht="12.95" customHeight="1" x14ac:dyDescent="0.15">
      <c r="A46" s="49" t="s">
        <v>91</v>
      </c>
      <c r="B46" s="50">
        <v>36296</v>
      </c>
      <c r="C46" s="51">
        <v>13568</v>
      </c>
      <c r="D46" s="51">
        <v>5</v>
      </c>
      <c r="E46" s="51">
        <v>198</v>
      </c>
      <c r="F46" s="51">
        <v>5103</v>
      </c>
      <c r="G46" s="51">
        <v>82</v>
      </c>
      <c r="H46" s="51">
        <v>1507</v>
      </c>
      <c r="I46" s="51">
        <v>3514</v>
      </c>
      <c r="J46" s="51">
        <v>17417</v>
      </c>
      <c r="K46" s="52">
        <v>5</v>
      </c>
      <c r="N46" s="53"/>
    </row>
    <row r="47" spans="1:14" ht="12.95" customHeight="1" x14ac:dyDescent="0.15">
      <c r="A47" s="49" t="s">
        <v>92</v>
      </c>
      <c r="B47" s="50">
        <v>36773</v>
      </c>
      <c r="C47" s="51">
        <v>13700</v>
      </c>
      <c r="D47" s="51">
        <v>0</v>
      </c>
      <c r="E47" s="51">
        <v>248</v>
      </c>
      <c r="F47" s="51">
        <v>5612</v>
      </c>
      <c r="G47" s="51">
        <v>99</v>
      </c>
      <c r="H47" s="51">
        <v>1891</v>
      </c>
      <c r="I47" s="51">
        <v>3622</v>
      </c>
      <c r="J47" s="51">
        <v>17211</v>
      </c>
      <c r="K47" s="52">
        <v>2</v>
      </c>
      <c r="N47" s="53"/>
    </row>
    <row r="48" spans="1:14" ht="12.95" customHeight="1" x14ac:dyDescent="0.15">
      <c r="A48" s="49" t="s">
        <v>93</v>
      </c>
      <c r="B48" s="50">
        <v>95045</v>
      </c>
      <c r="C48" s="51">
        <v>36893</v>
      </c>
      <c r="D48" s="51">
        <v>13</v>
      </c>
      <c r="E48" s="51">
        <v>938</v>
      </c>
      <c r="F48" s="51">
        <v>16213</v>
      </c>
      <c r="G48" s="51">
        <v>346</v>
      </c>
      <c r="H48" s="51">
        <v>5889</v>
      </c>
      <c r="I48" s="51">
        <v>9978</v>
      </c>
      <c r="J48" s="51">
        <v>40986</v>
      </c>
      <c r="K48" s="52">
        <v>2</v>
      </c>
      <c r="N48" s="53"/>
    </row>
    <row r="49" spans="1:14" ht="12.95" customHeight="1" x14ac:dyDescent="0.15">
      <c r="A49" s="49" t="s">
        <v>94</v>
      </c>
      <c r="B49" s="50">
        <v>102021</v>
      </c>
      <c r="C49" s="51">
        <v>40238</v>
      </c>
      <c r="D49" s="51">
        <v>13</v>
      </c>
      <c r="E49" s="51">
        <v>1503</v>
      </c>
      <c r="F49" s="51">
        <v>22352</v>
      </c>
      <c r="G49" s="51">
        <v>531</v>
      </c>
      <c r="H49" s="51">
        <v>10557</v>
      </c>
      <c r="I49" s="51">
        <v>11264</v>
      </c>
      <c r="J49" s="51">
        <v>37913</v>
      </c>
      <c r="K49" s="52">
        <v>2</v>
      </c>
      <c r="N49" s="53"/>
    </row>
    <row r="50" spans="1:14" ht="12.95" customHeight="1" x14ac:dyDescent="0.15">
      <c r="A50" s="49" t="s">
        <v>95</v>
      </c>
      <c r="B50" s="50">
        <v>113125</v>
      </c>
      <c r="C50" s="51">
        <v>43961</v>
      </c>
      <c r="D50" s="51">
        <v>9</v>
      </c>
      <c r="E50" s="51">
        <v>2221</v>
      </c>
      <c r="F50" s="51">
        <v>31707</v>
      </c>
      <c r="G50" s="51">
        <v>1160</v>
      </c>
      <c r="H50" s="51">
        <v>17635</v>
      </c>
      <c r="I50" s="51">
        <v>12912</v>
      </c>
      <c r="J50" s="51">
        <v>35225</v>
      </c>
      <c r="K50" s="52">
        <v>2</v>
      </c>
      <c r="N50" s="53"/>
    </row>
    <row r="51" spans="1:14" ht="12.95" customHeight="1" x14ac:dyDescent="0.15">
      <c r="A51" s="49" t="s">
        <v>96</v>
      </c>
      <c r="B51" s="50">
        <v>120288</v>
      </c>
      <c r="C51" s="51">
        <v>47480</v>
      </c>
      <c r="D51" s="51">
        <v>10</v>
      </c>
      <c r="E51" s="51">
        <v>2955</v>
      </c>
      <c r="F51" s="51">
        <v>37734</v>
      </c>
      <c r="G51" s="51">
        <v>1778</v>
      </c>
      <c r="H51" s="51">
        <v>21424</v>
      </c>
      <c r="I51" s="51">
        <v>14532</v>
      </c>
      <c r="J51" s="51">
        <v>32107</v>
      </c>
      <c r="K51" s="52">
        <v>2</v>
      </c>
      <c r="N51" s="53"/>
    </row>
    <row r="52" spans="1:14" ht="12.95" customHeight="1" x14ac:dyDescent="0.15">
      <c r="A52" s="49" t="s">
        <v>97</v>
      </c>
      <c r="B52" s="50">
        <v>268342</v>
      </c>
      <c r="C52" s="51">
        <v>115896</v>
      </c>
      <c r="D52" s="51">
        <v>33</v>
      </c>
      <c r="E52" s="51">
        <v>8357</v>
      </c>
      <c r="F52" s="51">
        <v>88885</v>
      </c>
      <c r="G52" s="51">
        <v>5786</v>
      </c>
      <c r="H52" s="51">
        <v>49185</v>
      </c>
      <c r="I52" s="51">
        <v>33914</v>
      </c>
      <c r="J52" s="51">
        <v>55171</v>
      </c>
      <c r="K52" s="52">
        <v>0</v>
      </c>
      <c r="N52" s="53"/>
    </row>
    <row r="53" spans="1:14" ht="12.95" customHeight="1" x14ac:dyDescent="0.15">
      <c r="A53" s="49" t="s">
        <v>98</v>
      </c>
      <c r="B53" s="50">
        <v>267618</v>
      </c>
      <c r="C53" s="51">
        <v>114303</v>
      </c>
      <c r="D53" s="51">
        <v>33</v>
      </c>
      <c r="E53" s="51">
        <v>9822</v>
      </c>
      <c r="F53" s="51">
        <v>100730</v>
      </c>
      <c r="G53" s="51">
        <v>6353</v>
      </c>
      <c r="H53" s="51">
        <v>54467</v>
      </c>
      <c r="I53" s="51">
        <v>39910</v>
      </c>
      <c r="J53" s="51">
        <v>42730</v>
      </c>
      <c r="K53" s="52">
        <v>0</v>
      </c>
      <c r="N53" s="53"/>
    </row>
    <row r="54" spans="1:14" ht="12.95" customHeight="1" x14ac:dyDescent="0.15">
      <c r="A54" s="49" t="s">
        <v>133</v>
      </c>
      <c r="B54" s="50">
        <v>521348</v>
      </c>
      <c r="C54" s="51">
        <v>242645</v>
      </c>
      <c r="D54" s="51">
        <v>139</v>
      </c>
      <c r="E54" s="51">
        <v>23111</v>
      </c>
      <c r="F54" s="51">
        <v>201519</v>
      </c>
      <c r="G54" s="51">
        <v>9665</v>
      </c>
      <c r="H54" s="51">
        <v>111440</v>
      </c>
      <c r="I54" s="51">
        <v>80414</v>
      </c>
      <c r="J54" s="51">
        <v>53933</v>
      </c>
      <c r="K54" s="52">
        <v>1</v>
      </c>
      <c r="N54" s="53"/>
    </row>
    <row r="55" spans="1:14" ht="12.95" customHeight="1" x14ac:dyDescent="0.15">
      <c r="A55" s="49" t="s">
        <v>384</v>
      </c>
      <c r="B55" s="50">
        <v>668126</v>
      </c>
      <c r="C55" s="51">
        <v>424259</v>
      </c>
      <c r="D55" s="51">
        <v>713</v>
      </c>
      <c r="E55" s="51">
        <v>31043</v>
      </c>
      <c r="F55" s="51">
        <v>180889</v>
      </c>
      <c r="G55" s="51">
        <v>7116</v>
      </c>
      <c r="H55" s="51">
        <v>100972</v>
      </c>
      <c r="I55" s="51">
        <v>72801</v>
      </c>
      <c r="J55" s="51">
        <v>31222</v>
      </c>
      <c r="K55" s="52">
        <v>0</v>
      </c>
      <c r="N55" s="53"/>
    </row>
    <row r="56" spans="1:14" ht="12.95" customHeight="1" x14ac:dyDescent="0.15">
      <c r="A56" s="49" t="s">
        <v>385</v>
      </c>
      <c r="B56" s="50">
        <v>260757</v>
      </c>
      <c r="C56" s="51">
        <v>202219</v>
      </c>
      <c r="D56" s="51">
        <v>754</v>
      </c>
      <c r="E56" s="51">
        <v>10375</v>
      </c>
      <c r="F56" s="51">
        <v>41181</v>
      </c>
      <c r="G56" s="51">
        <v>1609</v>
      </c>
      <c r="H56" s="51">
        <v>22931</v>
      </c>
      <c r="I56" s="51">
        <v>16641</v>
      </c>
      <c r="J56" s="51">
        <v>6228</v>
      </c>
      <c r="K56" s="52">
        <v>0</v>
      </c>
      <c r="N56" s="53"/>
    </row>
    <row r="57" spans="1:14" ht="12.95" customHeight="1" x14ac:dyDescent="0.15">
      <c r="A57" s="49" t="s">
        <v>134</v>
      </c>
      <c r="B57" s="50">
        <v>401156</v>
      </c>
      <c r="C57" s="51">
        <v>341279</v>
      </c>
      <c r="D57" s="51">
        <v>1680</v>
      </c>
      <c r="E57" s="51">
        <v>12102</v>
      </c>
      <c r="F57" s="51">
        <v>39512</v>
      </c>
      <c r="G57" s="51">
        <v>1585</v>
      </c>
      <c r="H57" s="51">
        <v>21843</v>
      </c>
      <c r="I57" s="51">
        <v>16084</v>
      </c>
      <c r="J57" s="51">
        <v>6583</v>
      </c>
      <c r="K57" s="52">
        <v>0</v>
      </c>
      <c r="N57" s="53"/>
    </row>
    <row r="58" spans="1:14" ht="12.75" customHeight="1" x14ac:dyDescent="0.15">
      <c r="A58" s="49" t="s">
        <v>135</v>
      </c>
      <c r="B58" s="50">
        <v>349424</v>
      </c>
      <c r="C58" s="51">
        <v>317334</v>
      </c>
      <c r="D58" s="51">
        <v>1707</v>
      </c>
      <c r="E58" s="51">
        <v>7341</v>
      </c>
      <c r="F58" s="51">
        <v>19453</v>
      </c>
      <c r="G58" s="51">
        <v>832</v>
      </c>
      <c r="H58" s="51">
        <v>10704</v>
      </c>
      <c r="I58" s="51">
        <v>7917</v>
      </c>
      <c r="J58" s="51">
        <v>3589</v>
      </c>
      <c r="K58" s="52">
        <v>0</v>
      </c>
      <c r="N58" s="53"/>
    </row>
    <row r="59" spans="1:14" ht="12.75" customHeight="1" x14ac:dyDescent="0.15">
      <c r="A59" s="54" t="s">
        <v>124</v>
      </c>
      <c r="B59" s="50">
        <v>522064</v>
      </c>
      <c r="C59" s="51">
        <v>495895</v>
      </c>
      <c r="D59" s="51">
        <v>1946</v>
      </c>
      <c r="E59" s="51">
        <v>6601</v>
      </c>
      <c r="F59" s="51">
        <v>14340</v>
      </c>
      <c r="G59" s="51">
        <v>661</v>
      </c>
      <c r="H59" s="51">
        <v>7748</v>
      </c>
      <c r="I59" s="51">
        <v>5931</v>
      </c>
      <c r="J59" s="51">
        <v>3282</v>
      </c>
      <c r="K59" s="52">
        <v>0</v>
      </c>
      <c r="N59" s="53"/>
    </row>
    <row r="60" spans="1:14" ht="12.75" customHeight="1" x14ac:dyDescent="0.15">
      <c r="A60" s="314" t="s">
        <v>370</v>
      </c>
      <c r="B60" s="50">
        <v>461023</v>
      </c>
      <c r="C60" s="51">
        <v>448876</v>
      </c>
      <c r="D60" s="51">
        <v>944</v>
      </c>
      <c r="E60" s="51">
        <v>3666</v>
      </c>
      <c r="F60" s="51">
        <v>6024</v>
      </c>
      <c r="G60" s="51">
        <v>324</v>
      </c>
      <c r="H60" s="51">
        <v>3279</v>
      </c>
      <c r="I60" s="51">
        <v>2421</v>
      </c>
      <c r="J60" s="51">
        <v>1513</v>
      </c>
      <c r="K60" s="52">
        <v>0</v>
      </c>
      <c r="N60" s="53"/>
    </row>
    <row r="61" spans="1:14" ht="12.95" customHeight="1" x14ac:dyDescent="0.15">
      <c r="A61" s="315" t="s">
        <v>371</v>
      </c>
      <c r="B61" s="50">
        <v>83984</v>
      </c>
      <c r="C61" s="51">
        <v>82347</v>
      </c>
      <c r="D61" s="51">
        <v>143</v>
      </c>
      <c r="E61" s="51">
        <v>629</v>
      </c>
      <c r="F61" s="51">
        <v>697</v>
      </c>
      <c r="G61" s="51">
        <v>37</v>
      </c>
      <c r="H61" s="51">
        <v>368</v>
      </c>
      <c r="I61" s="51">
        <v>292</v>
      </c>
      <c r="J61" s="51">
        <v>168</v>
      </c>
      <c r="K61" s="52">
        <v>0</v>
      </c>
      <c r="N61" s="53"/>
    </row>
    <row r="62" spans="1:14" ht="12.95" customHeight="1" x14ac:dyDescent="0.15">
      <c r="A62" s="315" t="s">
        <v>372</v>
      </c>
      <c r="B62" s="50">
        <v>45443</v>
      </c>
      <c r="C62" s="51">
        <v>44592</v>
      </c>
      <c r="D62" s="51">
        <v>66</v>
      </c>
      <c r="E62" s="51">
        <v>338</v>
      </c>
      <c r="F62" s="51">
        <v>361</v>
      </c>
      <c r="G62" s="51">
        <v>19</v>
      </c>
      <c r="H62" s="51">
        <v>180</v>
      </c>
      <c r="I62" s="51">
        <v>162</v>
      </c>
      <c r="J62" s="51">
        <v>86</v>
      </c>
      <c r="K62" s="52">
        <v>0</v>
      </c>
      <c r="N62" s="53"/>
    </row>
    <row r="63" spans="1:14" ht="12.95" customHeight="1" x14ac:dyDescent="0.15">
      <c r="A63" s="315" t="s">
        <v>125</v>
      </c>
      <c r="B63" s="50">
        <v>44980</v>
      </c>
      <c r="C63" s="51">
        <v>44213</v>
      </c>
      <c r="D63" s="51">
        <v>37</v>
      </c>
      <c r="E63" s="51">
        <v>318</v>
      </c>
      <c r="F63" s="51">
        <v>333</v>
      </c>
      <c r="G63" s="51">
        <v>9</v>
      </c>
      <c r="H63" s="51">
        <v>175</v>
      </c>
      <c r="I63" s="51">
        <v>149</v>
      </c>
      <c r="J63" s="51">
        <v>79</v>
      </c>
      <c r="K63" s="52">
        <v>0</v>
      </c>
      <c r="N63" s="53"/>
    </row>
    <row r="64" spans="1:14" ht="12.95" customHeight="1" x14ac:dyDescent="0.15">
      <c r="A64" s="315" t="s">
        <v>126</v>
      </c>
      <c r="B64" s="50">
        <v>12616</v>
      </c>
      <c r="C64" s="51">
        <v>12456</v>
      </c>
      <c r="D64" s="51">
        <v>4</v>
      </c>
      <c r="E64" s="51">
        <v>76</v>
      </c>
      <c r="F64" s="51">
        <v>66</v>
      </c>
      <c r="G64" s="51">
        <v>4</v>
      </c>
      <c r="H64" s="51">
        <v>35</v>
      </c>
      <c r="I64" s="51">
        <v>27</v>
      </c>
      <c r="J64" s="51">
        <v>14</v>
      </c>
      <c r="K64" s="52">
        <v>0</v>
      </c>
      <c r="N64" s="53"/>
    </row>
    <row r="65" spans="1:14" ht="12.95" customHeight="1" x14ac:dyDescent="0.15">
      <c r="A65" s="315" t="s">
        <v>127</v>
      </c>
      <c r="B65" s="50">
        <v>4205</v>
      </c>
      <c r="C65" s="51">
        <v>4131</v>
      </c>
      <c r="D65" s="51">
        <v>2</v>
      </c>
      <c r="E65" s="51">
        <v>32</v>
      </c>
      <c r="F65" s="51">
        <v>33</v>
      </c>
      <c r="G65" s="51">
        <v>2</v>
      </c>
      <c r="H65" s="51">
        <v>17</v>
      </c>
      <c r="I65" s="51">
        <v>14</v>
      </c>
      <c r="J65" s="51">
        <v>7</v>
      </c>
      <c r="K65" s="52">
        <v>0</v>
      </c>
      <c r="N65" s="53"/>
    </row>
    <row r="66" spans="1:14" ht="12.95" customHeight="1" x14ac:dyDescent="0.15">
      <c r="A66" s="315" t="s">
        <v>128</v>
      </c>
      <c r="B66" s="50">
        <v>1499</v>
      </c>
      <c r="C66" s="51">
        <v>1468</v>
      </c>
      <c r="D66" s="51">
        <v>3</v>
      </c>
      <c r="E66" s="51">
        <v>18</v>
      </c>
      <c r="F66" s="51">
        <v>7</v>
      </c>
      <c r="G66" s="51">
        <v>0</v>
      </c>
      <c r="H66" s="51">
        <v>6</v>
      </c>
      <c r="I66" s="51">
        <v>1</v>
      </c>
      <c r="J66" s="51">
        <v>3</v>
      </c>
      <c r="K66" s="52">
        <v>0</v>
      </c>
      <c r="N66" s="53"/>
    </row>
    <row r="67" spans="1:14" ht="12.95" customHeight="1" x14ac:dyDescent="0.15">
      <c r="A67" s="315" t="s">
        <v>129</v>
      </c>
      <c r="B67" s="50">
        <v>640</v>
      </c>
      <c r="C67" s="51">
        <v>618</v>
      </c>
      <c r="D67" s="51">
        <v>0</v>
      </c>
      <c r="E67" s="51">
        <v>10</v>
      </c>
      <c r="F67" s="51">
        <v>7</v>
      </c>
      <c r="G67" s="51">
        <v>0</v>
      </c>
      <c r="H67" s="51">
        <v>5</v>
      </c>
      <c r="I67" s="51">
        <v>2</v>
      </c>
      <c r="J67" s="51">
        <v>5</v>
      </c>
      <c r="K67" s="52">
        <v>0</v>
      </c>
      <c r="N67" s="53"/>
    </row>
    <row r="68" spans="1:14" ht="12.95" customHeight="1" x14ac:dyDescent="0.15">
      <c r="A68" s="315" t="s">
        <v>130</v>
      </c>
      <c r="B68" s="50">
        <v>271</v>
      </c>
      <c r="C68" s="51">
        <v>260</v>
      </c>
      <c r="D68" s="51">
        <v>0</v>
      </c>
      <c r="E68" s="51">
        <v>5</v>
      </c>
      <c r="F68" s="51">
        <v>6</v>
      </c>
      <c r="G68" s="51">
        <v>0</v>
      </c>
      <c r="H68" s="51">
        <v>3</v>
      </c>
      <c r="I68" s="51">
        <v>3</v>
      </c>
      <c r="J68" s="51">
        <v>0</v>
      </c>
      <c r="K68" s="52">
        <v>0</v>
      </c>
      <c r="N68" s="53"/>
    </row>
    <row r="69" spans="1:14" ht="12.95" customHeight="1" x14ac:dyDescent="0.15">
      <c r="A69" s="315" t="s">
        <v>131</v>
      </c>
      <c r="B69" s="50">
        <v>397</v>
      </c>
      <c r="C69" s="51">
        <v>389</v>
      </c>
      <c r="D69" s="51">
        <v>0</v>
      </c>
      <c r="E69" s="51">
        <v>4</v>
      </c>
      <c r="F69" s="51">
        <v>2</v>
      </c>
      <c r="G69" s="51">
        <v>0</v>
      </c>
      <c r="H69" s="51">
        <v>1</v>
      </c>
      <c r="I69" s="51">
        <v>1</v>
      </c>
      <c r="J69" s="51">
        <v>2</v>
      </c>
      <c r="K69" s="52">
        <v>0</v>
      </c>
      <c r="N69" s="53"/>
    </row>
    <row r="70" spans="1:14" ht="12.95" customHeight="1" thickBot="1" x14ac:dyDescent="0.2">
      <c r="A70" s="54"/>
      <c r="B70" s="55"/>
      <c r="C70" s="56"/>
      <c r="D70" s="56"/>
      <c r="E70" s="56"/>
      <c r="F70" s="56"/>
      <c r="G70" s="56"/>
      <c r="H70" s="56"/>
      <c r="I70" s="56"/>
      <c r="J70" s="56"/>
      <c r="K70" s="57"/>
    </row>
    <row r="71" spans="1:14" ht="12.95" customHeight="1" thickBot="1" x14ac:dyDescent="0.2">
      <c r="A71" s="58" t="s">
        <v>99</v>
      </c>
      <c r="B71" s="59">
        <v>4745344</v>
      </c>
      <c r="C71" s="60">
        <v>3225959</v>
      </c>
      <c r="D71" s="60">
        <v>8299</v>
      </c>
      <c r="E71" s="60">
        <v>122605</v>
      </c>
      <c r="F71" s="60">
        <v>834567</v>
      </c>
      <c r="G71" s="60">
        <v>38399</v>
      </c>
      <c r="H71" s="60">
        <v>449108</v>
      </c>
      <c r="I71" s="60">
        <v>347060</v>
      </c>
      <c r="J71" s="60">
        <v>552662</v>
      </c>
      <c r="K71" s="61">
        <v>1252</v>
      </c>
    </row>
    <row r="72" spans="1:14" ht="12.95" customHeight="1" x14ac:dyDescent="0.15">
      <c r="A72" s="173"/>
      <c r="B72" s="174"/>
      <c r="C72" s="174"/>
      <c r="D72" s="174"/>
      <c r="E72" s="174"/>
      <c r="F72" s="174"/>
      <c r="G72" s="174"/>
      <c r="H72" s="174"/>
      <c r="I72" s="174"/>
      <c r="J72" s="174"/>
      <c r="K72" s="174"/>
      <c r="L72" s="174"/>
      <c r="M72" s="174"/>
    </row>
    <row r="73" spans="1:14" ht="12.95" customHeight="1" x14ac:dyDescent="0.15">
      <c r="A73" s="173"/>
      <c r="B73" s="174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</row>
    <row r="74" spans="1:14" ht="12.95" customHeight="1" x14ac:dyDescent="0.15">
      <c r="A74" s="173"/>
      <c r="B74" s="174"/>
      <c r="C74" s="174"/>
      <c r="D74" s="174"/>
      <c r="E74" s="174"/>
      <c r="F74" s="174"/>
      <c r="G74" s="174"/>
      <c r="H74" s="174"/>
      <c r="I74" s="174"/>
      <c r="J74" s="174"/>
      <c r="K74" s="174"/>
      <c r="L74" s="174"/>
      <c r="M74" s="174"/>
    </row>
    <row r="75" spans="1:14" ht="10.5" x14ac:dyDescent="0.15">
      <c r="A75" s="62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</row>
    <row r="76" spans="1:14" ht="10.5" x14ac:dyDescent="0.15">
      <c r="A76" s="62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</row>
    <row r="77" spans="1:14" ht="69.75" customHeight="1" x14ac:dyDescent="0.15">
      <c r="A77" s="62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</row>
    <row r="78" spans="1:14" ht="10.5" x14ac:dyDescent="0.15">
      <c r="A78" s="62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</row>
    <row r="79" spans="1:14" ht="2.25" customHeight="1" x14ac:dyDescent="0.25">
      <c r="B79" s="34"/>
      <c r="C79" s="34"/>
      <c r="D79" s="34"/>
      <c r="E79" s="34"/>
      <c r="F79" s="40"/>
      <c r="G79" s="40"/>
      <c r="H79" s="34"/>
      <c r="I79" s="34"/>
    </row>
    <row r="80" spans="1:14" ht="52.5" hidden="1" customHeight="1" x14ac:dyDescent="0.25">
      <c r="B80" s="34"/>
      <c r="C80" s="34"/>
      <c r="D80" s="34"/>
      <c r="E80" s="34"/>
      <c r="F80" s="40"/>
      <c r="G80" s="40"/>
      <c r="H80" s="34"/>
      <c r="I80" s="34"/>
    </row>
    <row r="81" spans="1:14" ht="5.25" hidden="1" customHeight="1" x14ac:dyDescent="0.25">
      <c r="B81" s="34"/>
      <c r="C81" s="34"/>
      <c r="D81" s="34"/>
      <c r="E81" s="34"/>
      <c r="F81" s="40"/>
      <c r="G81" s="40"/>
      <c r="H81" s="34"/>
      <c r="I81" s="34"/>
    </row>
    <row r="82" spans="1:14" customFormat="1" ht="12.75" x14ac:dyDescent="0.2"/>
    <row r="83" spans="1:14" ht="13.5" customHeight="1" x14ac:dyDescent="0.2">
      <c r="A83" s="360" t="s">
        <v>387</v>
      </c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</row>
    <row r="84" spans="1:14" customFormat="1" ht="12.75" x14ac:dyDescent="0.2"/>
    <row r="85" spans="1:14" customFormat="1" ht="12.75" x14ac:dyDescent="0.2">
      <c r="A85" s="35" t="s">
        <v>382</v>
      </c>
      <c r="F85" s="31"/>
      <c r="G85" s="31"/>
      <c r="H85" s="31"/>
      <c r="I85" s="31"/>
      <c r="J85" s="31"/>
      <c r="K85" s="31"/>
    </row>
    <row r="86" spans="1:14" ht="12.75" customHeight="1" x14ac:dyDescent="0.25">
      <c r="A86" s="32"/>
      <c r="B86" s="33"/>
      <c r="C86" s="33"/>
      <c r="D86" s="33"/>
      <c r="E86" s="33"/>
      <c r="J86" s="34"/>
    </row>
    <row r="87" spans="1:14" ht="16.5" x14ac:dyDescent="0.25">
      <c r="A87" s="35"/>
      <c r="B87" s="36"/>
      <c r="C87" s="36"/>
      <c r="D87" s="36"/>
      <c r="E87" s="36"/>
      <c r="F87" s="38"/>
      <c r="G87" s="39"/>
      <c r="H87" s="39"/>
      <c r="I87" s="37"/>
      <c r="J87" s="34"/>
    </row>
    <row r="88" spans="1:14" ht="16.5" x14ac:dyDescent="0.25">
      <c r="A88" s="35" t="s">
        <v>51</v>
      </c>
      <c r="B88" s="34"/>
      <c r="F88" s="38" t="s">
        <v>100</v>
      </c>
      <c r="G88" s="40"/>
      <c r="H88" s="34"/>
      <c r="I88" s="34"/>
    </row>
    <row r="89" spans="1:14" ht="32.25" customHeight="1" x14ac:dyDescent="0.15">
      <c r="A89" s="371" t="s">
        <v>393</v>
      </c>
      <c r="B89" s="368"/>
      <c r="C89" s="368"/>
      <c r="D89" s="368"/>
      <c r="E89" s="368"/>
      <c r="F89" s="368"/>
      <c r="G89" s="368"/>
      <c r="H89" s="368"/>
      <c r="I89" s="368"/>
      <c r="J89" s="368"/>
      <c r="K89" s="368"/>
      <c r="L89" s="368"/>
      <c r="M89" s="368"/>
      <c r="N89" s="368"/>
    </row>
    <row r="90" spans="1:14" ht="16.5" x14ac:dyDescent="0.25">
      <c r="A90" s="372" t="s">
        <v>400</v>
      </c>
      <c r="B90" s="372"/>
      <c r="C90" s="372"/>
      <c r="D90" s="372"/>
      <c r="E90" s="372"/>
      <c r="F90" s="372"/>
      <c r="G90" s="372"/>
      <c r="H90" s="372"/>
      <c r="I90" s="372"/>
      <c r="J90" s="372"/>
      <c r="K90" s="372"/>
      <c r="L90" s="372"/>
      <c r="M90" s="372"/>
    </row>
    <row r="91" spans="1:14" ht="16.5" thickBot="1" x14ac:dyDescent="0.3">
      <c r="B91" s="34"/>
      <c r="C91" s="34"/>
      <c r="D91" s="34"/>
      <c r="E91" s="34"/>
      <c r="F91" s="34"/>
      <c r="G91" s="34"/>
      <c r="H91" s="34"/>
      <c r="I91" s="34"/>
    </row>
    <row r="92" spans="1:14" s="43" customFormat="1" ht="26.25" customHeight="1" x14ac:dyDescent="0.2">
      <c r="A92" s="387" t="s">
        <v>53</v>
      </c>
      <c r="B92" s="375" t="s">
        <v>54</v>
      </c>
      <c r="C92" s="375" t="s">
        <v>55</v>
      </c>
      <c r="D92" s="375" t="s">
        <v>56</v>
      </c>
      <c r="E92" s="375" t="s">
        <v>57</v>
      </c>
      <c r="F92" s="375" t="s">
        <v>58</v>
      </c>
      <c r="G92" s="379" t="s">
        <v>374</v>
      </c>
      <c r="H92" s="380"/>
      <c r="I92" s="381"/>
      <c r="J92" s="375" t="s">
        <v>59</v>
      </c>
      <c r="K92" s="375" t="s">
        <v>122</v>
      </c>
    </row>
    <row r="93" spans="1:14" s="44" customFormat="1" x14ac:dyDescent="0.15">
      <c r="A93" s="388"/>
      <c r="B93" s="376"/>
      <c r="C93" s="376"/>
      <c r="D93" s="376"/>
      <c r="E93" s="376"/>
      <c r="F93" s="376"/>
      <c r="G93" s="382"/>
      <c r="H93" s="383"/>
      <c r="I93" s="384"/>
      <c r="J93" s="376"/>
      <c r="K93" s="376"/>
    </row>
    <row r="94" spans="1:14" ht="10.5" thickBot="1" x14ac:dyDescent="0.2">
      <c r="A94" s="388"/>
      <c r="B94" s="376"/>
      <c r="C94" s="376"/>
      <c r="D94" s="376"/>
      <c r="E94" s="376"/>
      <c r="F94" s="376"/>
      <c r="G94" s="382"/>
      <c r="H94" s="383"/>
      <c r="I94" s="384"/>
      <c r="J94" s="376"/>
      <c r="K94" s="376"/>
    </row>
    <row r="95" spans="1:14" ht="12.95" customHeight="1" x14ac:dyDescent="0.15">
      <c r="A95" s="45" t="s">
        <v>60</v>
      </c>
      <c r="B95" s="64">
        <v>0.03</v>
      </c>
      <c r="C95" s="65">
        <v>0.02</v>
      </c>
      <c r="D95" s="65">
        <v>0.01</v>
      </c>
      <c r="E95" s="65">
        <v>0.02</v>
      </c>
      <c r="F95" s="65">
        <v>0.01</v>
      </c>
      <c r="G95" s="65">
        <v>0.01</v>
      </c>
      <c r="H95" s="65">
        <v>0.01</v>
      </c>
      <c r="I95" s="65">
        <v>0.01</v>
      </c>
      <c r="J95" s="65">
        <v>0.08</v>
      </c>
      <c r="K95" s="66">
        <v>0.8</v>
      </c>
    </row>
    <row r="96" spans="1:14" ht="12.95" customHeight="1" x14ac:dyDescent="0.15">
      <c r="A96" s="49" t="s">
        <v>61</v>
      </c>
      <c r="B96" s="67">
        <v>0.01</v>
      </c>
      <c r="C96" s="68">
        <v>0</v>
      </c>
      <c r="D96" s="68">
        <v>0</v>
      </c>
      <c r="E96" s="68">
        <v>0</v>
      </c>
      <c r="F96" s="68">
        <v>0</v>
      </c>
      <c r="G96" s="68">
        <v>0</v>
      </c>
      <c r="H96" s="68">
        <v>0</v>
      </c>
      <c r="I96" s="68">
        <v>0</v>
      </c>
      <c r="J96" s="68">
        <v>0.02</v>
      </c>
      <c r="K96" s="69">
        <v>0</v>
      </c>
    </row>
    <row r="97" spans="1:11" ht="12.95" customHeight="1" x14ac:dyDescent="0.15">
      <c r="A97" s="49" t="s">
        <v>62</v>
      </c>
      <c r="B97" s="67">
        <v>0.01</v>
      </c>
      <c r="C97" s="68">
        <v>0.01</v>
      </c>
      <c r="D97" s="68">
        <v>0.01</v>
      </c>
      <c r="E97" s="68">
        <v>0.01</v>
      </c>
      <c r="F97" s="68">
        <v>0</v>
      </c>
      <c r="G97" s="68">
        <v>0.01</v>
      </c>
      <c r="H97" s="68">
        <v>0</v>
      </c>
      <c r="I97" s="68">
        <v>0</v>
      </c>
      <c r="J97" s="68">
        <v>0.02</v>
      </c>
      <c r="K97" s="69">
        <v>0</v>
      </c>
    </row>
    <row r="98" spans="1:11" ht="12.95" customHeight="1" x14ac:dyDescent="0.15">
      <c r="A98" s="49" t="s">
        <v>63</v>
      </c>
      <c r="B98" s="67">
        <v>0.01</v>
      </c>
      <c r="C98" s="68">
        <v>0.01</v>
      </c>
      <c r="D98" s="68">
        <v>0</v>
      </c>
      <c r="E98" s="68">
        <v>0</v>
      </c>
      <c r="F98" s="68">
        <v>0</v>
      </c>
      <c r="G98" s="68">
        <v>0</v>
      </c>
      <c r="H98" s="68">
        <v>0</v>
      </c>
      <c r="I98" s="68">
        <v>0</v>
      </c>
      <c r="J98" s="68">
        <v>0.02</v>
      </c>
      <c r="K98" s="69">
        <v>0</v>
      </c>
    </row>
    <row r="99" spans="1:11" ht="12.95" customHeight="1" x14ac:dyDescent="0.15">
      <c r="A99" s="49" t="s">
        <v>64</v>
      </c>
      <c r="B99" s="67">
        <v>0.01</v>
      </c>
      <c r="C99" s="68">
        <v>0.01</v>
      </c>
      <c r="D99" s="68">
        <v>0.04</v>
      </c>
      <c r="E99" s="68">
        <v>0</v>
      </c>
      <c r="F99" s="68">
        <v>0</v>
      </c>
      <c r="G99" s="68">
        <v>0</v>
      </c>
      <c r="H99" s="68">
        <v>0</v>
      </c>
      <c r="I99" s="68">
        <v>0</v>
      </c>
      <c r="J99" s="68">
        <v>0.02</v>
      </c>
      <c r="K99" s="69">
        <v>0</v>
      </c>
    </row>
    <row r="100" spans="1:11" ht="12.95" customHeight="1" x14ac:dyDescent="0.15">
      <c r="A100" s="49" t="s">
        <v>65</v>
      </c>
      <c r="B100" s="67">
        <v>0.01</v>
      </c>
      <c r="C100" s="68">
        <v>0.01</v>
      </c>
      <c r="D100" s="68">
        <v>0.02</v>
      </c>
      <c r="E100" s="68">
        <v>0</v>
      </c>
      <c r="F100" s="68">
        <v>0</v>
      </c>
      <c r="G100" s="68">
        <v>0.01</v>
      </c>
      <c r="H100" s="68">
        <v>0</v>
      </c>
      <c r="I100" s="68">
        <v>0</v>
      </c>
      <c r="J100" s="68">
        <v>0.05</v>
      </c>
      <c r="K100" s="69">
        <v>0</v>
      </c>
    </row>
    <row r="101" spans="1:11" ht="12.95" customHeight="1" x14ac:dyDescent="0.15">
      <c r="A101" s="49" t="s">
        <v>66</v>
      </c>
      <c r="B101" s="67">
        <v>0.01</v>
      </c>
      <c r="C101" s="68">
        <v>0.01</v>
      </c>
      <c r="D101" s="68">
        <v>0</v>
      </c>
      <c r="E101" s="68">
        <v>0</v>
      </c>
      <c r="F101" s="68">
        <v>0</v>
      </c>
      <c r="G101" s="68">
        <v>0</v>
      </c>
      <c r="H101" s="68">
        <v>0</v>
      </c>
      <c r="I101" s="68">
        <v>0</v>
      </c>
      <c r="J101" s="68">
        <v>0.05</v>
      </c>
      <c r="K101" s="69">
        <v>0.16</v>
      </c>
    </row>
    <row r="102" spans="1:11" ht="12.95" customHeight="1" x14ac:dyDescent="0.15">
      <c r="A102" s="49" t="s">
        <v>67</v>
      </c>
      <c r="B102" s="67">
        <v>0.01</v>
      </c>
      <c r="C102" s="68">
        <v>0.01</v>
      </c>
      <c r="D102" s="68">
        <v>0.01</v>
      </c>
      <c r="E102" s="68">
        <v>0.01</v>
      </c>
      <c r="F102" s="68">
        <v>0</v>
      </c>
      <c r="G102" s="68">
        <v>0</v>
      </c>
      <c r="H102" s="68">
        <v>0</v>
      </c>
      <c r="I102" s="68">
        <v>0</v>
      </c>
      <c r="J102" s="68">
        <v>0.06</v>
      </c>
      <c r="K102" s="69">
        <v>0</v>
      </c>
    </row>
    <row r="103" spans="1:11" ht="12.95" customHeight="1" x14ac:dyDescent="0.15">
      <c r="A103" s="49" t="s">
        <v>68</v>
      </c>
      <c r="B103" s="67">
        <v>0.01</v>
      </c>
      <c r="C103" s="68">
        <v>0.01</v>
      </c>
      <c r="D103" s="68">
        <v>0.01</v>
      </c>
      <c r="E103" s="68">
        <v>0</v>
      </c>
      <c r="F103" s="68">
        <v>0</v>
      </c>
      <c r="G103" s="68">
        <v>0</v>
      </c>
      <c r="H103" s="68">
        <v>0</v>
      </c>
      <c r="I103" s="68">
        <v>0</v>
      </c>
      <c r="J103" s="68">
        <v>0.06</v>
      </c>
      <c r="K103" s="69">
        <v>0</v>
      </c>
    </row>
    <row r="104" spans="1:11" ht="12.95" customHeight="1" x14ac:dyDescent="0.15">
      <c r="A104" s="49" t="s">
        <v>69</v>
      </c>
      <c r="B104" s="67">
        <v>0.02</v>
      </c>
      <c r="C104" s="68">
        <v>0.01</v>
      </c>
      <c r="D104" s="68">
        <v>0.02</v>
      </c>
      <c r="E104" s="68">
        <v>0</v>
      </c>
      <c r="F104" s="68">
        <v>0</v>
      </c>
      <c r="G104" s="68">
        <v>0</v>
      </c>
      <c r="H104" s="68">
        <v>0</v>
      </c>
      <c r="I104" s="68">
        <v>0</v>
      </c>
      <c r="J104" s="68">
        <v>0.09</v>
      </c>
      <c r="K104" s="69">
        <v>0</v>
      </c>
    </row>
    <row r="105" spans="1:11" ht="12.95" customHeight="1" x14ac:dyDescent="0.15">
      <c r="A105" s="49" t="s">
        <v>70</v>
      </c>
      <c r="B105" s="67">
        <v>0.03</v>
      </c>
      <c r="C105" s="68">
        <v>0.01</v>
      </c>
      <c r="D105" s="68">
        <v>0</v>
      </c>
      <c r="E105" s="68">
        <v>0</v>
      </c>
      <c r="F105" s="68">
        <v>0.01</v>
      </c>
      <c r="G105" s="68">
        <v>0</v>
      </c>
      <c r="H105" s="68">
        <v>0</v>
      </c>
      <c r="I105" s="68">
        <v>0.01</v>
      </c>
      <c r="J105" s="68">
        <v>0.17</v>
      </c>
      <c r="K105" s="69">
        <v>0</v>
      </c>
    </row>
    <row r="106" spans="1:11" ht="12.95" customHeight="1" x14ac:dyDescent="0.15">
      <c r="A106" s="49" t="s">
        <v>71</v>
      </c>
      <c r="B106" s="67">
        <v>0.03</v>
      </c>
      <c r="C106" s="68">
        <v>0.01</v>
      </c>
      <c r="D106" s="68">
        <v>0</v>
      </c>
      <c r="E106" s="68">
        <v>0</v>
      </c>
      <c r="F106" s="68">
        <v>0</v>
      </c>
      <c r="G106" s="68">
        <v>0</v>
      </c>
      <c r="H106" s="68">
        <v>0</v>
      </c>
      <c r="I106" s="68">
        <v>0</v>
      </c>
      <c r="J106" s="68">
        <v>0.17</v>
      </c>
      <c r="K106" s="69">
        <v>0</v>
      </c>
    </row>
    <row r="107" spans="1:11" ht="12.95" customHeight="1" x14ac:dyDescent="0.15">
      <c r="A107" s="49" t="s">
        <v>72</v>
      </c>
      <c r="B107" s="67">
        <v>0.04</v>
      </c>
      <c r="C107" s="68">
        <v>0.01</v>
      </c>
      <c r="D107" s="68">
        <v>0.01</v>
      </c>
      <c r="E107" s="68">
        <v>0</v>
      </c>
      <c r="F107" s="68">
        <v>0</v>
      </c>
      <c r="G107" s="68">
        <v>0</v>
      </c>
      <c r="H107" s="68">
        <v>0</v>
      </c>
      <c r="I107" s="68">
        <v>0.01</v>
      </c>
      <c r="J107" s="68">
        <v>0.23</v>
      </c>
      <c r="K107" s="69">
        <v>0</v>
      </c>
    </row>
    <row r="108" spans="1:11" ht="12.95" customHeight="1" x14ac:dyDescent="0.15">
      <c r="A108" s="49" t="s">
        <v>73</v>
      </c>
      <c r="B108" s="67">
        <v>0.1</v>
      </c>
      <c r="C108" s="68">
        <v>0.06</v>
      </c>
      <c r="D108" s="68">
        <v>0.02</v>
      </c>
      <c r="E108" s="68">
        <v>0.01</v>
      </c>
      <c r="F108" s="68">
        <v>0.01</v>
      </c>
      <c r="G108" s="68">
        <v>0.01</v>
      </c>
      <c r="H108" s="68">
        <v>0.01</v>
      </c>
      <c r="I108" s="68">
        <v>0.01</v>
      </c>
      <c r="J108" s="68">
        <v>0.53</v>
      </c>
      <c r="K108" s="69">
        <v>0</v>
      </c>
    </row>
    <row r="109" spans="1:11" ht="12.95" customHeight="1" x14ac:dyDescent="0.15">
      <c r="A109" s="49" t="s">
        <v>74</v>
      </c>
      <c r="B109" s="67">
        <v>0.09</v>
      </c>
      <c r="C109" s="68">
        <v>0.04</v>
      </c>
      <c r="D109" s="68">
        <v>0.05</v>
      </c>
      <c r="E109" s="68">
        <v>0</v>
      </c>
      <c r="F109" s="68">
        <v>0.01</v>
      </c>
      <c r="G109" s="68">
        <v>0.01</v>
      </c>
      <c r="H109" s="68">
        <v>0.01</v>
      </c>
      <c r="I109" s="68">
        <v>0.01</v>
      </c>
      <c r="J109" s="68">
        <v>0.57999999999999996</v>
      </c>
      <c r="K109" s="69">
        <v>0.08</v>
      </c>
    </row>
    <row r="110" spans="1:11" ht="12.95" customHeight="1" x14ac:dyDescent="0.15">
      <c r="A110" s="49" t="s">
        <v>75</v>
      </c>
      <c r="B110" s="67">
        <v>0.16</v>
      </c>
      <c r="C110" s="68">
        <v>7.0000000000000007E-2</v>
      </c>
      <c r="D110" s="68">
        <v>0.01</v>
      </c>
      <c r="E110" s="68">
        <v>0.01</v>
      </c>
      <c r="F110" s="68">
        <v>0.01</v>
      </c>
      <c r="G110" s="68">
        <v>0.01</v>
      </c>
      <c r="H110" s="68">
        <v>0.01</v>
      </c>
      <c r="I110" s="68">
        <v>0.01</v>
      </c>
      <c r="J110" s="68">
        <v>0.97</v>
      </c>
      <c r="K110" s="69">
        <v>0.16</v>
      </c>
    </row>
    <row r="111" spans="1:11" ht="12.95" customHeight="1" x14ac:dyDescent="0.15">
      <c r="A111" s="49" t="s">
        <v>76</v>
      </c>
      <c r="B111" s="67">
        <v>0.13</v>
      </c>
      <c r="C111" s="68">
        <v>0.06</v>
      </c>
      <c r="D111" s="68">
        <v>0.01</v>
      </c>
      <c r="E111" s="68">
        <v>0.01</v>
      </c>
      <c r="F111" s="68">
        <v>0.02</v>
      </c>
      <c r="G111" s="68">
        <v>0.01</v>
      </c>
      <c r="H111" s="68">
        <v>0.02</v>
      </c>
      <c r="I111" s="68">
        <v>0.02</v>
      </c>
      <c r="J111" s="68">
        <v>0.76</v>
      </c>
      <c r="K111" s="69">
        <v>0.4</v>
      </c>
    </row>
    <row r="112" spans="1:11" ht="12.95" customHeight="1" x14ac:dyDescent="0.15">
      <c r="A112" s="49" t="s">
        <v>77</v>
      </c>
      <c r="B112" s="67">
        <v>0.15</v>
      </c>
      <c r="C112" s="68">
        <v>7.0000000000000007E-2</v>
      </c>
      <c r="D112" s="68">
        <v>0</v>
      </c>
      <c r="E112" s="68">
        <v>0.01</v>
      </c>
      <c r="F112" s="68">
        <v>0.02</v>
      </c>
      <c r="G112" s="68">
        <v>0.03</v>
      </c>
      <c r="H112" s="68">
        <v>0.02</v>
      </c>
      <c r="I112" s="68">
        <v>0.02</v>
      </c>
      <c r="J112" s="68">
        <v>0.83</v>
      </c>
      <c r="K112" s="69">
        <v>0</v>
      </c>
    </row>
    <row r="113" spans="1:11" ht="12.95" customHeight="1" x14ac:dyDescent="0.15">
      <c r="A113" s="49" t="s">
        <v>78</v>
      </c>
      <c r="B113" s="67">
        <v>0.18</v>
      </c>
      <c r="C113" s="68">
        <v>0.1</v>
      </c>
      <c r="D113" s="68">
        <v>0.02</v>
      </c>
      <c r="E113" s="68">
        <v>0.01</v>
      </c>
      <c r="F113" s="68">
        <v>0.02</v>
      </c>
      <c r="G113" s="68">
        <v>0.02</v>
      </c>
      <c r="H113" s="68">
        <v>0.02</v>
      </c>
      <c r="I113" s="68">
        <v>0.03</v>
      </c>
      <c r="J113" s="68">
        <v>0.95</v>
      </c>
      <c r="K113" s="69">
        <v>0.4</v>
      </c>
    </row>
    <row r="114" spans="1:11" ht="12.95" customHeight="1" x14ac:dyDescent="0.15">
      <c r="A114" s="49" t="s">
        <v>79</v>
      </c>
      <c r="B114" s="67">
        <v>0.23</v>
      </c>
      <c r="C114" s="68">
        <v>0.16</v>
      </c>
      <c r="D114" s="68">
        <v>0</v>
      </c>
      <c r="E114" s="68">
        <v>0.01</v>
      </c>
      <c r="F114" s="68">
        <v>0.03</v>
      </c>
      <c r="G114" s="68">
        <v>0.02</v>
      </c>
      <c r="H114" s="68">
        <v>0.03</v>
      </c>
      <c r="I114" s="68">
        <v>0.04</v>
      </c>
      <c r="J114" s="68">
        <v>1.05</v>
      </c>
      <c r="K114" s="69">
        <v>0.24</v>
      </c>
    </row>
    <row r="115" spans="1:11" ht="12.95" customHeight="1" x14ac:dyDescent="0.15">
      <c r="A115" s="49" t="s">
        <v>80</v>
      </c>
      <c r="B115" s="67">
        <v>0.26</v>
      </c>
      <c r="C115" s="68">
        <v>0.16</v>
      </c>
      <c r="D115" s="68">
        <v>0.01</v>
      </c>
      <c r="E115" s="68">
        <v>0.02</v>
      </c>
      <c r="F115" s="68">
        <v>0.05</v>
      </c>
      <c r="G115" s="68">
        <v>0.03</v>
      </c>
      <c r="H115" s="68">
        <v>0.04</v>
      </c>
      <c r="I115" s="68">
        <v>0.06</v>
      </c>
      <c r="J115" s="68">
        <v>1.17</v>
      </c>
      <c r="K115" s="69">
        <v>25</v>
      </c>
    </row>
    <row r="116" spans="1:11" ht="12.95" customHeight="1" x14ac:dyDescent="0.15">
      <c r="A116" s="49" t="s">
        <v>81</v>
      </c>
      <c r="B116" s="67">
        <v>0.33</v>
      </c>
      <c r="C116" s="68">
        <v>0.24</v>
      </c>
      <c r="D116" s="68">
        <v>0.02</v>
      </c>
      <c r="E116" s="68">
        <v>0.02</v>
      </c>
      <c r="F116" s="68">
        <v>0.05</v>
      </c>
      <c r="G116" s="68">
        <v>0.04</v>
      </c>
      <c r="H116" s="68">
        <v>0.04</v>
      </c>
      <c r="I116" s="68">
        <v>0.06</v>
      </c>
      <c r="J116" s="68">
        <v>1.34</v>
      </c>
      <c r="K116" s="69">
        <v>9.42</v>
      </c>
    </row>
    <row r="117" spans="1:11" ht="12.95" customHeight="1" x14ac:dyDescent="0.15">
      <c r="A117" s="49" t="s">
        <v>82</v>
      </c>
      <c r="B117" s="67">
        <v>0.38</v>
      </c>
      <c r="C117" s="68">
        <v>0.26</v>
      </c>
      <c r="D117" s="68">
        <v>0.04</v>
      </c>
      <c r="E117" s="68">
        <v>0.03</v>
      </c>
      <c r="F117" s="68">
        <v>7.0000000000000007E-2</v>
      </c>
      <c r="G117" s="68">
        <v>0.03</v>
      </c>
      <c r="H117" s="68">
        <v>0.05</v>
      </c>
      <c r="I117" s="68">
        <v>0.1</v>
      </c>
      <c r="J117" s="68">
        <v>1.52</v>
      </c>
      <c r="K117" s="69">
        <v>41.37</v>
      </c>
    </row>
    <row r="118" spans="1:11" ht="12.95" customHeight="1" x14ac:dyDescent="0.15">
      <c r="A118" s="49" t="s">
        <v>83</v>
      </c>
      <c r="B118" s="67">
        <v>0.42</v>
      </c>
      <c r="C118" s="68">
        <v>0.3</v>
      </c>
      <c r="D118" s="68">
        <v>0.04</v>
      </c>
      <c r="E118" s="68">
        <v>0.02</v>
      </c>
      <c r="F118" s="68">
        <v>0.09</v>
      </c>
      <c r="G118" s="68">
        <v>0.05</v>
      </c>
      <c r="H118" s="68">
        <v>0.06</v>
      </c>
      <c r="I118" s="68">
        <v>0.13</v>
      </c>
      <c r="J118" s="68">
        <v>1.67</v>
      </c>
      <c r="K118" s="69">
        <v>18.61</v>
      </c>
    </row>
    <row r="119" spans="1:11" ht="12.95" customHeight="1" x14ac:dyDescent="0.15">
      <c r="A119" s="49" t="s">
        <v>84</v>
      </c>
      <c r="B119" s="67">
        <v>0.47</v>
      </c>
      <c r="C119" s="68">
        <v>0.35</v>
      </c>
      <c r="D119" s="68">
        <v>0.01</v>
      </c>
      <c r="E119" s="68">
        <v>0.02</v>
      </c>
      <c r="F119" s="68">
        <v>0.12</v>
      </c>
      <c r="G119" s="68">
        <v>7.0000000000000007E-2</v>
      </c>
      <c r="H119" s="68">
        <v>7.0000000000000007E-2</v>
      </c>
      <c r="I119" s="68">
        <v>0.18</v>
      </c>
      <c r="J119" s="68">
        <v>1.84</v>
      </c>
      <c r="K119" s="69">
        <v>0.64</v>
      </c>
    </row>
    <row r="120" spans="1:11" ht="12.95" customHeight="1" x14ac:dyDescent="0.15">
      <c r="A120" s="49" t="s">
        <v>85</v>
      </c>
      <c r="B120" s="67">
        <v>0.5</v>
      </c>
      <c r="C120" s="68">
        <v>0.33</v>
      </c>
      <c r="D120" s="68">
        <v>0.01</v>
      </c>
      <c r="E120" s="68">
        <v>0.03</v>
      </c>
      <c r="F120" s="68">
        <v>0.16</v>
      </c>
      <c r="G120" s="68">
        <v>7.0000000000000007E-2</v>
      </c>
      <c r="H120" s="68">
        <v>0.09</v>
      </c>
      <c r="I120" s="68">
        <v>0.27</v>
      </c>
      <c r="J120" s="68">
        <v>2.08</v>
      </c>
      <c r="K120" s="69">
        <v>0</v>
      </c>
    </row>
    <row r="121" spans="1:11" ht="12.95" customHeight="1" x14ac:dyDescent="0.15">
      <c r="A121" s="49" t="s">
        <v>86</v>
      </c>
      <c r="B121" s="67">
        <v>0.56999999999999995</v>
      </c>
      <c r="C121" s="68">
        <v>0.38</v>
      </c>
      <c r="D121" s="68">
        <v>0.04</v>
      </c>
      <c r="E121" s="68">
        <v>0.03</v>
      </c>
      <c r="F121" s="68">
        <v>0.23</v>
      </c>
      <c r="G121" s="68">
        <v>7.0000000000000007E-2</v>
      </c>
      <c r="H121" s="68">
        <v>0.13</v>
      </c>
      <c r="I121" s="68">
        <v>0.38</v>
      </c>
      <c r="J121" s="68">
        <v>2.36</v>
      </c>
      <c r="K121" s="69">
        <v>0.32</v>
      </c>
    </row>
    <row r="122" spans="1:11" ht="12.95" customHeight="1" x14ac:dyDescent="0.15">
      <c r="A122" s="49" t="s">
        <v>87</v>
      </c>
      <c r="B122" s="67">
        <v>0.61</v>
      </c>
      <c r="C122" s="68">
        <v>0.38</v>
      </c>
      <c r="D122" s="68">
        <v>0.01</v>
      </c>
      <c r="E122" s="68">
        <v>0.04</v>
      </c>
      <c r="F122" s="68">
        <v>0.3</v>
      </c>
      <c r="G122" s="68">
        <v>0.12</v>
      </c>
      <c r="H122" s="68">
        <v>0.16</v>
      </c>
      <c r="I122" s="68">
        <v>0.49</v>
      </c>
      <c r="J122" s="68">
        <v>2.6</v>
      </c>
      <c r="K122" s="69">
        <v>0.16</v>
      </c>
    </row>
    <row r="123" spans="1:11" ht="12.95" customHeight="1" x14ac:dyDescent="0.15">
      <c r="A123" s="49" t="s">
        <v>88</v>
      </c>
      <c r="B123" s="67">
        <v>0.65</v>
      </c>
      <c r="C123" s="68">
        <v>0.39</v>
      </c>
      <c r="D123" s="68">
        <v>0.05</v>
      </c>
      <c r="E123" s="68">
        <v>7.0000000000000007E-2</v>
      </c>
      <c r="F123" s="68">
        <v>0.37</v>
      </c>
      <c r="G123" s="68">
        <v>0.15</v>
      </c>
      <c r="H123" s="68">
        <v>0.18</v>
      </c>
      <c r="I123" s="68">
        <v>0.64</v>
      </c>
      <c r="J123" s="68">
        <v>2.76</v>
      </c>
      <c r="K123" s="69">
        <v>0.32</v>
      </c>
    </row>
    <row r="124" spans="1:11" ht="12.95" customHeight="1" x14ac:dyDescent="0.15">
      <c r="A124" s="49" t="s">
        <v>89</v>
      </c>
      <c r="B124" s="67">
        <v>0.71</v>
      </c>
      <c r="C124" s="68">
        <v>0.41</v>
      </c>
      <c r="D124" s="68">
        <v>0.02</v>
      </c>
      <c r="E124" s="68">
        <v>0.08</v>
      </c>
      <c r="F124" s="68">
        <v>0.46</v>
      </c>
      <c r="G124" s="68">
        <v>0.13</v>
      </c>
      <c r="H124" s="68">
        <v>0.25</v>
      </c>
      <c r="I124" s="68">
        <v>0.77</v>
      </c>
      <c r="J124" s="68">
        <v>3.02</v>
      </c>
      <c r="K124" s="69">
        <v>0.4</v>
      </c>
    </row>
    <row r="125" spans="1:11" ht="12.95" customHeight="1" x14ac:dyDescent="0.15">
      <c r="A125" s="49" t="s">
        <v>90</v>
      </c>
      <c r="B125" s="67">
        <v>0.74</v>
      </c>
      <c r="C125" s="68">
        <v>0.39</v>
      </c>
      <c r="D125" s="68">
        <v>0.02</v>
      </c>
      <c r="E125" s="68">
        <v>0.1</v>
      </c>
      <c r="F125" s="68">
        <v>0.54</v>
      </c>
      <c r="G125" s="68">
        <v>0.15</v>
      </c>
      <c r="H125" s="68">
        <v>0.3</v>
      </c>
      <c r="I125" s="68">
        <v>0.9</v>
      </c>
      <c r="J125" s="68">
        <v>3.18</v>
      </c>
      <c r="K125" s="69">
        <v>0.24</v>
      </c>
    </row>
    <row r="126" spans="1:11" ht="12.95" customHeight="1" x14ac:dyDescent="0.15">
      <c r="A126" s="49" t="s">
        <v>91</v>
      </c>
      <c r="B126" s="67">
        <v>0.76</v>
      </c>
      <c r="C126" s="68">
        <v>0.42</v>
      </c>
      <c r="D126" s="68">
        <v>0.06</v>
      </c>
      <c r="E126" s="68">
        <v>0.16</v>
      </c>
      <c r="F126" s="68">
        <v>0.61</v>
      </c>
      <c r="G126" s="68">
        <v>0.21</v>
      </c>
      <c r="H126" s="68">
        <v>0.34</v>
      </c>
      <c r="I126" s="68">
        <v>1.01</v>
      </c>
      <c r="J126" s="68">
        <v>3.15</v>
      </c>
      <c r="K126" s="69">
        <v>0.4</v>
      </c>
    </row>
    <row r="127" spans="1:11" ht="12.95" customHeight="1" x14ac:dyDescent="0.15">
      <c r="A127" s="49" t="s">
        <v>92</v>
      </c>
      <c r="B127" s="67">
        <v>0.77</v>
      </c>
      <c r="C127" s="68">
        <v>0.42</v>
      </c>
      <c r="D127" s="68">
        <v>0</v>
      </c>
      <c r="E127" s="68">
        <v>0.2</v>
      </c>
      <c r="F127" s="68">
        <v>0.67</v>
      </c>
      <c r="G127" s="68">
        <v>0.26</v>
      </c>
      <c r="H127" s="68">
        <v>0.42</v>
      </c>
      <c r="I127" s="68">
        <v>1.04</v>
      </c>
      <c r="J127" s="68">
        <v>3.11</v>
      </c>
      <c r="K127" s="69">
        <v>0.16</v>
      </c>
    </row>
    <row r="128" spans="1:11" ht="12.95" customHeight="1" x14ac:dyDescent="0.15">
      <c r="A128" s="49" t="s">
        <v>93</v>
      </c>
      <c r="B128" s="67">
        <v>2</v>
      </c>
      <c r="C128" s="68">
        <v>1.1399999999999999</v>
      </c>
      <c r="D128" s="68">
        <v>0.16</v>
      </c>
      <c r="E128" s="68">
        <v>0.77</v>
      </c>
      <c r="F128" s="68">
        <v>1.94</v>
      </c>
      <c r="G128" s="68">
        <v>0.9</v>
      </c>
      <c r="H128" s="68">
        <v>1.31</v>
      </c>
      <c r="I128" s="68">
        <v>2.88</v>
      </c>
      <c r="J128" s="68">
        <v>7.42</v>
      </c>
      <c r="K128" s="69">
        <v>0.16</v>
      </c>
    </row>
    <row r="129" spans="1:11" ht="12.95" customHeight="1" x14ac:dyDescent="0.15">
      <c r="A129" s="49" t="s">
        <v>94</v>
      </c>
      <c r="B129" s="67">
        <v>2.15</v>
      </c>
      <c r="C129" s="68">
        <v>1.25</v>
      </c>
      <c r="D129" s="68">
        <v>0.16</v>
      </c>
      <c r="E129" s="68">
        <v>1.23</v>
      </c>
      <c r="F129" s="68">
        <v>2.68</v>
      </c>
      <c r="G129" s="68">
        <v>1.38</v>
      </c>
      <c r="H129" s="68">
        <v>2.35</v>
      </c>
      <c r="I129" s="68">
        <v>3.25</v>
      </c>
      <c r="J129" s="68">
        <v>6.86</v>
      </c>
      <c r="K129" s="69">
        <v>0.16</v>
      </c>
    </row>
    <row r="130" spans="1:11" ht="12.95" customHeight="1" x14ac:dyDescent="0.15">
      <c r="A130" s="49" t="s">
        <v>95</v>
      </c>
      <c r="B130" s="67">
        <v>2.38</v>
      </c>
      <c r="C130" s="68">
        <v>1.36</v>
      </c>
      <c r="D130" s="68">
        <v>0.11</v>
      </c>
      <c r="E130" s="68">
        <v>1.81</v>
      </c>
      <c r="F130" s="68">
        <v>3.8</v>
      </c>
      <c r="G130" s="68">
        <v>3.02</v>
      </c>
      <c r="H130" s="68">
        <v>3.93</v>
      </c>
      <c r="I130" s="68">
        <v>3.72</v>
      </c>
      <c r="J130" s="68">
        <v>6.37</v>
      </c>
      <c r="K130" s="69">
        <v>0.16</v>
      </c>
    </row>
    <row r="131" spans="1:11" ht="12.95" customHeight="1" x14ac:dyDescent="0.15">
      <c r="A131" s="49" t="s">
        <v>96</v>
      </c>
      <c r="B131" s="67">
        <v>2.5299999999999998</v>
      </c>
      <c r="C131" s="68">
        <v>1.47</v>
      </c>
      <c r="D131" s="68">
        <v>0.12</v>
      </c>
      <c r="E131" s="68">
        <v>2.41</v>
      </c>
      <c r="F131" s="68">
        <v>4.5199999999999996</v>
      </c>
      <c r="G131" s="68">
        <v>4.63</v>
      </c>
      <c r="H131" s="68">
        <v>4.7699999999999996</v>
      </c>
      <c r="I131" s="68">
        <v>4.1900000000000004</v>
      </c>
      <c r="J131" s="68">
        <v>5.81</v>
      </c>
      <c r="K131" s="69">
        <v>0.16</v>
      </c>
    </row>
    <row r="132" spans="1:11" ht="12.95" customHeight="1" x14ac:dyDescent="0.15">
      <c r="A132" s="49" t="s">
        <v>97</v>
      </c>
      <c r="B132" s="67">
        <v>5.65</v>
      </c>
      <c r="C132" s="68">
        <v>3.59</v>
      </c>
      <c r="D132" s="68">
        <v>0.4</v>
      </c>
      <c r="E132" s="68">
        <v>6.82</v>
      </c>
      <c r="F132" s="68">
        <v>10.65</v>
      </c>
      <c r="G132" s="68">
        <v>15.07</v>
      </c>
      <c r="H132" s="68">
        <v>10.95</v>
      </c>
      <c r="I132" s="68">
        <v>9.77</v>
      </c>
      <c r="J132" s="68">
        <v>9.98</v>
      </c>
      <c r="K132" s="69">
        <v>0</v>
      </c>
    </row>
    <row r="133" spans="1:11" ht="12.95" customHeight="1" x14ac:dyDescent="0.15">
      <c r="A133" s="49" t="s">
        <v>98</v>
      </c>
      <c r="B133" s="67">
        <v>5.64</v>
      </c>
      <c r="C133" s="68">
        <v>3.54</v>
      </c>
      <c r="D133" s="68">
        <v>0.4</v>
      </c>
      <c r="E133" s="68">
        <v>8.01</v>
      </c>
      <c r="F133" s="68">
        <v>12.07</v>
      </c>
      <c r="G133" s="68">
        <v>16.54</v>
      </c>
      <c r="H133" s="68">
        <v>12.13</v>
      </c>
      <c r="I133" s="68">
        <v>11.5</v>
      </c>
      <c r="J133" s="68">
        <v>7.73</v>
      </c>
      <c r="K133" s="69">
        <v>0</v>
      </c>
    </row>
    <row r="134" spans="1:11" ht="12.95" customHeight="1" x14ac:dyDescent="0.15">
      <c r="A134" s="49" t="s">
        <v>133</v>
      </c>
      <c r="B134" s="67">
        <v>10.99</v>
      </c>
      <c r="C134" s="68">
        <v>7.52</v>
      </c>
      <c r="D134" s="68">
        <v>1.67</v>
      </c>
      <c r="E134" s="68">
        <v>18.850000000000001</v>
      </c>
      <c r="F134" s="68">
        <v>24.15</v>
      </c>
      <c r="G134" s="68">
        <v>25.17</v>
      </c>
      <c r="H134" s="68">
        <v>24.81</v>
      </c>
      <c r="I134" s="68">
        <v>23.17</v>
      </c>
      <c r="J134" s="68">
        <v>9.76</v>
      </c>
      <c r="K134" s="69">
        <v>0.08</v>
      </c>
    </row>
    <row r="135" spans="1:11" ht="12.95" customHeight="1" x14ac:dyDescent="0.15">
      <c r="A135" s="49" t="s">
        <v>384</v>
      </c>
      <c r="B135" s="67">
        <v>14.08</v>
      </c>
      <c r="C135" s="68">
        <v>13.15</v>
      </c>
      <c r="D135" s="68">
        <v>8.59</v>
      </c>
      <c r="E135" s="68">
        <v>25.32</v>
      </c>
      <c r="F135" s="68">
        <v>21.67</v>
      </c>
      <c r="G135" s="68">
        <v>18.53</v>
      </c>
      <c r="H135" s="68">
        <v>22.48</v>
      </c>
      <c r="I135" s="68">
        <v>20.98</v>
      </c>
      <c r="J135" s="68">
        <v>5.65</v>
      </c>
      <c r="K135" s="69">
        <v>0</v>
      </c>
    </row>
    <row r="136" spans="1:11" ht="12.95" customHeight="1" x14ac:dyDescent="0.15">
      <c r="A136" s="49" t="s">
        <v>385</v>
      </c>
      <c r="B136" s="67">
        <v>5.5</v>
      </c>
      <c r="C136" s="68">
        <v>6.27</v>
      </c>
      <c r="D136" s="68">
        <v>9.09</v>
      </c>
      <c r="E136" s="68">
        <v>8.4600000000000009</v>
      </c>
      <c r="F136" s="68">
        <v>4.93</v>
      </c>
      <c r="G136" s="68">
        <v>4.1900000000000004</v>
      </c>
      <c r="H136" s="68">
        <v>5.1100000000000003</v>
      </c>
      <c r="I136" s="68">
        <v>4.79</v>
      </c>
      <c r="J136" s="68">
        <v>1.1299999999999999</v>
      </c>
      <c r="K136" s="69">
        <v>0</v>
      </c>
    </row>
    <row r="137" spans="1:11" ht="12.95" customHeight="1" x14ac:dyDescent="0.15">
      <c r="A137" s="49" t="s">
        <v>134</v>
      </c>
      <c r="B137" s="67">
        <v>8.4499999999999993</v>
      </c>
      <c r="C137" s="68">
        <v>10.58</v>
      </c>
      <c r="D137" s="68">
        <v>20.239999999999998</v>
      </c>
      <c r="E137" s="68">
        <v>9.8699999999999992</v>
      </c>
      <c r="F137" s="68">
        <v>4.7300000000000004</v>
      </c>
      <c r="G137" s="68">
        <v>4.13</v>
      </c>
      <c r="H137" s="68">
        <v>4.8600000000000003</v>
      </c>
      <c r="I137" s="68">
        <v>4.63</v>
      </c>
      <c r="J137" s="68">
        <v>1.19</v>
      </c>
      <c r="K137" s="69">
        <v>0</v>
      </c>
    </row>
    <row r="138" spans="1:11" ht="12.95" customHeight="1" x14ac:dyDescent="0.15">
      <c r="A138" s="49" t="s">
        <v>135</v>
      </c>
      <c r="B138" s="67">
        <v>7.36</v>
      </c>
      <c r="C138" s="68">
        <v>9.84</v>
      </c>
      <c r="D138" s="68">
        <v>20.57</v>
      </c>
      <c r="E138" s="68">
        <v>5.99</v>
      </c>
      <c r="F138" s="68">
        <v>2.33</v>
      </c>
      <c r="G138" s="68">
        <v>2.17</v>
      </c>
      <c r="H138" s="68">
        <v>2.38</v>
      </c>
      <c r="I138" s="68">
        <v>2.2799999999999998</v>
      </c>
      <c r="J138" s="68">
        <v>0.65</v>
      </c>
      <c r="K138" s="69">
        <v>0</v>
      </c>
    </row>
    <row r="139" spans="1:11" ht="12.95" customHeight="1" x14ac:dyDescent="0.15">
      <c r="A139" s="54" t="s">
        <v>124</v>
      </c>
      <c r="B139" s="67">
        <v>11</v>
      </c>
      <c r="C139" s="68">
        <v>15.37</v>
      </c>
      <c r="D139" s="68">
        <v>23.45</v>
      </c>
      <c r="E139" s="68">
        <v>5.38</v>
      </c>
      <c r="F139" s="68">
        <v>1.72</v>
      </c>
      <c r="G139" s="68">
        <v>1.72</v>
      </c>
      <c r="H139" s="68">
        <v>1.73</v>
      </c>
      <c r="I139" s="68">
        <v>1.71</v>
      </c>
      <c r="J139" s="68">
        <v>0.59</v>
      </c>
      <c r="K139" s="69">
        <v>0</v>
      </c>
    </row>
    <row r="140" spans="1:11" ht="12.95" customHeight="1" x14ac:dyDescent="0.15">
      <c r="A140" s="314" t="s">
        <v>370</v>
      </c>
      <c r="B140" s="67">
        <v>9.7200000000000006</v>
      </c>
      <c r="C140" s="68">
        <v>13.91</v>
      </c>
      <c r="D140" s="68">
        <v>11.37</v>
      </c>
      <c r="E140" s="68">
        <v>2.99</v>
      </c>
      <c r="F140" s="68">
        <v>0.72</v>
      </c>
      <c r="G140" s="68">
        <v>0.84</v>
      </c>
      <c r="H140" s="68">
        <v>0.73</v>
      </c>
      <c r="I140" s="68">
        <v>0.7</v>
      </c>
      <c r="J140" s="68">
        <v>0.27</v>
      </c>
      <c r="K140" s="69">
        <v>0</v>
      </c>
    </row>
    <row r="141" spans="1:11" ht="12.95" customHeight="1" x14ac:dyDescent="0.15">
      <c r="A141" s="315" t="s">
        <v>371</v>
      </c>
      <c r="B141" s="67">
        <v>1.77</v>
      </c>
      <c r="C141" s="68">
        <v>2.5499999999999998</v>
      </c>
      <c r="D141" s="68">
        <v>1.72</v>
      </c>
      <c r="E141" s="68">
        <v>0.51</v>
      </c>
      <c r="F141" s="68">
        <v>0.08</v>
      </c>
      <c r="G141" s="68">
        <v>0.1</v>
      </c>
      <c r="H141" s="68">
        <v>0.08</v>
      </c>
      <c r="I141" s="68">
        <v>0.08</v>
      </c>
      <c r="J141" s="68">
        <v>0.03</v>
      </c>
      <c r="K141" s="69">
        <v>0</v>
      </c>
    </row>
    <row r="142" spans="1:11" ht="12.95" customHeight="1" x14ac:dyDescent="0.15">
      <c r="A142" s="315" t="s">
        <v>372</v>
      </c>
      <c r="B142" s="67">
        <v>0.96</v>
      </c>
      <c r="C142" s="68">
        <v>1.38</v>
      </c>
      <c r="D142" s="68">
        <v>0.8</v>
      </c>
      <c r="E142" s="68">
        <v>0.28000000000000003</v>
      </c>
      <c r="F142" s="68">
        <v>0.04</v>
      </c>
      <c r="G142" s="68">
        <v>0.05</v>
      </c>
      <c r="H142" s="68">
        <v>0.04</v>
      </c>
      <c r="I142" s="68">
        <v>0.05</v>
      </c>
      <c r="J142" s="68">
        <v>0.02</v>
      </c>
      <c r="K142" s="69">
        <v>0</v>
      </c>
    </row>
    <row r="143" spans="1:11" ht="12.95" customHeight="1" x14ac:dyDescent="0.15">
      <c r="A143" s="315" t="s">
        <v>125</v>
      </c>
      <c r="B143" s="67">
        <v>0.95</v>
      </c>
      <c r="C143" s="68">
        <v>1.37</v>
      </c>
      <c r="D143" s="68">
        <v>0.45</v>
      </c>
      <c r="E143" s="68">
        <v>0.26</v>
      </c>
      <c r="F143" s="68">
        <v>0.04</v>
      </c>
      <c r="G143" s="68">
        <v>0.02</v>
      </c>
      <c r="H143" s="68">
        <v>0.04</v>
      </c>
      <c r="I143" s="68">
        <v>0.04</v>
      </c>
      <c r="J143" s="68">
        <v>0.01</v>
      </c>
      <c r="K143" s="69">
        <v>0</v>
      </c>
    </row>
    <row r="144" spans="1:11" ht="12.95" customHeight="1" x14ac:dyDescent="0.15">
      <c r="A144" s="315" t="s">
        <v>126</v>
      </c>
      <c r="B144" s="67">
        <v>0.27</v>
      </c>
      <c r="C144" s="68">
        <v>0.39</v>
      </c>
      <c r="D144" s="68">
        <v>0.05</v>
      </c>
      <c r="E144" s="68">
        <v>0.06</v>
      </c>
      <c r="F144" s="68">
        <v>0.01</v>
      </c>
      <c r="G144" s="68">
        <v>0.01</v>
      </c>
      <c r="H144" s="68">
        <v>0.01</v>
      </c>
      <c r="I144" s="68">
        <v>0.01</v>
      </c>
      <c r="J144" s="68">
        <v>0</v>
      </c>
      <c r="K144" s="69">
        <v>0</v>
      </c>
    </row>
    <row r="145" spans="1:13" ht="12.95" customHeight="1" x14ac:dyDescent="0.15">
      <c r="A145" s="315" t="s">
        <v>127</v>
      </c>
      <c r="B145" s="67">
        <v>0.09</v>
      </c>
      <c r="C145" s="68">
        <v>0.13</v>
      </c>
      <c r="D145" s="68">
        <v>0.02</v>
      </c>
      <c r="E145" s="68">
        <v>0.03</v>
      </c>
      <c r="F145" s="68">
        <v>0</v>
      </c>
      <c r="G145" s="68">
        <v>0.01</v>
      </c>
      <c r="H145" s="68">
        <v>0</v>
      </c>
      <c r="I145" s="68">
        <v>0</v>
      </c>
      <c r="J145" s="68">
        <v>0</v>
      </c>
      <c r="K145" s="69">
        <v>0</v>
      </c>
    </row>
    <row r="146" spans="1:13" ht="12.95" customHeight="1" x14ac:dyDescent="0.15">
      <c r="A146" s="315" t="s">
        <v>128</v>
      </c>
      <c r="B146" s="67">
        <v>0.03</v>
      </c>
      <c r="C146" s="68">
        <v>0.05</v>
      </c>
      <c r="D146" s="68">
        <v>0.04</v>
      </c>
      <c r="E146" s="68">
        <v>0.01</v>
      </c>
      <c r="F146" s="68">
        <v>0</v>
      </c>
      <c r="G146" s="68">
        <v>0</v>
      </c>
      <c r="H146" s="68">
        <v>0</v>
      </c>
      <c r="I146" s="68">
        <v>0</v>
      </c>
      <c r="J146" s="68">
        <v>0</v>
      </c>
      <c r="K146" s="69">
        <v>0</v>
      </c>
    </row>
    <row r="147" spans="1:13" ht="12.95" customHeight="1" x14ac:dyDescent="0.15">
      <c r="A147" s="315" t="s">
        <v>129</v>
      </c>
      <c r="B147" s="67">
        <v>0.01</v>
      </c>
      <c r="C147" s="68">
        <v>0.02</v>
      </c>
      <c r="D147" s="68">
        <v>0</v>
      </c>
      <c r="E147" s="68">
        <v>0.01</v>
      </c>
      <c r="F147" s="68">
        <v>0</v>
      </c>
      <c r="G147" s="68">
        <v>0</v>
      </c>
      <c r="H147" s="68">
        <v>0</v>
      </c>
      <c r="I147" s="68">
        <v>0</v>
      </c>
      <c r="J147" s="68">
        <v>0</v>
      </c>
      <c r="K147" s="69">
        <v>0</v>
      </c>
    </row>
    <row r="148" spans="1:13" ht="12.95" customHeight="1" x14ac:dyDescent="0.15">
      <c r="A148" s="315" t="s">
        <v>130</v>
      </c>
      <c r="B148" s="67">
        <v>0.01</v>
      </c>
      <c r="C148" s="68">
        <v>0.01</v>
      </c>
      <c r="D148" s="68">
        <v>0</v>
      </c>
      <c r="E148" s="68">
        <v>0</v>
      </c>
      <c r="F148" s="68">
        <v>0</v>
      </c>
      <c r="G148" s="68">
        <v>0</v>
      </c>
      <c r="H148" s="68">
        <v>0</v>
      </c>
      <c r="I148" s="68">
        <v>0</v>
      </c>
      <c r="J148" s="68">
        <v>0</v>
      </c>
      <c r="K148" s="69">
        <v>0</v>
      </c>
    </row>
    <row r="149" spans="1:13" ht="12.95" customHeight="1" x14ac:dyDescent="0.15">
      <c r="A149" s="315" t="s">
        <v>131</v>
      </c>
      <c r="B149" s="67">
        <v>0.01</v>
      </c>
      <c r="C149" s="68">
        <v>0.01</v>
      </c>
      <c r="D149" s="68">
        <v>0</v>
      </c>
      <c r="E149" s="68">
        <v>0</v>
      </c>
      <c r="F149" s="68">
        <v>0</v>
      </c>
      <c r="G149" s="68">
        <v>0</v>
      </c>
      <c r="H149" s="68">
        <v>0</v>
      </c>
      <c r="I149" s="68">
        <v>0</v>
      </c>
      <c r="J149" s="68">
        <v>0</v>
      </c>
      <c r="K149" s="69">
        <v>0</v>
      </c>
    </row>
    <row r="150" spans="1:13" ht="12.95" customHeight="1" thickBot="1" x14ac:dyDescent="0.2">
      <c r="A150" s="70"/>
      <c r="B150" s="71"/>
      <c r="C150" s="72"/>
      <c r="D150" s="72"/>
      <c r="E150" s="72"/>
      <c r="F150" s="72"/>
      <c r="G150" s="72"/>
      <c r="H150" s="72"/>
      <c r="I150" s="72"/>
      <c r="J150" s="72"/>
      <c r="K150" s="73"/>
    </row>
    <row r="151" spans="1:13" ht="12.95" customHeight="1" thickBot="1" x14ac:dyDescent="0.2">
      <c r="A151" s="74" t="s">
        <v>99</v>
      </c>
      <c r="B151" s="75">
        <v>100</v>
      </c>
      <c r="C151" s="76">
        <v>100</v>
      </c>
      <c r="D151" s="76">
        <v>100</v>
      </c>
      <c r="E151" s="76">
        <v>100</v>
      </c>
      <c r="F151" s="76">
        <v>100</v>
      </c>
      <c r="G151" s="76">
        <v>100</v>
      </c>
      <c r="H151" s="76">
        <v>100</v>
      </c>
      <c r="I151" s="76">
        <v>100</v>
      </c>
      <c r="J151" s="111">
        <v>100</v>
      </c>
      <c r="K151" s="77">
        <v>100</v>
      </c>
    </row>
    <row r="152" spans="1:13" ht="12.95" customHeight="1" x14ac:dyDescent="0.15">
      <c r="A152" s="78"/>
      <c r="B152" s="79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</row>
    <row r="153" spans="1:13" ht="12.95" customHeight="1" x14ac:dyDescent="0.15">
      <c r="A153" s="78"/>
      <c r="B153" s="79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</row>
    <row r="154" spans="1:13" ht="12.95" customHeight="1" x14ac:dyDescent="0.15">
      <c r="A154" s="78"/>
      <c r="B154" s="79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</row>
    <row r="155" spans="1:13" ht="12.95" customHeight="1" x14ac:dyDescent="0.15">
      <c r="A155" s="78"/>
      <c r="B155" s="79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</row>
    <row r="156" spans="1:13" ht="12.95" customHeight="1" x14ac:dyDescent="0.15">
      <c r="A156" s="78"/>
      <c r="B156" s="79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79"/>
    </row>
    <row r="157" spans="1:13" ht="2.25" customHeight="1" x14ac:dyDescent="0.15">
      <c r="A157" s="78"/>
      <c r="B157" s="79"/>
      <c r="C157" s="79"/>
      <c r="D157" s="79"/>
      <c r="E157" s="79"/>
      <c r="F157" s="79"/>
      <c r="G157" s="79"/>
      <c r="H157" s="79"/>
      <c r="I157" s="79"/>
      <c r="J157" s="79"/>
      <c r="K157" s="79"/>
      <c r="L157" s="79"/>
      <c r="M157" s="79"/>
    </row>
    <row r="158" spans="1:13" ht="92.25" customHeight="1" x14ac:dyDescent="0.15">
      <c r="A158" s="78"/>
      <c r="B158" s="79"/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</row>
    <row r="159" spans="1:13" ht="13.5" customHeight="1" x14ac:dyDescent="0.15">
      <c r="A159" s="78"/>
      <c r="B159" s="79"/>
      <c r="C159" s="79"/>
      <c r="D159" s="79"/>
      <c r="E159" s="79"/>
      <c r="F159" s="79"/>
      <c r="G159" s="79"/>
      <c r="H159" s="79"/>
      <c r="I159" s="79"/>
      <c r="J159" s="79"/>
      <c r="K159" s="79"/>
      <c r="L159" s="79"/>
      <c r="M159" s="79"/>
    </row>
    <row r="160" spans="1:13" ht="13.5" customHeight="1" x14ac:dyDescent="0.2">
      <c r="A160" s="360" t="s">
        <v>387</v>
      </c>
      <c r="B160" s="79"/>
      <c r="C160" s="79"/>
      <c r="D160" s="79"/>
      <c r="E160" s="79"/>
      <c r="F160" s="79"/>
      <c r="G160" s="79"/>
      <c r="H160" s="79"/>
      <c r="I160" s="79"/>
      <c r="J160" s="79"/>
      <c r="K160" s="79"/>
      <c r="L160" s="79"/>
      <c r="M160" s="79"/>
    </row>
    <row r="161" spans="1:13" customFormat="1" ht="12.75" x14ac:dyDescent="0.2"/>
    <row r="162" spans="1:13" customFormat="1" ht="12.75" x14ac:dyDescent="0.2">
      <c r="A162" s="35" t="s">
        <v>382</v>
      </c>
      <c r="F162" s="31"/>
      <c r="G162" s="31"/>
      <c r="H162" s="31"/>
      <c r="I162" s="31"/>
      <c r="J162" s="31"/>
      <c r="K162" s="31"/>
    </row>
    <row r="163" spans="1:13" customFormat="1" ht="12.75" x14ac:dyDescent="0.2">
      <c r="F163" s="31"/>
      <c r="G163" s="31"/>
      <c r="H163" s="31"/>
      <c r="I163" s="31"/>
      <c r="J163" s="31"/>
      <c r="K163" s="31"/>
    </row>
    <row r="164" spans="1:13" customFormat="1" ht="12.75" x14ac:dyDescent="0.2">
      <c r="F164" s="30"/>
      <c r="G164" s="30"/>
      <c r="H164" s="30"/>
      <c r="I164" s="31"/>
      <c r="J164" s="31"/>
      <c r="K164" s="31"/>
    </row>
    <row r="165" spans="1:13" ht="12.75" customHeight="1" x14ac:dyDescent="0.25">
      <c r="A165" s="32"/>
      <c r="B165" s="33"/>
      <c r="C165" s="33"/>
      <c r="D165" s="33"/>
      <c r="E165" s="33"/>
      <c r="J165" s="34"/>
    </row>
    <row r="166" spans="1:13" ht="16.5" x14ac:dyDescent="0.25">
      <c r="C166" s="36"/>
      <c r="D166" s="36"/>
      <c r="E166" s="36"/>
      <c r="F166" s="38"/>
      <c r="G166" s="39"/>
      <c r="H166" s="39"/>
      <c r="I166" s="37"/>
      <c r="J166" s="34"/>
    </row>
    <row r="167" spans="1:13" x14ac:dyDescent="0.15">
      <c r="A167" s="35" t="s">
        <v>101</v>
      </c>
    </row>
    <row r="168" spans="1:13" ht="16.5" x14ac:dyDescent="0.25">
      <c r="B168" s="34"/>
      <c r="C168" s="34"/>
      <c r="D168" s="34"/>
      <c r="E168" s="34"/>
      <c r="F168" s="38" t="s">
        <v>392</v>
      </c>
      <c r="G168" s="40"/>
      <c r="H168" s="34"/>
    </row>
    <row r="169" spans="1:13" x14ac:dyDescent="0.15">
      <c r="A169" s="371" t="s">
        <v>391</v>
      </c>
      <c r="B169" s="368"/>
      <c r="C169" s="368"/>
      <c r="D169" s="368"/>
      <c r="E169" s="368"/>
      <c r="F169" s="368"/>
      <c r="G169" s="368"/>
      <c r="H169" s="368"/>
      <c r="I169" s="368"/>
      <c r="J169" s="368"/>
      <c r="K169" s="368"/>
      <c r="L169" s="368"/>
      <c r="M169" s="368"/>
    </row>
    <row r="170" spans="1:13" ht="21.75" customHeight="1" x14ac:dyDescent="0.15">
      <c r="A170" s="368"/>
      <c r="B170" s="368"/>
      <c r="C170" s="368"/>
      <c r="D170" s="368"/>
      <c r="E170" s="368"/>
      <c r="F170" s="368"/>
      <c r="G170" s="368"/>
      <c r="H170" s="368"/>
      <c r="I170" s="368"/>
      <c r="J170" s="368"/>
      <c r="K170" s="368"/>
      <c r="L170" s="368"/>
      <c r="M170" s="368"/>
    </row>
    <row r="171" spans="1:13" ht="16.5" x14ac:dyDescent="0.25">
      <c r="A171" s="385" t="s">
        <v>400</v>
      </c>
      <c r="B171" s="386"/>
      <c r="C171" s="386"/>
      <c r="D171" s="386"/>
      <c r="E171" s="386"/>
      <c r="F171" s="386"/>
      <c r="G171" s="386"/>
      <c r="H171" s="386"/>
      <c r="I171" s="386"/>
      <c r="J171" s="386"/>
      <c r="K171" s="386"/>
      <c r="L171" s="386"/>
      <c r="M171" s="386"/>
    </row>
    <row r="172" spans="1:13" ht="16.5" x14ac:dyDescent="0.25">
      <c r="B172" s="34"/>
      <c r="C172" s="34"/>
      <c r="D172" s="34"/>
      <c r="E172" s="34"/>
      <c r="F172" s="40"/>
      <c r="G172" s="40"/>
      <c r="H172" s="34"/>
    </row>
    <row r="173" spans="1:13" ht="16.5" x14ac:dyDescent="0.25">
      <c r="B173" s="34"/>
      <c r="C173" s="34"/>
      <c r="D173" s="34"/>
      <c r="E173" s="34"/>
      <c r="F173" s="40"/>
      <c r="G173" s="40"/>
      <c r="H173" s="34"/>
    </row>
    <row r="174" spans="1:13" s="44" customFormat="1" ht="10.5" thickBot="1" x14ac:dyDescent="0.2">
      <c r="A174" s="78"/>
    </row>
    <row r="175" spans="1:13" s="43" customFormat="1" ht="26.25" customHeight="1" x14ac:dyDescent="0.2">
      <c r="A175" s="387" t="s">
        <v>53</v>
      </c>
      <c r="B175" s="375" t="s">
        <v>54</v>
      </c>
      <c r="C175" s="375" t="s">
        <v>55</v>
      </c>
      <c r="D175" s="375" t="s">
        <v>56</v>
      </c>
      <c r="E175" s="375" t="s">
        <v>57</v>
      </c>
      <c r="F175" s="375" t="s">
        <v>58</v>
      </c>
      <c r="G175" s="379" t="s">
        <v>374</v>
      </c>
      <c r="H175" s="380"/>
      <c r="I175" s="381"/>
      <c r="J175" s="375" t="s">
        <v>59</v>
      </c>
      <c r="K175" s="375" t="s">
        <v>122</v>
      </c>
    </row>
    <row r="176" spans="1:13" s="44" customFormat="1" x14ac:dyDescent="0.15">
      <c r="A176" s="388"/>
      <c r="B176" s="376"/>
      <c r="C176" s="376"/>
      <c r="D176" s="376"/>
      <c r="E176" s="376"/>
      <c r="F176" s="376"/>
      <c r="G176" s="382"/>
      <c r="H176" s="383"/>
      <c r="I176" s="384"/>
      <c r="J176" s="376"/>
      <c r="K176" s="376"/>
    </row>
    <row r="177" spans="1:11" ht="10.5" thickBot="1" x14ac:dyDescent="0.2">
      <c r="A177" s="388"/>
      <c r="B177" s="376"/>
      <c r="C177" s="376"/>
      <c r="D177" s="376"/>
      <c r="E177" s="376"/>
      <c r="F177" s="376"/>
      <c r="G177" s="382"/>
      <c r="H177" s="383"/>
      <c r="I177" s="384"/>
      <c r="J177" s="376"/>
      <c r="K177" s="376"/>
    </row>
    <row r="178" spans="1:11" ht="12.95" customHeight="1" x14ac:dyDescent="0.15">
      <c r="A178" s="45" t="s">
        <v>60</v>
      </c>
      <c r="B178" s="46">
        <v>27</v>
      </c>
      <c r="C178" s="47">
        <v>26</v>
      </c>
      <c r="D178" s="47">
        <v>24</v>
      </c>
      <c r="E178" s="47">
        <v>26</v>
      </c>
      <c r="F178" s="47">
        <v>27</v>
      </c>
      <c r="G178" s="47">
        <v>26</v>
      </c>
      <c r="H178" s="47">
        <v>27</v>
      </c>
      <c r="I178" s="47">
        <v>28</v>
      </c>
      <c r="J178" s="47">
        <v>29</v>
      </c>
      <c r="K178" s="48">
        <v>20</v>
      </c>
    </row>
    <row r="179" spans="1:11" ht="12.95" customHeight="1" x14ac:dyDescent="0.15">
      <c r="A179" s="49" t="s">
        <v>61</v>
      </c>
      <c r="B179" s="50">
        <v>43</v>
      </c>
      <c r="C179" s="51">
        <v>43</v>
      </c>
      <c r="D179" s="51">
        <v>0</v>
      </c>
      <c r="E179" s="51">
        <v>44</v>
      </c>
      <c r="F179" s="51">
        <v>43</v>
      </c>
      <c r="G179" s="51">
        <v>0</v>
      </c>
      <c r="H179" s="51">
        <v>43</v>
      </c>
      <c r="I179" s="51">
        <v>43</v>
      </c>
      <c r="J179" s="51">
        <v>43</v>
      </c>
      <c r="K179" s="52">
        <v>0</v>
      </c>
    </row>
    <row r="180" spans="1:11" ht="12.95" customHeight="1" x14ac:dyDescent="0.15">
      <c r="A180" s="49" t="s">
        <v>62</v>
      </c>
      <c r="B180" s="50">
        <v>48</v>
      </c>
      <c r="C180" s="51">
        <v>48</v>
      </c>
      <c r="D180" s="51">
        <v>48</v>
      </c>
      <c r="E180" s="51">
        <v>48</v>
      </c>
      <c r="F180" s="51">
        <v>49</v>
      </c>
      <c r="G180" s="51">
        <v>49</v>
      </c>
      <c r="H180" s="51">
        <v>49</v>
      </c>
      <c r="I180" s="51">
        <v>48</v>
      </c>
      <c r="J180" s="51">
        <v>48</v>
      </c>
      <c r="K180" s="52">
        <v>0</v>
      </c>
    </row>
    <row r="181" spans="1:11" ht="12.95" customHeight="1" x14ac:dyDescent="0.15">
      <c r="A181" s="49" t="s">
        <v>63</v>
      </c>
      <c r="B181" s="50">
        <v>53</v>
      </c>
      <c r="C181" s="51">
        <v>53</v>
      </c>
      <c r="D181" s="51">
        <v>0</v>
      </c>
      <c r="E181" s="51">
        <v>53</v>
      </c>
      <c r="F181" s="51">
        <v>53</v>
      </c>
      <c r="G181" s="51">
        <v>0</v>
      </c>
      <c r="H181" s="51">
        <v>53</v>
      </c>
      <c r="I181" s="51">
        <v>54</v>
      </c>
      <c r="J181" s="51">
        <v>53</v>
      </c>
      <c r="K181" s="52">
        <v>0</v>
      </c>
    </row>
    <row r="182" spans="1:11" ht="12.95" customHeight="1" x14ac:dyDescent="0.15">
      <c r="A182" s="49" t="s">
        <v>64</v>
      </c>
      <c r="B182" s="50">
        <v>58</v>
      </c>
      <c r="C182" s="51">
        <v>58</v>
      </c>
      <c r="D182" s="51">
        <v>58</v>
      </c>
      <c r="E182" s="51">
        <v>58</v>
      </c>
      <c r="F182" s="51">
        <v>58</v>
      </c>
      <c r="G182" s="51">
        <v>58</v>
      </c>
      <c r="H182" s="51">
        <v>57</v>
      </c>
      <c r="I182" s="51">
        <v>59</v>
      </c>
      <c r="J182" s="51">
        <v>58</v>
      </c>
      <c r="K182" s="52">
        <v>0</v>
      </c>
    </row>
    <row r="183" spans="1:11" ht="12.95" customHeight="1" x14ac:dyDescent="0.15">
      <c r="A183" s="49" t="s">
        <v>65</v>
      </c>
      <c r="B183" s="50">
        <v>63</v>
      </c>
      <c r="C183" s="51">
        <v>63</v>
      </c>
      <c r="D183" s="51">
        <v>63</v>
      </c>
      <c r="E183" s="51">
        <v>64</v>
      </c>
      <c r="F183" s="51">
        <v>64</v>
      </c>
      <c r="G183" s="51">
        <v>65</v>
      </c>
      <c r="H183" s="51">
        <v>63</v>
      </c>
      <c r="I183" s="51">
        <v>64</v>
      </c>
      <c r="J183" s="51">
        <v>64</v>
      </c>
      <c r="K183" s="52">
        <v>0</v>
      </c>
    </row>
    <row r="184" spans="1:11" ht="12.95" customHeight="1" x14ac:dyDescent="0.15">
      <c r="A184" s="49" t="s">
        <v>66</v>
      </c>
      <c r="B184" s="50">
        <v>68</v>
      </c>
      <c r="C184" s="51">
        <v>68</v>
      </c>
      <c r="D184" s="51">
        <v>0</v>
      </c>
      <c r="E184" s="51">
        <v>69</v>
      </c>
      <c r="F184" s="51">
        <v>68</v>
      </c>
      <c r="G184" s="51">
        <v>0</v>
      </c>
      <c r="H184" s="51">
        <v>68</v>
      </c>
      <c r="I184" s="51">
        <v>68</v>
      </c>
      <c r="J184" s="51">
        <v>68</v>
      </c>
      <c r="K184" s="52">
        <v>68</v>
      </c>
    </row>
    <row r="185" spans="1:11" ht="12.95" customHeight="1" x14ac:dyDescent="0.15">
      <c r="A185" s="49" t="s">
        <v>67</v>
      </c>
      <c r="B185" s="50">
        <v>73</v>
      </c>
      <c r="C185" s="51">
        <v>73</v>
      </c>
      <c r="D185" s="51">
        <v>73</v>
      </c>
      <c r="E185" s="51">
        <v>73</v>
      </c>
      <c r="F185" s="51">
        <v>73</v>
      </c>
      <c r="G185" s="51">
        <v>0</v>
      </c>
      <c r="H185" s="51">
        <v>72</v>
      </c>
      <c r="I185" s="51">
        <v>73</v>
      </c>
      <c r="J185" s="51">
        <v>73</v>
      </c>
      <c r="K185" s="52">
        <v>0</v>
      </c>
    </row>
    <row r="186" spans="1:11" ht="12.95" customHeight="1" x14ac:dyDescent="0.15">
      <c r="A186" s="49" t="s">
        <v>68</v>
      </c>
      <c r="B186" s="50">
        <v>78</v>
      </c>
      <c r="C186" s="51">
        <v>78</v>
      </c>
      <c r="D186" s="51">
        <v>76</v>
      </c>
      <c r="E186" s="51">
        <v>78</v>
      </c>
      <c r="F186" s="51">
        <v>78</v>
      </c>
      <c r="G186" s="51">
        <v>0</v>
      </c>
      <c r="H186" s="51">
        <v>78</v>
      </c>
      <c r="I186" s="51">
        <v>78</v>
      </c>
      <c r="J186" s="51">
        <v>78</v>
      </c>
      <c r="K186" s="52">
        <v>0</v>
      </c>
    </row>
    <row r="187" spans="1:11" ht="12.95" customHeight="1" x14ac:dyDescent="0.15">
      <c r="A187" s="49" t="s">
        <v>69</v>
      </c>
      <c r="B187" s="50">
        <v>83</v>
      </c>
      <c r="C187" s="51">
        <v>83</v>
      </c>
      <c r="D187" s="51">
        <v>83</v>
      </c>
      <c r="E187" s="51">
        <v>83</v>
      </c>
      <c r="F187" s="51">
        <v>83</v>
      </c>
      <c r="G187" s="51">
        <v>82</v>
      </c>
      <c r="H187" s="51">
        <v>83</v>
      </c>
      <c r="I187" s="51">
        <v>83</v>
      </c>
      <c r="J187" s="51">
        <v>83</v>
      </c>
      <c r="K187" s="52">
        <v>0</v>
      </c>
    </row>
    <row r="188" spans="1:11" ht="12.95" customHeight="1" x14ac:dyDescent="0.15">
      <c r="A188" s="49" t="s">
        <v>70</v>
      </c>
      <c r="B188" s="50">
        <v>88</v>
      </c>
      <c r="C188" s="51">
        <v>88</v>
      </c>
      <c r="D188" s="51">
        <v>0</v>
      </c>
      <c r="E188" s="51">
        <v>90</v>
      </c>
      <c r="F188" s="51">
        <v>88</v>
      </c>
      <c r="G188" s="51">
        <v>90</v>
      </c>
      <c r="H188" s="51">
        <v>88</v>
      </c>
      <c r="I188" s="51">
        <v>87</v>
      </c>
      <c r="J188" s="51">
        <v>88</v>
      </c>
      <c r="K188" s="52">
        <v>0</v>
      </c>
    </row>
    <row r="189" spans="1:11" ht="12.95" customHeight="1" x14ac:dyDescent="0.15">
      <c r="A189" s="49" t="s">
        <v>71</v>
      </c>
      <c r="B189" s="50">
        <v>93</v>
      </c>
      <c r="C189" s="51">
        <v>93</v>
      </c>
      <c r="D189" s="51">
        <v>0</v>
      </c>
      <c r="E189" s="51">
        <v>94</v>
      </c>
      <c r="F189" s="51">
        <v>93</v>
      </c>
      <c r="G189" s="51">
        <v>0</v>
      </c>
      <c r="H189" s="51">
        <v>93</v>
      </c>
      <c r="I189" s="51">
        <v>93</v>
      </c>
      <c r="J189" s="51">
        <v>93</v>
      </c>
      <c r="K189" s="52">
        <v>0</v>
      </c>
    </row>
    <row r="190" spans="1:11" ht="12.95" customHeight="1" x14ac:dyDescent="0.15">
      <c r="A190" s="49" t="s">
        <v>72</v>
      </c>
      <c r="B190" s="50">
        <v>98</v>
      </c>
      <c r="C190" s="51">
        <v>98</v>
      </c>
      <c r="D190" s="51">
        <v>97</v>
      </c>
      <c r="E190" s="51">
        <v>99</v>
      </c>
      <c r="F190" s="51">
        <v>99</v>
      </c>
      <c r="G190" s="51">
        <v>100</v>
      </c>
      <c r="H190" s="51">
        <v>98</v>
      </c>
      <c r="I190" s="51">
        <v>99</v>
      </c>
      <c r="J190" s="51">
        <v>98</v>
      </c>
      <c r="K190" s="52">
        <v>0</v>
      </c>
    </row>
    <row r="191" spans="1:11" ht="12.95" customHeight="1" x14ac:dyDescent="0.15">
      <c r="A191" s="49" t="s">
        <v>73</v>
      </c>
      <c r="B191" s="50">
        <v>106</v>
      </c>
      <c r="C191" s="51">
        <v>106</v>
      </c>
      <c r="D191" s="51">
        <v>110</v>
      </c>
      <c r="E191" s="51">
        <v>105</v>
      </c>
      <c r="F191" s="51">
        <v>106</v>
      </c>
      <c r="G191" s="51">
        <v>104</v>
      </c>
      <c r="H191" s="51">
        <v>106</v>
      </c>
      <c r="I191" s="51">
        <v>106</v>
      </c>
      <c r="J191" s="51">
        <v>106</v>
      </c>
      <c r="K191" s="52">
        <v>0</v>
      </c>
    </row>
    <row r="192" spans="1:11" ht="12.95" customHeight="1" x14ac:dyDescent="0.15">
      <c r="A192" s="49" t="s">
        <v>74</v>
      </c>
      <c r="B192" s="50">
        <v>115</v>
      </c>
      <c r="C192" s="51">
        <v>115</v>
      </c>
      <c r="D192" s="51">
        <v>114</v>
      </c>
      <c r="E192" s="51">
        <v>116</v>
      </c>
      <c r="F192" s="51">
        <v>115</v>
      </c>
      <c r="G192" s="51">
        <v>112</v>
      </c>
      <c r="H192" s="51">
        <v>116</v>
      </c>
      <c r="I192" s="51">
        <v>116</v>
      </c>
      <c r="J192" s="51">
        <v>116</v>
      </c>
      <c r="K192" s="52">
        <v>114</v>
      </c>
    </row>
    <row r="193" spans="1:11" ht="12.95" customHeight="1" x14ac:dyDescent="0.15">
      <c r="A193" s="49" t="s">
        <v>75</v>
      </c>
      <c r="B193" s="50">
        <v>126</v>
      </c>
      <c r="C193" s="51">
        <v>127</v>
      </c>
      <c r="D193" s="51">
        <v>126</v>
      </c>
      <c r="E193" s="51">
        <v>126</v>
      </c>
      <c r="F193" s="51">
        <v>126</v>
      </c>
      <c r="G193" s="51">
        <v>124</v>
      </c>
      <c r="H193" s="51">
        <v>127</v>
      </c>
      <c r="I193" s="51">
        <v>126</v>
      </c>
      <c r="J193" s="51">
        <v>126</v>
      </c>
      <c r="K193" s="52">
        <v>126</v>
      </c>
    </row>
    <row r="194" spans="1:11" ht="12.95" customHeight="1" x14ac:dyDescent="0.15">
      <c r="A194" s="49" t="s">
        <v>76</v>
      </c>
      <c r="B194" s="50">
        <v>136</v>
      </c>
      <c r="C194" s="51">
        <v>136</v>
      </c>
      <c r="D194" s="51">
        <v>140</v>
      </c>
      <c r="E194" s="51">
        <v>136</v>
      </c>
      <c r="F194" s="51">
        <v>136</v>
      </c>
      <c r="G194" s="51">
        <v>135</v>
      </c>
      <c r="H194" s="51">
        <v>136</v>
      </c>
      <c r="I194" s="51">
        <v>136</v>
      </c>
      <c r="J194" s="51">
        <v>135</v>
      </c>
      <c r="K194" s="52">
        <v>134</v>
      </c>
    </row>
    <row r="195" spans="1:11" ht="12.95" customHeight="1" x14ac:dyDescent="0.15">
      <c r="A195" s="49" t="s">
        <v>77</v>
      </c>
      <c r="B195" s="50">
        <v>146</v>
      </c>
      <c r="C195" s="51">
        <v>146</v>
      </c>
      <c r="D195" s="51">
        <v>0</v>
      </c>
      <c r="E195" s="51">
        <v>146</v>
      </c>
      <c r="F195" s="51">
        <v>146</v>
      </c>
      <c r="G195" s="51">
        <v>147</v>
      </c>
      <c r="H195" s="51">
        <v>146</v>
      </c>
      <c r="I195" s="51">
        <v>146</v>
      </c>
      <c r="J195" s="51">
        <v>146</v>
      </c>
      <c r="K195" s="52">
        <v>0</v>
      </c>
    </row>
    <row r="196" spans="1:11" ht="12.95" customHeight="1" x14ac:dyDescent="0.15">
      <c r="A196" s="49" t="s">
        <v>78</v>
      </c>
      <c r="B196" s="50">
        <v>156</v>
      </c>
      <c r="C196" s="51">
        <v>156</v>
      </c>
      <c r="D196" s="51">
        <v>159</v>
      </c>
      <c r="E196" s="51">
        <v>155</v>
      </c>
      <c r="F196" s="51">
        <v>156</v>
      </c>
      <c r="G196" s="51">
        <v>156</v>
      </c>
      <c r="H196" s="51">
        <v>156</v>
      </c>
      <c r="I196" s="51">
        <v>156</v>
      </c>
      <c r="J196" s="51">
        <v>156</v>
      </c>
      <c r="K196" s="52">
        <v>154</v>
      </c>
    </row>
    <row r="197" spans="1:11" ht="12.95" customHeight="1" x14ac:dyDescent="0.15">
      <c r="A197" s="49" t="s">
        <v>79</v>
      </c>
      <c r="B197" s="50">
        <v>166</v>
      </c>
      <c r="C197" s="51">
        <v>166</v>
      </c>
      <c r="D197" s="51">
        <v>0</v>
      </c>
      <c r="E197" s="51">
        <v>165</v>
      </c>
      <c r="F197" s="51">
        <v>166</v>
      </c>
      <c r="G197" s="51">
        <v>165</v>
      </c>
      <c r="H197" s="51">
        <v>166</v>
      </c>
      <c r="I197" s="51">
        <v>166</v>
      </c>
      <c r="J197" s="51">
        <v>166</v>
      </c>
      <c r="K197" s="52">
        <v>163</v>
      </c>
    </row>
    <row r="198" spans="1:11" ht="12.95" customHeight="1" x14ac:dyDescent="0.15">
      <c r="A198" s="49" t="s">
        <v>80</v>
      </c>
      <c r="B198" s="50">
        <v>176</v>
      </c>
      <c r="C198" s="51">
        <v>176</v>
      </c>
      <c r="D198" s="51">
        <v>173</v>
      </c>
      <c r="E198" s="51">
        <v>175</v>
      </c>
      <c r="F198" s="51">
        <v>176</v>
      </c>
      <c r="G198" s="51">
        <v>175</v>
      </c>
      <c r="H198" s="51">
        <v>175</v>
      </c>
      <c r="I198" s="51">
        <v>176</v>
      </c>
      <c r="J198" s="51">
        <v>176</v>
      </c>
      <c r="K198" s="52">
        <v>176</v>
      </c>
    </row>
    <row r="199" spans="1:11" ht="12.95" customHeight="1" x14ac:dyDescent="0.15">
      <c r="A199" s="49" t="s">
        <v>81</v>
      </c>
      <c r="B199" s="50">
        <v>186</v>
      </c>
      <c r="C199" s="51">
        <v>185</v>
      </c>
      <c r="D199" s="51">
        <v>187</v>
      </c>
      <c r="E199" s="51">
        <v>186</v>
      </c>
      <c r="F199" s="51">
        <v>186</v>
      </c>
      <c r="G199" s="51">
        <v>186</v>
      </c>
      <c r="H199" s="51">
        <v>186</v>
      </c>
      <c r="I199" s="51">
        <v>186</v>
      </c>
      <c r="J199" s="51">
        <v>186</v>
      </c>
      <c r="K199" s="52">
        <v>188</v>
      </c>
    </row>
    <row r="200" spans="1:11" ht="12.95" customHeight="1" x14ac:dyDescent="0.15">
      <c r="A200" s="49" t="s">
        <v>82</v>
      </c>
      <c r="B200" s="50">
        <v>196</v>
      </c>
      <c r="C200" s="51">
        <v>196</v>
      </c>
      <c r="D200" s="51">
        <v>195</v>
      </c>
      <c r="E200" s="51">
        <v>196</v>
      </c>
      <c r="F200" s="51">
        <v>196</v>
      </c>
      <c r="G200" s="51">
        <v>195</v>
      </c>
      <c r="H200" s="51">
        <v>195</v>
      </c>
      <c r="I200" s="51">
        <v>196</v>
      </c>
      <c r="J200" s="51">
        <v>196</v>
      </c>
      <c r="K200" s="52">
        <v>197</v>
      </c>
    </row>
    <row r="201" spans="1:11" ht="12.95" customHeight="1" x14ac:dyDescent="0.15">
      <c r="A201" s="49" t="s">
        <v>83</v>
      </c>
      <c r="B201" s="50">
        <v>205</v>
      </c>
      <c r="C201" s="51">
        <v>205</v>
      </c>
      <c r="D201" s="51">
        <v>203</v>
      </c>
      <c r="E201" s="51">
        <v>205</v>
      </c>
      <c r="F201" s="51">
        <v>206</v>
      </c>
      <c r="G201" s="51">
        <v>207</v>
      </c>
      <c r="H201" s="51">
        <v>206</v>
      </c>
      <c r="I201" s="51">
        <v>206</v>
      </c>
      <c r="J201" s="51">
        <v>206</v>
      </c>
      <c r="K201" s="52">
        <v>204</v>
      </c>
    </row>
    <row r="202" spans="1:11" ht="12.95" customHeight="1" x14ac:dyDescent="0.15">
      <c r="A202" s="49" t="s">
        <v>84</v>
      </c>
      <c r="B202" s="50">
        <v>216</v>
      </c>
      <c r="C202" s="51">
        <v>216</v>
      </c>
      <c r="D202" s="51">
        <v>218</v>
      </c>
      <c r="E202" s="51">
        <v>215</v>
      </c>
      <c r="F202" s="51">
        <v>216</v>
      </c>
      <c r="G202" s="51">
        <v>215</v>
      </c>
      <c r="H202" s="51">
        <v>215</v>
      </c>
      <c r="I202" s="51">
        <v>216</v>
      </c>
      <c r="J202" s="51">
        <v>216</v>
      </c>
      <c r="K202" s="52">
        <v>213</v>
      </c>
    </row>
    <row r="203" spans="1:11" ht="12.95" customHeight="1" x14ac:dyDescent="0.15">
      <c r="A203" s="49" t="s">
        <v>85</v>
      </c>
      <c r="B203" s="50">
        <v>226</v>
      </c>
      <c r="C203" s="51">
        <v>226</v>
      </c>
      <c r="D203" s="51">
        <v>221</v>
      </c>
      <c r="E203" s="51">
        <v>225</v>
      </c>
      <c r="F203" s="51">
        <v>226</v>
      </c>
      <c r="G203" s="51">
        <v>226</v>
      </c>
      <c r="H203" s="51">
        <v>226</v>
      </c>
      <c r="I203" s="51">
        <v>226</v>
      </c>
      <c r="J203" s="51">
        <v>226</v>
      </c>
      <c r="K203" s="52">
        <v>0</v>
      </c>
    </row>
    <row r="204" spans="1:11" ht="12.95" customHeight="1" x14ac:dyDescent="0.15">
      <c r="A204" s="49" t="s">
        <v>86</v>
      </c>
      <c r="B204" s="50">
        <v>235</v>
      </c>
      <c r="C204" s="51">
        <v>235</v>
      </c>
      <c r="D204" s="51">
        <v>235</v>
      </c>
      <c r="E204" s="51">
        <v>235</v>
      </c>
      <c r="F204" s="51">
        <v>236</v>
      </c>
      <c r="G204" s="51">
        <v>236</v>
      </c>
      <c r="H204" s="51">
        <v>236</v>
      </c>
      <c r="I204" s="51">
        <v>236</v>
      </c>
      <c r="J204" s="51">
        <v>236</v>
      </c>
      <c r="K204" s="52">
        <v>235</v>
      </c>
    </row>
    <row r="205" spans="1:11" ht="12.95" customHeight="1" x14ac:dyDescent="0.15">
      <c r="A205" s="49" t="s">
        <v>87</v>
      </c>
      <c r="B205" s="50">
        <v>246</v>
      </c>
      <c r="C205" s="51">
        <v>246</v>
      </c>
      <c r="D205" s="51">
        <v>242</v>
      </c>
      <c r="E205" s="51">
        <v>245</v>
      </c>
      <c r="F205" s="51">
        <v>246</v>
      </c>
      <c r="G205" s="51">
        <v>245</v>
      </c>
      <c r="H205" s="51">
        <v>246</v>
      </c>
      <c r="I205" s="51">
        <v>246</v>
      </c>
      <c r="J205" s="51">
        <v>246</v>
      </c>
      <c r="K205" s="52">
        <v>248</v>
      </c>
    </row>
    <row r="206" spans="1:11" ht="12.95" customHeight="1" x14ac:dyDescent="0.15">
      <c r="A206" s="49" t="s">
        <v>88</v>
      </c>
      <c r="B206" s="50">
        <v>256</v>
      </c>
      <c r="C206" s="51">
        <v>255</v>
      </c>
      <c r="D206" s="51">
        <v>256</v>
      </c>
      <c r="E206" s="51">
        <v>256</v>
      </c>
      <c r="F206" s="51">
        <v>256</v>
      </c>
      <c r="G206" s="51">
        <v>256</v>
      </c>
      <c r="H206" s="51">
        <v>256</v>
      </c>
      <c r="I206" s="51">
        <v>256</v>
      </c>
      <c r="J206" s="51">
        <v>256</v>
      </c>
      <c r="K206" s="52">
        <v>256</v>
      </c>
    </row>
    <row r="207" spans="1:11" ht="12.95" customHeight="1" x14ac:dyDescent="0.15">
      <c r="A207" s="49" t="s">
        <v>89</v>
      </c>
      <c r="B207" s="50">
        <v>266</v>
      </c>
      <c r="C207" s="51">
        <v>266</v>
      </c>
      <c r="D207" s="51">
        <v>264</v>
      </c>
      <c r="E207" s="51">
        <v>266</v>
      </c>
      <c r="F207" s="51">
        <v>266</v>
      </c>
      <c r="G207" s="51">
        <v>265</v>
      </c>
      <c r="H207" s="51">
        <v>266</v>
      </c>
      <c r="I207" s="51">
        <v>266</v>
      </c>
      <c r="J207" s="51">
        <v>266</v>
      </c>
      <c r="K207" s="52">
        <v>266</v>
      </c>
    </row>
    <row r="208" spans="1:11" ht="12.95" customHeight="1" x14ac:dyDescent="0.15">
      <c r="A208" s="49" t="s">
        <v>90</v>
      </c>
      <c r="B208" s="50">
        <v>276</v>
      </c>
      <c r="C208" s="51">
        <v>276</v>
      </c>
      <c r="D208" s="51">
        <v>276</v>
      </c>
      <c r="E208" s="51">
        <v>276</v>
      </c>
      <c r="F208" s="51">
        <v>276</v>
      </c>
      <c r="G208" s="51">
        <v>275</v>
      </c>
      <c r="H208" s="51">
        <v>275</v>
      </c>
      <c r="I208" s="51">
        <v>276</v>
      </c>
      <c r="J208" s="51">
        <v>276</v>
      </c>
      <c r="K208" s="52">
        <v>276</v>
      </c>
    </row>
    <row r="209" spans="1:11" ht="12.95" customHeight="1" x14ac:dyDescent="0.15">
      <c r="A209" s="49" t="s">
        <v>91</v>
      </c>
      <c r="B209" s="50">
        <v>286</v>
      </c>
      <c r="C209" s="51">
        <v>286</v>
      </c>
      <c r="D209" s="51">
        <v>286</v>
      </c>
      <c r="E209" s="51">
        <v>286</v>
      </c>
      <c r="F209" s="51">
        <v>286</v>
      </c>
      <c r="G209" s="51">
        <v>285</v>
      </c>
      <c r="H209" s="51">
        <v>286</v>
      </c>
      <c r="I209" s="51">
        <v>286</v>
      </c>
      <c r="J209" s="51">
        <v>285</v>
      </c>
      <c r="K209" s="52">
        <v>286</v>
      </c>
    </row>
    <row r="210" spans="1:11" ht="12.95" customHeight="1" x14ac:dyDescent="0.15">
      <c r="A210" s="49" t="s">
        <v>92</v>
      </c>
      <c r="B210" s="50">
        <v>296</v>
      </c>
      <c r="C210" s="51">
        <v>296</v>
      </c>
      <c r="D210" s="51">
        <v>0</v>
      </c>
      <c r="E210" s="51">
        <v>296</v>
      </c>
      <c r="F210" s="51">
        <v>296</v>
      </c>
      <c r="G210" s="51">
        <v>296</v>
      </c>
      <c r="H210" s="51">
        <v>296</v>
      </c>
      <c r="I210" s="51">
        <v>296</v>
      </c>
      <c r="J210" s="51">
        <v>295</v>
      </c>
      <c r="K210" s="52">
        <v>295</v>
      </c>
    </row>
    <row r="211" spans="1:11" ht="12.95" customHeight="1" x14ac:dyDescent="0.15">
      <c r="A211" s="49" t="s">
        <v>93</v>
      </c>
      <c r="B211" s="50">
        <v>313</v>
      </c>
      <c r="C211" s="51">
        <v>313</v>
      </c>
      <c r="D211" s="51">
        <v>312</v>
      </c>
      <c r="E211" s="51">
        <v>314</v>
      </c>
      <c r="F211" s="51">
        <v>314</v>
      </c>
      <c r="G211" s="51">
        <v>314</v>
      </c>
      <c r="H211" s="51">
        <v>314</v>
      </c>
      <c r="I211" s="51">
        <v>313</v>
      </c>
      <c r="J211" s="51">
        <v>313</v>
      </c>
      <c r="K211" s="52">
        <v>308</v>
      </c>
    </row>
    <row r="212" spans="1:11" ht="12.95" customHeight="1" x14ac:dyDescent="0.15">
      <c r="A212" s="49" t="s">
        <v>94</v>
      </c>
      <c r="B212" s="50">
        <v>338</v>
      </c>
      <c r="C212" s="51">
        <v>338</v>
      </c>
      <c r="D212" s="51">
        <v>335</v>
      </c>
      <c r="E212" s="51">
        <v>339</v>
      </c>
      <c r="F212" s="51">
        <v>339</v>
      </c>
      <c r="G212" s="51">
        <v>339</v>
      </c>
      <c r="H212" s="51">
        <v>340</v>
      </c>
      <c r="I212" s="51">
        <v>338</v>
      </c>
      <c r="J212" s="51">
        <v>338</v>
      </c>
      <c r="K212" s="52">
        <v>340</v>
      </c>
    </row>
    <row r="213" spans="1:11" ht="12.95" customHeight="1" x14ac:dyDescent="0.15">
      <c r="A213" s="49" t="s">
        <v>95</v>
      </c>
      <c r="B213" s="50">
        <v>363</v>
      </c>
      <c r="C213" s="51">
        <v>363</v>
      </c>
      <c r="D213" s="51">
        <v>366</v>
      </c>
      <c r="E213" s="51">
        <v>364</v>
      </c>
      <c r="F213" s="51">
        <v>363</v>
      </c>
      <c r="G213" s="51">
        <v>364</v>
      </c>
      <c r="H213" s="51">
        <v>364</v>
      </c>
      <c r="I213" s="51">
        <v>363</v>
      </c>
      <c r="J213" s="51">
        <v>363</v>
      </c>
      <c r="K213" s="52">
        <v>367</v>
      </c>
    </row>
    <row r="214" spans="1:11" ht="12.95" customHeight="1" x14ac:dyDescent="0.15">
      <c r="A214" s="49" t="s">
        <v>96</v>
      </c>
      <c r="B214" s="50">
        <v>388</v>
      </c>
      <c r="C214" s="51">
        <v>388</v>
      </c>
      <c r="D214" s="51">
        <v>389</v>
      </c>
      <c r="E214" s="51">
        <v>389</v>
      </c>
      <c r="F214" s="51">
        <v>388</v>
      </c>
      <c r="G214" s="51">
        <v>389</v>
      </c>
      <c r="H214" s="51">
        <v>388</v>
      </c>
      <c r="I214" s="51">
        <v>388</v>
      </c>
      <c r="J214" s="51">
        <v>388</v>
      </c>
      <c r="K214" s="52">
        <v>394</v>
      </c>
    </row>
    <row r="215" spans="1:11" ht="12.95" customHeight="1" x14ac:dyDescent="0.15">
      <c r="A215" s="49" t="s">
        <v>97</v>
      </c>
      <c r="B215" s="50">
        <v>426</v>
      </c>
      <c r="C215" s="51">
        <v>426</v>
      </c>
      <c r="D215" s="51">
        <v>427</v>
      </c>
      <c r="E215" s="51">
        <v>426</v>
      </c>
      <c r="F215" s="51">
        <v>426</v>
      </c>
      <c r="G215" s="51">
        <v>427</v>
      </c>
      <c r="H215" s="51">
        <v>426</v>
      </c>
      <c r="I215" s="51">
        <v>426</v>
      </c>
      <c r="J215" s="51">
        <v>425</v>
      </c>
      <c r="K215" s="52">
        <v>0</v>
      </c>
    </row>
    <row r="216" spans="1:11" ht="12.95" customHeight="1" x14ac:dyDescent="0.15">
      <c r="A216" s="49" t="s">
        <v>98</v>
      </c>
      <c r="B216" s="50">
        <v>475</v>
      </c>
      <c r="C216" s="51">
        <v>475</v>
      </c>
      <c r="D216" s="51">
        <v>475</v>
      </c>
      <c r="E216" s="51">
        <v>476</v>
      </c>
      <c r="F216" s="51">
        <v>476</v>
      </c>
      <c r="G216" s="51">
        <v>475</v>
      </c>
      <c r="H216" s="51">
        <v>476</v>
      </c>
      <c r="I216" s="51">
        <v>476</v>
      </c>
      <c r="J216" s="51">
        <v>474</v>
      </c>
      <c r="K216" s="52">
        <v>0</v>
      </c>
    </row>
    <row r="217" spans="1:11" ht="12.95" customHeight="1" x14ac:dyDescent="0.15">
      <c r="A217" s="49" t="s">
        <v>133</v>
      </c>
      <c r="B217" s="50">
        <v>550</v>
      </c>
      <c r="C217" s="51">
        <v>552</v>
      </c>
      <c r="D217" s="51">
        <v>557</v>
      </c>
      <c r="E217" s="51">
        <v>551</v>
      </c>
      <c r="F217" s="51">
        <v>549</v>
      </c>
      <c r="G217" s="51">
        <v>547</v>
      </c>
      <c r="H217" s="51">
        <v>549</v>
      </c>
      <c r="I217" s="51">
        <v>549</v>
      </c>
      <c r="J217" s="51">
        <v>545</v>
      </c>
      <c r="K217" s="52">
        <v>521</v>
      </c>
    </row>
    <row r="218" spans="1:11" ht="12.95" customHeight="1" x14ac:dyDescent="0.15">
      <c r="A218" s="49" t="s">
        <v>384</v>
      </c>
      <c r="B218" s="50">
        <v>669</v>
      </c>
      <c r="C218" s="51">
        <v>673</v>
      </c>
      <c r="D218" s="51">
        <v>692</v>
      </c>
      <c r="E218" s="51">
        <v>668</v>
      </c>
      <c r="F218" s="51">
        <v>662</v>
      </c>
      <c r="G218" s="51">
        <v>661</v>
      </c>
      <c r="H218" s="51">
        <v>662</v>
      </c>
      <c r="I218" s="51">
        <v>662</v>
      </c>
      <c r="J218" s="51">
        <v>658</v>
      </c>
      <c r="K218" s="52">
        <v>0</v>
      </c>
    </row>
    <row r="219" spans="1:11" ht="12.95" customHeight="1" x14ac:dyDescent="0.15">
      <c r="A219" s="49" t="s">
        <v>385</v>
      </c>
      <c r="B219" s="50">
        <v>770</v>
      </c>
      <c r="C219" s="51">
        <v>771</v>
      </c>
      <c r="D219" s="51">
        <v>773</v>
      </c>
      <c r="E219" s="51">
        <v>769</v>
      </c>
      <c r="F219" s="51">
        <v>769</v>
      </c>
      <c r="G219" s="51">
        <v>769</v>
      </c>
      <c r="H219" s="51">
        <v>769</v>
      </c>
      <c r="I219" s="51">
        <v>769</v>
      </c>
      <c r="J219" s="51">
        <v>769</v>
      </c>
      <c r="K219" s="52">
        <v>0</v>
      </c>
    </row>
    <row r="220" spans="1:11" ht="12.95" customHeight="1" x14ac:dyDescent="0.15">
      <c r="A220" s="49" t="s">
        <v>134</v>
      </c>
      <c r="B220" s="50">
        <v>850</v>
      </c>
      <c r="C220" s="51">
        <v>850</v>
      </c>
      <c r="D220" s="51">
        <v>851</v>
      </c>
      <c r="E220" s="51">
        <v>846</v>
      </c>
      <c r="F220" s="51">
        <v>845</v>
      </c>
      <c r="G220" s="51">
        <v>845</v>
      </c>
      <c r="H220" s="51">
        <v>845</v>
      </c>
      <c r="I220" s="51">
        <v>844</v>
      </c>
      <c r="J220" s="51">
        <v>846</v>
      </c>
      <c r="K220" s="52">
        <v>0</v>
      </c>
    </row>
    <row r="221" spans="1:11" ht="12.95" customHeight="1" x14ac:dyDescent="0.15">
      <c r="A221" s="49" t="s">
        <v>135</v>
      </c>
      <c r="B221" s="50">
        <v>949</v>
      </c>
      <c r="C221" s="51">
        <v>949</v>
      </c>
      <c r="D221" s="51">
        <v>950</v>
      </c>
      <c r="E221" s="51">
        <v>947</v>
      </c>
      <c r="F221" s="51">
        <v>944</v>
      </c>
      <c r="G221" s="51">
        <v>945</v>
      </c>
      <c r="H221" s="51">
        <v>944</v>
      </c>
      <c r="I221" s="51">
        <v>945</v>
      </c>
      <c r="J221" s="51">
        <v>946</v>
      </c>
      <c r="K221" s="52">
        <v>0</v>
      </c>
    </row>
    <row r="222" spans="1:11" ht="12.95" customHeight="1" x14ac:dyDescent="0.15">
      <c r="A222" s="54" t="s">
        <v>124</v>
      </c>
      <c r="B222" s="50">
        <v>1093</v>
      </c>
      <c r="C222" s="51">
        <v>1094</v>
      </c>
      <c r="D222" s="51">
        <v>1085</v>
      </c>
      <c r="E222" s="51">
        <v>1082</v>
      </c>
      <c r="F222" s="51">
        <v>1079</v>
      </c>
      <c r="G222" s="51">
        <v>1082</v>
      </c>
      <c r="H222" s="51">
        <v>1078</v>
      </c>
      <c r="I222" s="51">
        <v>1079</v>
      </c>
      <c r="J222" s="51">
        <v>1083</v>
      </c>
      <c r="K222" s="52">
        <v>0</v>
      </c>
    </row>
    <row r="223" spans="1:11" ht="12.95" customHeight="1" x14ac:dyDescent="0.15">
      <c r="A223" s="314" t="s">
        <v>370</v>
      </c>
      <c r="B223" s="50">
        <v>1359</v>
      </c>
      <c r="C223" s="51">
        <v>1359</v>
      </c>
      <c r="D223" s="51">
        <v>1335</v>
      </c>
      <c r="E223" s="51">
        <v>1353</v>
      </c>
      <c r="F223" s="51">
        <v>1337</v>
      </c>
      <c r="G223" s="51">
        <v>1338</v>
      </c>
      <c r="H223" s="51">
        <v>1336</v>
      </c>
      <c r="I223" s="51">
        <v>1337</v>
      </c>
      <c r="J223" s="51">
        <v>1337</v>
      </c>
      <c r="K223" s="52">
        <v>0</v>
      </c>
    </row>
    <row r="224" spans="1:11" ht="12.95" customHeight="1" x14ac:dyDescent="0.15">
      <c r="A224" s="315" t="s">
        <v>371</v>
      </c>
      <c r="B224" s="50">
        <v>1690</v>
      </c>
      <c r="C224" s="51">
        <v>1690</v>
      </c>
      <c r="D224" s="51">
        <v>1690</v>
      </c>
      <c r="E224" s="51">
        <v>1689</v>
      </c>
      <c r="F224" s="51">
        <v>1687</v>
      </c>
      <c r="G224" s="51">
        <v>1688</v>
      </c>
      <c r="H224" s="51">
        <v>1684</v>
      </c>
      <c r="I224" s="51">
        <v>1691</v>
      </c>
      <c r="J224" s="51">
        <v>1693</v>
      </c>
      <c r="K224" s="52">
        <v>0</v>
      </c>
    </row>
    <row r="225" spans="1:13" ht="12.95" customHeight="1" x14ac:dyDescent="0.15">
      <c r="A225" s="315" t="s">
        <v>372</v>
      </c>
      <c r="B225" s="50">
        <v>1890</v>
      </c>
      <c r="C225" s="51">
        <v>1890</v>
      </c>
      <c r="D225" s="51">
        <v>1889</v>
      </c>
      <c r="E225" s="51">
        <v>1892</v>
      </c>
      <c r="F225" s="51">
        <v>1893</v>
      </c>
      <c r="G225" s="51">
        <v>1887</v>
      </c>
      <c r="H225" s="51">
        <v>1893</v>
      </c>
      <c r="I225" s="51">
        <v>1894</v>
      </c>
      <c r="J225" s="51">
        <v>1888</v>
      </c>
      <c r="K225" s="52">
        <v>0</v>
      </c>
    </row>
    <row r="226" spans="1:13" ht="12.95" customHeight="1" x14ac:dyDescent="0.15">
      <c r="A226" s="315" t="s">
        <v>125</v>
      </c>
      <c r="B226" s="50">
        <v>2196</v>
      </c>
      <c r="C226" s="51">
        <v>2196</v>
      </c>
      <c r="D226" s="51">
        <v>2148</v>
      </c>
      <c r="E226" s="51">
        <v>2183</v>
      </c>
      <c r="F226" s="51">
        <v>2187</v>
      </c>
      <c r="G226" s="51">
        <v>2197</v>
      </c>
      <c r="H226" s="51">
        <v>2188</v>
      </c>
      <c r="I226" s="51">
        <v>2185</v>
      </c>
      <c r="J226" s="51">
        <v>2196</v>
      </c>
      <c r="K226" s="52">
        <v>0</v>
      </c>
    </row>
    <row r="227" spans="1:13" ht="12.95" customHeight="1" x14ac:dyDescent="0.15">
      <c r="A227" s="315" t="s">
        <v>126</v>
      </c>
      <c r="B227" s="50">
        <v>2704</v>
      </c>
      <c r="C227" s="51">
        <v>2704</v>
      </c>
      <c r="D227" s="51">
        <v>2653</v>
      </c>
      <c r="E227" s="51">
        <v>2699</v>
      </c>
      <c r="F227" s="51">
        <v>2716</v>
      </c>
      <c r="G227" s="51">
        <v>2746</v>
      </c>
      <c r="H227" s="51">
        <v>2700</v>
      </c>
      <c r="I227" s="51">
        <v>2732</v>
      </c>
      <c r="J227" s="51">
        <v>2648</v>
      </c>
      <c r="K227" s="52">
        <v>0</v>
      </c>
    </row>
    <row r="228" spans="1:13" ht="12.95" customHeight="1" x14ac:dyDescent="0.15">
      <c r="A228" s="315" t="s">
        <v>127</v>
      </c>
      <c r="B228" s="50">
        <v>3203</v>
      </c>
      <c r="C228" s="51">
        <v>3202</v>
      </c>
      <c r="D228" s="51">
        <v>3271</v>
      </c>
      <c r="E228" s="51">
        <v>3188</v>
      </c>
      <c r="F228" s="51">
        <v>3226</v>
      </c>
      <c r="G228" s="51">
        <v>3315</v>
      </c>
      <c r="H228" s="51">
        <v>3259</v>
      </c>
      <c r="I228" s="51">
        <v>3173</v>
      </c>
      <c r="J228" s="51">
        <v>3230</v>
      </c>
      <c r="K228" s="52">
        <v>0</v>
      </c>
    </row>
    <row r="229" spans="1:13" ht="12.95" customHeight="1" x14ac:dyDescent="0.15">
      <c r="A229" s="315" t="s">
        <v>128</v>
      </c>
      <c r="B229" s="50">
        <v>3716</v>
      </c>
      <c r="C229" s="51">
        <v>3715</v>
      </c>
      <c r="D229" s="51">
        <v>3795</v>
      </c>
      <c r="E229" s="51">
        <v>3735</v>
      </c>
      <c r="F229" s="51">
        <v>3674</v>
      </c>
      <c r="G229" s="51">
        <v>0</v>
      </c>
      <c r="H229" s="51">
        <v>3703</v>
      </c>
      <c r="I229" s="51">
        <v>3505</v>
      </c>
      <c r="J229" s="51">
        <v>3826</v>
      </c>
      <c r="K229" s="52">
        <v>0</v>
      </c>
    </row>
    <row r="230" spans="1:13" ht="12.95" customHeight="1" x14ac:dyDescent="0.15">
      <c r="A230" s="315" t="s">
        <v>129</v>
      </c>
      <c r="B230" s="50">
        <v>4217</v>
      </c>
      <c r="C230" s="51">
        <v>4216</v>
      </c>
      <c r="D230" s="51">
        <v>0</v>
      </c>
      <c r="E230" s="51">
        <v>4249</v>
      </c>
      <c r="F230" s="51">
        <v>4290</v>
      </c>
      <c r="G230" s="51">
        <v>0</v>
      </c>
      <c r="H230" s="51">
        <v>4229</v>
      </c>
      <c r="I230" s="51">
        <v>4445</v>
      </c>
      <c r="J230" s="51">
        <v>4249</v>
      </c>
      <c r="K230" s="52">
        <v>0</v>
      </c>
    </row>
    <row r="231" spans="1:13" ht="12.95" customHeight="1" x14ac:dyDescent="0.15">
      <c r="A231" s="315" t="s">
        <v>130</v>
      </c>
      <c r="B231" s="50">
        <v>4721</v>
      </c>
      <c r="C231" s="51">
        <v>4716</v>
      </c>
      <c r="D231" s="51">
        <v>0</v>
      </c>
      <c r="E231" s="51">
        <v>4887</v>
      </c>
      <c r="F231" s="51">
        <v>4779</v>
      </c>
      <c r="G231" s="51">
        <v>0</v>
      </c>
      <c r="H231" s="51">
        <v>4676</v>
      </c>
      <c r="I231" s="51">
        <v>4882</v>
      </c>
      <c r="J231" s="51">
        <v>0</v>
      </c>
      <c r="K231" s="52">
        <v>0</v>
      </c>
    </row>
    <row r="232" spans="1:13" ht="12.95" customHeight="1" x14ac:dyDescent="0.15">
      <c r="A232" s="315" t="s">
        <v>131</v>
      </c>
      <c r="B232" s="50">
        <v>6339</v>
      </c>
      <c r="C232" s="51">
        <v>6341</v>
      </c>
      <c r="D232" s="51">
        <v>0</v>
      </c>
      <c r="E232" s="51">
        <v>6423</v>
      </c>
      <c r="F232" s="51">
        <v>5334</v>
      </c>
      <c r="G232" s="51">
        <v>0</v>
      </c>
      <c r="H232" s="51">
        <v>5377</v>
      </c>
      <c r="I232" s="51">
        <v>5290</v>
      </c>
      <c r="J232" s="51">
        <v>6805</v>
      </c>
      <c r="K232" s="52">
        <v>0</v>
      </c>
    </row>
    <row r="233" spans="1:13" ht="12.95" customHeight="1" thickBot="1" x14ac:dyDescent="0.2">
      <c r="A233" s="70"/>
      <c r="B233" s="55"/>
      <c r="C233" s="56"/>
      <c r="D233" s="56"/>
      <c r="E233" s="56"/>
      <c r="F233" s="56"/>
      <c r="G233" s="56"/>
      <c r="H233" s="56"/>
      <c r="I233" s="56"/>
      <c r="J233" s="56"/>
      <c r="K233" s="57"/>
    </row>
    <row r="234" spans="1:13" ht="12.95" customHeight="1" thickBot="1" x14ac:dyDescent="0.2">
      <c r="A234" s="74" t="s">
        <v>99</v>
      </c>
      <c r="B234" s="55">
        <v>774.60908144910047</v>
      </c>
      <c r="C234" s="56">
        <v>898.72827521986483</v>
      </c>
      <c r="D234" s="56">
        <v>976.72490661525489</v>
      </c>
      <c r="E234" s="56">
        <v>692.27304759186006</v>
      </c>
      <c r="F234" s="56">
        <v>567.07927823649868</v>
      </c>
      <c r="G234" s="56">
        <v>564.29326284538661</v>
      </c>
      <c r="H234" s="56">
        <v>574.83747116506493</v>
      </c>
      <c r="I234" s="56">
        <v>557.34814729441598</v>
      </c>
      <c r="J234" s="56">
        <v>380.0461566020461</v>
      </c>
      <c r="K234" s="57">
        <v>192.72444089456869</v>
      </c>
    </row>
    <row r="235" spans="1:13" ht="108.75" customHeight="1" x14ac:dyDescent="0.15">
      <c r="G235" s="30" t="s">
        <v>136</v>
      </c>
      <c r="J235" s="30" t="s">
        <v>18</v>
      </c>
      <c r="L235" s="30" t="s">
        <v>18</v>
      </c>
      <c r="M235" s="30" t="s">
        <v>18</v>
      </c>
    </row>
  </sheetData>
  <mergeCells count="33">
    <mergeCell ref="A175:A177"/>
    <mergeCell ref="B175:B177"/>
    <mergeCell ref="C175:C177"/>
    <mergeCell ref="D175:D177"/>
    <mergeCell ref="K175:K177"/>
    <mergeCell ref="E175:E177"/>
    <mergeCell ref="F175:F177"/>
    <mergeCell ref="G175:I177"/>
    <mergeCell ref="J175:J177"/>
    <mergeCell ref="A171:M171"/>
    <mergeCell ref="J92:J94"/>
    <mergeCell ref="A92:A94"/>
    <mergeCell ref="B92:B94"/>
    <mergeCell ref="C92:C94"/>
    <mergeCell ref="A169:M170"/>
    <mergeCell ref="G92:I94"/>
    <mergeCell ref="K92:K94"/>
    <mergeCell ref="D92:D94"/>
    <mergeCell ref="E92:E94"/>
    <mergeCell ref="F92:F94"/>
    <mergeCell ref="J12:J14"/>
    <mergeCell ref="D12:D14"/>
    <mergeCell ref="A12:A14"/>
    <mergeCell ref="A90:M90"/>
    <mergeCell ref="G12:I14"/>
    <mergeCell ref="A8:M8"/>
    <mergeCell ref="E12:E14"/>
    <mergeCell ref="F12:F14"/>
    <mergeCell ref="A89:N89"/>
    <mergeCell ref="A9:M9"/>
    <mergeCell ref="B12:B14"/>
    <mergeCell ref="C12:C14"/>
    <mergeCell ref="K12:K14"/>
  </mergeCells>
  <phoneticPr fontId="0" type="noConversion"/>
  <pageMargins left="0.15" right="0.14000000000000001" top="0.48" bottom="0.52" header="0.28000000000000003" footer="0.5"/>
  <pageSetup scale="65" orientation="portrait" r:id="rId1"/>
  <headerFooter alignWithMargins="0"/>
  <rowBreaks count="2" manualBreakCount="2">
    <brk id="76" max="16383" man="1"/>
    <brk id="157" max="11" man="1"/>
  </rowBreaks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49" r:id="rId4"/>
      </mc:Fallback>
    </mc:AlternateContent>
    <mc:AlternateContent xmlns:mc="http://schemas.openxmlformats.org/markup-compatibility/2006">
      <mc:Choice Requires="x14">
        <oleObject progId="PBrush" shapeId="2050" r:id="rId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0" r:id="rId6"/>
      </mc:Fallback>
    </mc:AlternateContent>
    <mc:AlternateContent xmlns:mc="http://schemas.openxmlformats.org/markup-compatibility/2006">
      <mc:Choice Requires="x14">
        <oleObject progId="PBrush" shapeId="2051" r:id="rId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1" r:id="rId7"/>
      </mc:Fallback>
    </mc:AlternateContent>
    <mc:AlternateContent xmlns:mc="http://schemas.openxmlformats.org/markup-compatibility/2006">
      <mc:Choice Requires="x14">
        <oleObject progId="PBrush" shapeId="2052" r:id="rId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2" r:id="rId8"/>
      </mc:Fallback>
    </mc:AlternateContent>
    <mc:AlternateContent xmlns:mc="http://schemas.openxmlformats.org/markup-compatibility/2006">
      <mc:Choice Requires="x14">
        <oleObject progId="PBrush" shapeId="2053" r:id="rId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3" r:id="rId9"/>
      </mc:Fallback>
    </mc:AlternateContent>
    <mc:AlternateContent xmlns:mc="http://schemas.openxmlformats.org/markup-compatibility/2006">
      <mc:Choice Requires="x14">
        <oleObject progId="PBrush" shapeId="2054" r:id="rId1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4" r:id="rId10"/>
      </mc:Fallback>
    </mc:AlternateContent>
    <mc:AlternateContent xmlns:mc="http://schemas.openxmlformats.org/markup-compatibility/2006">
      <mc:Choice Requires="x14">
        <oleObject progId="PBrush" shapeId="2055" r:id="rId11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5" r:id="rId11"/>
      </mc:Fallback>
    </mc:AlternateContent>
    <mc:AlternateContent xmlns:mc="http://schemas.openxmlformats.org/markup-compatibility/2006">
      <mc:Choice Requires="x14">
        <oleObject progId="PBrush" shapeId="2056" r:id="rId12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266700</xdr:colOff>
                <xdr:row>0</xdr:row>
                <xdr:rowOff>0</xdr:rowOff>
              </to>
            </anchor>
          </objectPr>
        </oleObject>
      </mc:Choice>
      <mc:Fallback>
        <oleObject progId="PBrush" shapeId="2056" r:id="rId12"/>
      </mc:Fallback>
    </mc:AlternateContent>
    <mc:AlternateContent xmlns:mc="http://schemas.openxmlformats.org/markup-compatibility/2006">
      <mc:Choice Requires="x14">
        <oleObject progId="PBrush" shapeId="2057" r:id="rId13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7" r:id="rId13"/>
      </mc:Fallback>
    </mc:AlternateContent>
    <mc:AlternateContent xmlns:mc="http://schemas.openxmlformats.org/markup-compatibility/2006">
      <mc:Choice Requires="x14">
        <oleObject progId="PBrush" shapeId="2058" r:id="rId1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8" r:id="rId14"/>
      </mc:Fallback>
    </mc:AlternateContent>
    <mc:AlternateContent xmlns:mc="http://schemas.openxmlformats.org/markup-compatibility/2006">
      <mc:Choice Requires="x14">
        <oleObject progId="PBrush" shapeId="2059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9" r:id="rId15"/>
      </mc:Fallback>
    </mc:AlternateContent>
    <mc:AlternateContent xmlns:mc="http://schemas.openxmlformats.org/markup-compatibility/2006">
      <mc:Choice Requires="x14">
        <oleObject progId="PBrush" shapeId="2060" r:id="rId1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0" r:id="rId16"/>
      </mc:Fallback>
    </mc:AlternateContent>
    <mc:AlternateContent xmlns:mc="http://schemas.openxmlformats.org/markup-compatibility/2006">
      <mc:Choice Requires="x14">
        <oleObject progId="PBrush" shapeId="2061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1" r:id="rId17"/>
      </mc:Fallback>
    </mc:AlternateContent>
    <mc:AlternateContent xmlns:mc="http://schemas.openxmlformats.org/markup-compatibility/2006">
      <mc:Choice Requires="x14">
        <oleObject progId="PBrush" shapeId="2062" r:id="rId1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2" r:id="rId18"/>
      </mc:Fallback>
    </mc:AlternateContent>
    <mc:AlternateContent xmlns:mc="http://schemas.openxmlformats.org/markup-compatibility/2006">
      <mc:Choice Requires="x14">
        <oleObject progId="PBrush" shapeId="2063" r:id="rId1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3" r:id="rId19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24"/>
  </sheetPr>
  <dimension ref="A1:AG222"/>
  <sheetViews>
    <sheetView topLeftCell="A184" zoomScaleNormal="100" workbookViewId="0">
      <selection activeCell="B165" sqref="B165:H221"/>
    </sheetView>
  </sheetViews>
  <sheetFormatPr defaultRowHeight="12.75" x14ac:dyDescent="0.2"/>
  <cols>
    <col min="1" max="1" width="12.28515625" customWidth="1"/>
  </cols>
  <sheetData>
    <row r="1" spans="1:11" x14ac:dyDescent="0.2">
      <c r="F1" s="31"/>
      <c r="G1" s="31"/>
      <c r="H1" s="31"/>
      <c r="I1" s="31"/>
      <c r="J1" s="31"/>
      <c r="K1" s="31"/>
    </row>
    <row r="2" spans="1:11" x14ac:dyDescent="0.2">
      <c r="F2" s="31"/>
      <c r="G2" s="31"/>
      <c r="H2" s="31"/>
      <c r="I2" s="31"/>
      <c r="J2" s="31"/>
      <c r="K2" s="31"/>
    </row>
    <row r="3" spans="1:11" x14ac:dyDescent="0.2">
      <c r="A3" s="31" t="s">
        <v>387</v>
      </c>
      <c r="F3" s="30"/>
      <c r="G3" s="30"/>
      <c r="H3" s="30"/>
      <c r="I3" s="31"/>
      <c r="J3" s="31"/>
      <c r="K3" s="31"/>
    </row>
    <row r="4" spans="1:11" s="30" customFormat="1" ht="12.75" customHeight="1" x14ac:dyDescent="0.25">
      <c r="A4" s="32"/>
      <c r="B4" s="33"/>
      <c r="C4" s="33"/>
      <c r="D4" s="33"/>
      <c r="E4" s="33"/>
      <c r="J4" s="34"/>
    </row>
    <row r="5" spans="1:11" s="30" customFormat="1" ht="16.5" x14ac:dyDescent="0.25">
      <c r="A5" s="35" t="s">
        <v>388</v>
      </c>
      <c r="B5" s="36"/>
      <c r="C5" s="36"/>
      <c r="D5" s="36"/>
      <c r="E5" s="36"/>
      <c r="F5" s="38"/>
      <c r="G5" s="39"/>
      <c r="H5" s="39"/>
      <c r="I5" s="37"/>
      <c r="J5" s="34"/>
    </row>
    <row r="6" spans="1:11" s="30" customFormat="1" ht="12.75" customHeight="1" x14ac:dyDescent="0.25">
      <c r="A6" s="35"/>
      <c r="B6" s="33"/>
      <c r="C6" s="33"/>
      <c r="D6" s="33"/>
      <c r="E6" s="33"/>
      <c r="J6" s="34"/>
    </row>
    <row r="7" spans="1:11" s="30" customFormat="1" ht="16.5" x14ac:dyDescent="0.25">
      <c r="B7" s="36"/>
      <c r="C7" s="36"/>
      <c r="D7" s="36"/>
      <c r="E7" s="36"/>
      <c r="F7" s="38"/>
      <c r="G7" s="39"/>
      <c r="H7" s="39"/>
      <c r="I7" s="37"/>
      <c r="J7" s="34"/>
    </row>
    <row r="8" spans="1:11" x14ac:dyDescent="0.2">
      <c r="A8" s="35" t="s">
        <v>51</v>
      </c>
    </row>
    <row r="9" spans="1:11" ht="16.5" x14ac:dyDescent="0.25">
      <c r="A9" s="390" t="s">
        <v>137</v>
      </c>
      <c r="B9" s="390"/>
      <c r="C9" s="390"/>
      <c r="D9" s="390"/>
      <c r="E9" s="390"/>
      <c r="F9" s="390"/>
      <c r="G9" s="390"/>
      <c r="H9" s="390"/>
      <c r="I9" s="390"/>
      <c r="J9" s="390"/>
    </row>
    <row r="10" spans="1:11" ht="33.75" customHeight="1" x14ac:dyDescent="0.25">
      <c r="A10" s="391" t="s">
        <v>373</v>
      </c>
      <c r="B10" s="391"/>
      <c r="C10" s="391"/>
      <c r="D10" s="391"/>
      <c r="E10" s="391"/>
      <c r="F10" s="391"/>
      <c r="G10" s="391"/>
      <c r="H10" s="391"/>
      <c r="I10" s="391"/>
      <c r="J10" s="391"/>
    </row>
    <row r="11" spans="1:11" s="112" customFormat="1" ht="16.5" x14ac:dyDescent="0.25">
      <c r="A11" s="392" t="s">
        <v>401</v>
      </c>
      <c r="B11" s="392"/>
      <c r="C11" s="392"/>
      <c r="D11" s="392"/>
      <c r="E11" s="392"/>
      <c r="F11" s="392"/>
      <c r="G11" s="392"/>
      <c r="H11" s="392"/>
      <c r="I11" s="392"/>
      <c r="J11" s="392"/>
    </row>
    <row r="12" spans="1:11" ht="13.5" thickBot="1" x14ac:dyDescent="0.25"/>
    <row r="13" spans="1:11" s="83" customFormat="1" ht="26.25" customHeight="1" x14ac:dyDescent="0.2">
      <c r="A13" s="394" t="s">
        <v>53</v>
      </c>
      <c r="B13" s="394" t="s">
        <v>54</v>
      </c>
      <c r="C13" s="394" t="s">
        <v>55</v>
      </c>
      <c r="D13" s="394" t="s">
        <v>58</v>
      </c>
      <c r="E13" s="397" t="s">
        <v>102</v>
      </c>
      <c r="F13" s="398"/>
      <c r="G13" s="399"/>
      <c r="H13" s="394" t="s">
        <v>59</v>
      </c>
    </row>
    <row r="14" spans="1:11" s="24" customFormat="1" x14ac:dyDescent="0.2">
      <c r="A14" s="395"/>
      <c r="B14" s="395"/>
      <c r="C14" s="395"/>
      <c r="D14" s="395"/>
      <c r="E14" s="400"/>
      <c r="F14" s="401"/>
      <c r="G14" s="402"/>
      <c r="H14" s="395"/>
    </row>
    <row r="15" spans="1:11" ht="13.5" thickBot="1" x14ac:dyDescent="0.25">
      <c r="A15" s="395"/>
      <c r="B15" s="396"/>
      <c r="C15" s="396"/>
      <c r="D15" s="396"/>
      <c r="E15" s="403"/>
      <c r="F15" s="404"/>
      <c r="G15" s="405"/>
      <c r="H15" s="396"/>
    </row>
    <row r="16" spans="1:11" x14ac:dyDescent="0.2">
      <c r="A16" s="45" t="s">
        <v>60</v>
      </c>
      <c r="B16" s="175">
        <v>2</v>
      </c>
      <c r="C16" s="176">
        <v>1</v>
      </c>
      <c r="D16" s="176">
        <v>0</v>
      </c>
      <c r="E16" s="176">
        <v>0</v>
      </c>
      <c r="F16" s="176">
        <v>0</v>
      </c>
      <c r="G16" s="176">
        <v>0</v>
      </c>
      <c r="H16" s="177">
        <v>1</v>
      </c>
    </row>
    <row r="17" spans="1:9" x14ac:dyDescent="0.2">
      <c r="A17" s="49" t="s">
        <v>61</v>
      </c>
      <c r="B17" s="178">
        <v>2</v>
      </c>
      <c r="C17" s="179">
        <v>1</v>
      </c>
      <c r="D17" s="179">
        <v>0</v>
      </c>
      <c r="E17" s="179">
        <v>0</v>
      </c>
      <c r="F17" s="179">
        <v>0</v>
      </c>
      <c r="G17" s="179">
        <v>0</v>
      </c>
      <c r="H17" s="180">
        <v>1</v>
      </c>
    </row>
    <row r="18" spans="1:9" x14ac:dyDescent="0.2">
      <c r="A18" s="49" t="s">
        <v>62</v>
      </c>
      <c r="B18" s="178">
        <v>46</v>
      </c>
      <c r="C18" s="179">
        <v>0</v>
      </c>
      <c r="D18" s="179">
        <v>0</v>
      </c>
      <c r="E18" s="179">
        <v>0</v>
      </c>
      <c r="F18" s="179">
        <v>0</v>
      </c>
      <c r="G18" s="179">
        <v>0</v>
      </c>
      <c r="H18" s="180">
        <v>46</v>
      </c>
    </row>
    <row r="19" spans="1:9" x14ac:dyDescent="0.2">
      <c r="A19" s="49" t="s">
        <v>63</v>
      </c>
      <c r="B19" s="178">
        <v>1068</v>
      </c>
      <c r="C19" s="179">
        <v>12</v>
      </c>
      <c r="D19" s="179">
        <v>2</v>
      </c>
      <c r="E19" s="179">
        <v>0</v>
      </c>
      <c r="F19" s="179">
        <v>2</v>
      </c>
      <c r="G19" s="179">
        <v>0</v>
      </c>
      <c r="H19" s="180">
        <v>1054</v>
      </c>
    </row>
    <row r="20" spans="1:9" x14ac:dyDescent="0.2">
      <c r="A20" s="49" t="s">
        <v>64</v>
      </c>
      <c r="B20" s="178">
        <v>330</v>
      </c>
      <c r="C20" s="179">
        <v>14</v>
      </c>
      <c r="D20" s="179">
        <v>2</v>
      </c>
      <c r="E20" s="179">
        <v>0</v>
      </c>
      <c r="F20" s="179">
        <v>2</v>
      </c>
      <c r="G20" s="179">
        <v>0</v>
      </c>
      <c r="H20" s="180">
        <v>314</v>
      </c>
    </row>
    <row r="21" spans="1:9" x14ac:dyDescent="0.2">
      <c r="A21" s="49" t="s">
        <v>65</v>
      </c>
      <c r="B21" s="178">
        <v>190</v>
      </c>
      <c r="C21" s="179">
        <v>40</v>
      </c>
      <c r="D21" s="179">
        <v>1</v>
      </c>
      <c r="E21" s="179">
        <v>0</v>
      </c>
      <c r="F21" s="179">
        <v>1</v>
      </c>
      <c r="G21" s="179">
        <v>0</v>
      </c>
      <c r="H21" s="180">
        <v>149</v>
      </c>
    </row>
    <row r="22" spans="1:9" x14ac:dyDescent="0.2">
      <c r="A22" s="49" t="s">
        <v>66</v>
      </c>
      <c r="B22" s="178">
        <v>490</v>
      </c>
      <c r="C22" s="179">
        <v>204</v>
      </c>
      <c r="D22" s="179">
        <v>27</v>
      </c>
      <c r="E22" s="179">
        <v>1</v>
      </c>
      <c r="F22" s="179">
        <v>26</v>
      </c>
      <c r="G22" s="179">
        <v>0</v>
      </c>
      <c r="H22" s="180">
        <v>259</v>
      </c>
    </row>
    <row r="23" spans="1:9" x14ac:dyDescent="0.2">
      <c r="A23" s="49" t="s">
        <v>67</v>
      </c>
      <c r="B23" s="178">
        <v>1569</v>
      </c>
      <c r="C23" s="179">
        <v>244</v>
      </c>
      <c r="D23" s="179">
        <v>144</v>
      </c>
      <c r="E23" s="179">
        <v>3</v>
      </c>
      <c r="F23" s="179">
        <v>141</v>
      </c>
      <c r="G23" s="179">
        <v>0</v>
      </c>
      <c r="H23" s="180">
        <v>1181</v>
      </c>
    </row>
    <row r="24" spans="1:9" x14ac:dyDescent="0.2">
      <c r="A24" s="49" t="s">
        <v>68</v>
      </c>
      <c r="B24" s="178">
        <v>740</v>
      </c>
      <c r="C24" s="179">
        <v>50</v>
      </c>
      <c r="D24" s="179">
        <v>30</v>
      </c>
      <c r="E24" s="179">
        <v>24</v>
      </c>
      <c r="F24" s="179">
        <v>6</v>
      </c>
      <c r="G24" s="179">
        <v>0</v>
      </c>
      <c r="H24" s="180">
        <v>660</v>
      </c>
    </row>
    <row r="25" spans="1:9" x14ac:dyDescent="0.2">
      <c r="A25" s="49" t="s">
        <v>69</v>
      </c>
      <c r="B25" s="178">
        <v>1279</v>
      </c>
      <c r="C25" s="179">
        <v>109</v>
      </c>
      <c r="D25" s="179">
        <v>17</v>
      </c>
      <c r="E25" s="179">
        <v>0</v>
      </c>
      <c r="F25" s="179">
        <v>17</v>
      </c>
      <c r="G25" s="179">
        <v>0</v>
      </c>
      <c r="H25" s="180">
        <v>1153</v>
      </c>
    </row>
    <row r="26" spans="1:9" x14ac:dyDescent="0.2">
      <c r="A26" s="49" t="s">
        <v>70</v>
      </c>
      <c r="B26" s="178">
        <v>1907</v>
      </c>
      <c r="C26" s="179">
        <v>97</v>
      </c>
      <c r="D26" s="179">
        <v>5</v>
      </c>
      <c r="E26" s="179">
        <v>2</v>
      </c>
      <c r="F26" s="179">
        <v>3</v>
      </c>
      <c r="G26" s="179">
        <v>0</v>
      </c>
      <c r="H26" s="180">
        <v>1805</v>
      </c>
    </row>
    <row r="27" spans="1:9" x14ac:dyDescent="0.2">
      <c r="A27" s="49" t="s">
        <v>71</v>
      </c>
      <c r="B27" s="178">
        <v>3895</v>
      </c>
      <c r="C27" s="179">
        <v>239</v>
      </c>
      <c r="D27" s="179">
        <v>14</v>
      </c>
      <c r="E27" s="179">
        <v>2</v>
      </c>
      <c r="F27" s="179">
        <v>12</v>
      </c>
      <c r="G27" s="179">
        <v>0</v>
      </c>
      <c r="H27" s="180">
        <v>3642</v>
      </c>
      <c r="I27" s="84"/>
    </row>
    <row r="28" spans="1:9" x14ac:dyDescent="0.2">
      <c r="A28" s="49" t="s">
        <v>72</v>
      </c>
      <c r="B28" s="178">
        <v>2274</v>
      </c>
      <c r="C28" s="179">
        <v>185</v>
      </c>
      <c r="D28" s="179">
        <v>14</v>
      </c>
      <c r="E28" s="179">
        <v>2</v>
      </c>
      <c r="F28" s="179">
        <v>12</v>
      </c>
      <c r="G28" s="179">
        <v>0</v>
      </c>
      <c r="H28" s="180">
        <v>2075</v>
      </c>
    </row>
    <row r="29" spans="1:9" x14ac:dyDescent="0.2">
      <c r="A29" s="49" t="s">
        <v>73</v>
      </c>
      <c r="B29" s="178">
        <v>9909</v>
      </c>
      <c r="C29" s="179">
        <v>4077</v>
      </c>
      <c r="D29" s="179">
        <v>103</v>
      </c>
      <c r="E29" s="179">
        <v>3</v>
      </c>
      <c r="F29" s="179">
        <v>100</v>
      </c>
      <c r="G29" s="179">
        <v>0</v>
      </c>
      <c r="H29" s="180">
        <v>5729</v>
      </c>
    </row>
    <row r="30" spans="1:9" x14ac:dyDescent="0.2">
      <c r="A30" s="49" t="s">
        <v>74</v>
      </c>
      <c r="B30" s="178">
        <v>6264</v>
      </c>
      <c r="C30" s="179">
        <v>1405</v>
      </c>
      <c r="D30" s="179">
        <v>68</v>
      </c>
      <c r="E30" s="179">
        <v>8</v>
      </c>
      <c r="F30" s="179">
        <v>60</v>
      </c>
      <c r="G30" s="179">
        <v>0</v>
      </c>
      <c r="H30" s="180">
        <v>4791</v>
      </c>
    </row>
    <row r="31" spans="1:9" x14ac:dyDescent="0.2">
      <c r="A31" s="49" t="s">
        <v>75</v>
      </c>
      <c r="B31" s="178">
        <v>8130</v>
      </c>
      <c r="C31" s="179">
        <v>4190</v>
      </c>
      <c r="D31" s="179">
        <v>204</v>
      </c>
      <c r="E31" s="179">
        <v>12</v>
      </c>
      <c r="F31" s="179">
        <v>192</v>
      </c>
      <c r="G31" s="179">
        <v>0</v>
      </c>
      <c r="H31" s="180">
        <v>3736</v>
      </c>
    </row>
    <row r="32" spans="1:9" x14ac:dyDescent="0.2">
      <c r="A32" s="49" t="s">
        <v>76</v>
      </c>
      <c r="B32" s="178">
        <v>13987</v>
      </c>
      <c r="C32" s="179">
        <v>9123</v>
      </c>
      <c r="D32" s="179">
        <v>193</v>
      </c>
      <c r="E32" s="179">
        <v>11</v>
      </c>
      <c r="F32" s="179">
        <v>182</v>
      </c>
      <c r="G32" s="179">
        <v>0</v>
      </c>
      <c r="H32" s="180">
        <v>4671</v>
      </c>
    </row>
    <row r="33" spans="1:8" x14ac:dyDescent="0.2">
      <c r="A33" s="49" t="s">
        <v>77</v>
      </c>
      <c r="B33" s="178">
        <v>15154</v>
      </c>
      <c r="C33" s="179">
        <v>7221</v>
      </c>
      <c r="D33" s="179">
        <v>4130</v>
      </c>
      <c r="E33" s="179">
        <v>96</v>
      </c>
      <c r="F33" s="179">
        <v>4034</v>
      </c>
      <c r="G33" s="179">
        <v>0</v>
      </c>
      <c r="H33" s="180">
        <v>3803</v>
      </c>
    </row>
    <row r="34" spans="1:8" x14ac:dyDescent="0.2">
      <c r="A34" s="49" t="s">
        <v>78</v>
      </c>
      <c r="B34" s="178">
        <v>8958</v>
      </c>
      <c r="C34" s="179">
        <v>2956</v>
      </c>
      <c r="D34" s="179">
        <v>1077</v>
      </c>
      <c r="E34" s="179">
        <v>870</v>
      </c>
      <c r="F34" s="179">
        <v>207</v>
      </c>
      <c r="G34" s="179">
        <v>0</v>
      </c>
      <c r="H34" s="180">
        <v>4925</v>
      </c>
    </row>
    <row r="35" spans="1:8" x14ac:dyDescent="0.2">
      <c r="A35" s="49" t="s">
        <v>79</v>
      </c>
      <c r="B35" s="178">
        <v>8698</v>
      </c>
      <c r="C35" s="179">
        <v>4247</v>
      </c>
      <c r="D35" s="179">
        <v>269</v>
      </c>
      <c r="E35" s="179">
        <v>3</v>
      </c>
      <c r="F35" s="179">
        <v>266</v>
      </c>
      <c r="G35" s="179">
        <v>0</v>
      </c>
      <c r="H35" s="180">
        <v>4182</v>
      </c>
    </row>
    <row r="36" spans="1:8" x14ac:dyDescent="0.2">
      <c r="A36" s="49" t="s">
        <v>80</v>
      </c>
      <c r="B36" s="178">
        <v>14031</v>
      </c>
      <c r="C36" s="179">
        <v>9362</v>
      </c>
      <c r="D36" s="179">
        <v>235</v>
      </c>
      <c r="E36" s="179">
        <v>7</v>
      </c>
      <c r="F36" s="179">
        <v>228</v>
      </c>
      <c r="G36" s="179">
        <v>0</v>
      </c>
      <c r="H36" s="180">
        <v>4434</v>
      </c>
    </row>
    <row r="37" spans="1:8" x14ac:dyDescent="0.2">
      <c r="A37" s="49" t="s">
        <v>81</v>
      </c>
      <c r="B37" s="178">
        <v>13577</v>
      </c>
      <c r="C37" s="179">
        <v>9030</v>
      </c>
      <c r="D37" s="179">
        <v>196</v>
      </c>
      <c r="E37" s="179">
        <v>8</v>
      </c>
      <c r="F37" s="179">
        <v>188</v>
      </c>
      <c r="G37" s="179">
        <v>0</v>
      </c>
      <c r="H37" s="180">
        <v>4351</v>
      </c>
    </row>
    <row r="38" spans="1:8" x14ac:dyDescent="0.2">
      <c r="A38" s="49" t="s">
        <v>82</v>
      </c>
      <c r="B38" s="178">
        <v>15358</v>
      </c>
      <c r="C38" s="179">
        <v>10946</v>
      </c>
      <c r="D38" s="179">
        <v>295</v>
      </c>
      <c r="E38" s="179">
        <v>9</v>
      </c>
      <c r="F38" s="179">
        <v>286</v>
      </c>
      <c r="G38" s="179">
        <v>0</v>
      </c>
      <c r="H38" s="180">
        <v>4117</v>
      </c>
    </row>
    <row r="39" spans="1:8" x14ac:dyDescent="0.2">
      <c r="A39" s="49" t="s">
        <v>83</v>
      </c>
      <c r="B39" s="178">
        <v>13739</v>
      </c>
      <c r="C39" s="179">
        <v>10151</v>
      </c>
      <c r="D39" s="179">
        <v>287</v>
      </c>
      <c r="E39" s="179">
        <v>13</v>
      </c>
      <c r="F39" s="179">
        <v>274</v>
      </c>
      <c r="G39" s="179">
        <v>0</v>
      </c>
      <c r="H39" s="180">
        <v>3301</v>
      </c>
    </row>
    <row r="40" spans="1:8" x14ac:dyDescent="0.2">
      <c r="A40" s="49" t="s">
        <v>84</v>
      </c>
      <c r="B40" s="178">
        <v>11990</v>
      </c>
      <c r="C40" s="179">
        <v>9708</v>
      </c>
      <c r="D40" s="179">
        <v>215</v>
      </c>
      <c r="E40" s="179">
        <v>11</v>
      </c>
      <c r="F40" s="179">
        <v>204</v>
      </c>
      <c r="G40" s="179">
        <v>0</v>
      </c>
      <c r="H40" s="180">
        <v>2067</v>
      </c>
    </row>
    <row r="41" spans="1:8" x14ac:dyDescent="0.2">
      <c r="A41" s="49" t="s">
        <v>85</v>
      </c>
      <c r="B41" s="178">
        <v>12672</v>
      </c>
      <c r="C41" s="179">
        <v>11201</v>
      </c>
      <c r="D41" s="179">
        <v>315</v>
      </c>
      <c r="E41" s="179">
        <v>9</v>
      </c>
      <c r="F41" s="179">
        <v>306</v>
      </c>
      <c r="G41" s="179">
        <v>0</v>
      </c>
      <c r="H41" s="180">
        <v>1156</v>
      </c>
    </row>
    <row r="42" spans="1:8" x14ac:dyDescent="0.2">
      <c r="A42" s="49" t="s">
        <v>86</v>
      </c>
      <c r="B42" s="178">
        <v>13957</v>
      </c>
      <c r="C42" s="179">
        <v>13248</v>
      </c>
      <c r="D42" s="179">
        <v>234</v>
      </c>
      <c r="E42" s="179">
        <v>7</v>
      </c>
      <c r="F42" s="179">
        <v>227</v>
      </c>
      <c r="G42" s="179">
        <v>0</v>
      </c>
      <c r="H42" s="180">
        <v>475</v>
      </c>
    </row>
    <row r="43" spans="1:8" x14ac:dyDescent="0.2">
      <c r="A43" s="49" t="s">
        <v>87</v>
      </c>
      <c r="B43" s="178">
        <v>8893</v>
      </c>
      <c r="C43" s="179">
        <v>8348</v>
      </c>
      <c r="D43" s="179">
        <v>309</v>
      </c>
      <c r="E43" s="179">
        <v>6</v>
      </c>
      <c r="F43" s="179">
        <v>303</v>
      </c>
      <c r="G43" s="179">
        <v>0</v>
      </c>
      <c r="H43" s="180">
        <v>236</v>
      </c>
    </row>
    <row r="44" spans="1:8" x14ac:dyDescent="0.2">
      <c r="A44" s="49" t="s">
        <v>88</v>
      </c>
      <c r="B44" s="178">
        <v>13049</v>
      </c>
      <c r="C44" s="179">
        <v>12651</v>
      </c>
      <c r="D44" s="179">
        <v>298</v>
      </c>
      <c r="E44" s="179">
        <v>6</v>
      </c>
      <c r="F44" s="179">
        <v>292</v>
      </c>
      <c r="G44" s="179">
        <v>0</v>
      </c>
      <c r="H44" s="180">
        <v>100</v>
      </c>
    </row>
    <row r="45" spans="1:8" x14ac:dyDescent="0.2">
      <c r="A45" s="49" t="s">
        <v>89</v>
      </c>
      <c r="B45" s="178">
        <v>17270</v>
      </c>
      <c r="C45" s="179">
        <v>16904</v>
      </c>
      <c r="D45" s="179">
        <v>337</v>
      </c>
      <c r="E45" s="179">
        <v>16</v>
      </c>
      <c r="F45" s="179">
        <v>321</v>
      </c>
      <c r="G45" s="179">
        <v>0</v>
      </c>
      <c r="H45" s="180">
        <v>29</v>
      </c>
    </row>
    <row r="46" spans="1:8" x14ac:dyDescent="0.2">
      <c r="A46" s="49" t="s">
        <v>90</v>
      </c>
      <c r="B46" s="178">
        <v>11681</v>
      </c>
      <c r="C46" s="179">
        <v>11310</v>
      </c>
      <c r="D46" s="179">
        <v>358</v>
      </c>
      <c r="E46" s="179">
        <v>6</v>
      </c>
      <c r="F46" s="179">
        <v>352</v>
      </c>
      <c r="G46" s="179">
        <v>0</v>
      </c>
      <c r="H46" s="180">
        <v>13</v>
      </c>
    </row>
    <row r="47" spans="1:8" x14ac:dyDescent="0.2">
      <c r="A47" s="49" t="s">
        <v>91</v>
      </c>
      <c r="B47" s="178">
        <v>15076</v>
      </c>
      <c r="C47" s="179">
        <v>14869</v>
      </c>
      <c r="D47" s="179">
        <v>198</v>
      </c>
      <c r="E47" s="179">
        <v>3</v>
      </c>
      <c r="F47" s="179">
        <v>195</v>
      </c>
      <c r="G47" s="179">
        <v>0</v>
      </c>
      <c r="H47" s="180">
        <v>9</v>
      </c>
    </row>
    <row r="48" spans="1:8" x14ac:dyDescent="0.2">
      <c r="A48" s="49" t="s">
        <v>92</v>
      </c>
      <c r="B48" s="178">
        <v>19974</v>
      </c>
      <c r="C48" s="179">
        <v>19699</v>
      </c>
      <c r="D48" s="179">
        <v>268</v>
      </c>
      <c r="E48" s="179">
        <v>5</v>
      </c>
      <c r="F48" s="179">
        <v>263</v>
      </c>
      <c r="G48" s="179">
        <v>0</v>
      </c>
      <c r="H48" s="180">
        <v>7</v>
      </c>
    </row>
    <row r="49" spans="1:8" x14ac:dyDescent="0.2">
      <c r="A49" s="49" t="s">
        <v>93</v>
      </c>
      <c r="B49" s="178">
        <v>65535</v>
      </c>
      <c r="C49" s="179">
        <v>64316</v>
      </c>
      <c r="D49" s="179">
        <v>1203</v>
      </c>
      <c r="E49" s="179">
        <v>15</v>
      </c>
      <c r="F49" s="179">
        <v>1188</v>
      </c>
      <c r="G49" s="179">
        <v>0</v>
      </c>
      <c r="H49" s="180">
        <v>16</v>
      </c>
    </row>
    <row r="50" spans="1:8" x14ac:dyDescent="0.2">
      <c r="A50" s="49" t="s">
        <v>94</v>
      </c>
      <c r="B50" s="178">
        <v>61365</v>
      </c>
      <c r="C50" s="179">
        <v>60362</v>
      </c>
      <c r="D50" s="179">
        <v>996</v>
      </c>
      <c r="E50" s="179">
        <v>24</v>
      </c>
      <c r="F50" s="179">
        <v>972</v>
      </c>
      <c r="G50" s="179">
        <v>0</v>
      </c>
      <c r="H50" s="180">
        <v>7</v>
      </c>
    </row>
    <row r="51" spans="1:8" x14ac:dyDescent="0.2">
      <c r="A51" s="49" t="s">
        <v>95</v>
      </c>
      <c r="B51" s="178">
        <v>70387</v>
      </c>
      <c r="C51" s="179">
        <v>69892</v>
      </c>
      <c r="D51" s="179">
        <v>487</v>
      </c>
      <c r="E51" s="179">
        <v>35</v>
      </c>
      <c r="F51" s="179">
        <v>452</v>
      </c>
      <c r="G51" s="179">
        <v>0</v>
      </c>
      <c r="H51" s="180">
        <v>8</v>
      </c>
    </row>
    <row r="52" spans="1:8" x14ac:dyDescent="0.2">
      <c r="A52" s="49" t="s">
        <v>96</v>
      </c>
      <c r="B52" s="178">
        <v>118752</v>
      </c>
      <c r="C52" s="179">
        <v>118295</v>
      </c>
      <c r="D52" s="179">
        <v>443</v>
      </c>
      <c r="E52" s="179">
        <v>41</v>
      </c>
      <c r="F52" s="179">
        <v>402</v>
      </c>
      <c r="G52" s="179">
        <v>0</v>
      </c>
      <c r="H52" s="180">
        <v>14</v>
      </c>
    </row>
    <row r="53" spans="1:8" x14ac:dyDescent="0.2">
      <c r="A53" s="49" t="s">
        <v>97</v>
      </c>
      <c r="B53" s="178">
        <v>75395</v>
      </c>
      <c r="C53" s="179">
        <v>75069</v>
      </c>
      <c r="D53" s="179">
        <v>319</v>
      </c>
      <c r="E53" s="179">
        <v>18</v>
      </c>
      <c r="F53" s="179">
        <v>301</v>
      </c>
      <c r="G53" s="179">
        <v>0</v>
      </c>
      <c r="H53" s="180">
        <v>7</v>
      </c>
    </row>
    <row r="54" spans="1:8" x14ac:dyDescent="0.2">
      <c r="A54" s="49" t="s">
        <v>98</v>
      </c>
      <c r="B54" s="178">
        <v>23727</v>
      </c>
      <c r="C54" s="179">
        <v>23679</v>
      </c>
      <c r="D54" s="179">
        <v>46</v>
      </c>
      <c r="E54" s="179">
        <v>6</v>
      </c>
      <c r="F54" s="179">
        <v>40</v>
      </c>
      <c r="G54" s="179">
        <v>0</v>
      </c>
      <c r="H54" s="180">
        <v>2</v>
      </c>
    </row>
    <row r="55" spans="1:8" x14ac:dyDescent="0.2">
      <c r="A55" s="49" t="s">
        <v>133</v>
      </c>
      <c r="B55" s="178">
        <v>6214</v>
      </c>
      <c r="C55" s="179">
        <v>6190</v>
      </c>
      <c r="D55" s="179">
        <v>24</v>
      </c>
      <c r="E55" s="179">
        <v>8</v>
      </c>
      <c r="F55" s="179">
        <v>16</v>
      </c>
      <c r="G55" s="179">
        <v>0</v>
      </c>
      <c r="H55" s="180">
        <v>0</v>
      </c>
    </row>
    <row r="56" spans="1:8" x14ac:dyDescent="0.2">
      <c r="A56" s="49" t="s">
        <v>384</v>
      </c>
      <c r="B56" s="178">
        <v>488</v>
      </c>
      <c r="C56" s="179">
        <v>487</v>
      </c>
      <c r="D56" s="179">
        <v>1</v>
      </c>
      <c r="E56" s="179">
        <v>0</v>
      </c>
      <c r="F56" s="179">
        <v>1</v>
      </c>
      <c r="G56" s="179">
        <v>0</v>
      </c>
      <c r="H56" s="180">
        <v>0</v>
      </c>
    </row>
    <row r="57" spans="1:8" x14ac:dyDescent="0.2">
      <c r="A57" s="49" t="s">
        <v>385</v>
      </c>
      <c r="B57" s="178">
        <v>24</v>
      </c>
      <c r="C57" s="179">
        <v>23</v>
      </c>
      <c r="D57" s="179">
        <v>1</v>
      </c>
      <c r="E57" s="179">
        <v>0</v>
      </c>
      <c r="F57" s="179">
        <v>1</v>
      </c>
      <c r="G57" s="179">
        <v>0</v>
      </c>
      <c r="H57" s="180">
        <v>0</v>
      </c>
    </row>
    <row r="58" spans="1:8" x14ac:dyDescent="0.2">
      <c r="A58" s="49" t="s">
        <v>134</v>
      </c>
      <c r="B58" s="178">
        <v>20</v>
      </c>
      <c r="C58" s="179">
        <v>20</v>
      </c>
      <c r="D58" s="179">
        <v>0</v>
      </c>
      <c r="E58" s="179">
        <v>0</v>
      </c>
      <c r="F58" s="179">
        <v>0</v>
      </c>
      <c r="G58" s="179">
        <v>0</v>
      </c>
      <c r="H58" s="180">
        <v>0</v>
      </c>
    </row>
    <row r="59" spans="1:8" x14ac:dyDescent="0.2">
      <c r="A59" s="49" t="s">
        <v>135</v>
      </c>
      <c r="B59" s="178">
        <v>5</v>
      </c>
      <c r="C59" s="179">
        <v>5</v>
      </c>
      <c r="D59" s="179">
        <v>0</v>
      </c>
      <c r="E59" s="179">
        <v>0</v>
      </c>
      <c r="F59" s="179">
        <v>0</v>
      </c>
      <c r="G59" s="179">
        <v>0</v>
      </c>
      <c r="H59" s="180">
        <v>0</v>
      </c>
    </row>
    <row r="60" spans="1:8" x14ac:dyDescent="0.2">
      <c r="A60" s="54" t="s">
        <v>124</v>
      </c>
      <c r="B60" s="178">
        <v>3</v>
      </c>
      <c r="C60" s="179">
        <v>3</v>
      </c>
      <c r="D60" s="179">
        <v>0</v>
      </c>
      <c r="E60" s="179">
        <v>0</v>
      </c>
      <c r="F60" s="179">
        <v>0</v>
      </c>
      <c r="G60" s="179">
        <v>0</v>
      </c>
      <c r="H60" s="180">
        <v>0</v>
      </c>
    </row>
    <row r="61" spans="1:8" x14ac:dyDescent="0.2">
      <c r="A61" s="314" t="s">
        <v>370</v>
      </c>
      <c r="B61" s="311">
        <v>2</v>
      </c>
      <c r="C61" s="179">
        <v>2</v>
      </c>
      <c r="D61" s="179">
        <v>0</v>
      </c>
      <c r="E61" s="179">
        <v>0</v>
      </c>
      <c r="F61" s="179">
        <v>0</v>
      </c>
      <c r="G61" s="179">
        <v>0</v>
      </c>
      <c r="H61" s="180">
        <v>0</v>
      </c>
    </row>
    <row r="62" spans="1:8" x14ac:dyDescent="0.2">
      <c r="A62" s="315" t="s">
        <v>371</v>
      </c>
      <c r="B62" s="311">
        <v>0</v>
      </c>
      <c r="C62" s="179">
        <v>0</v>
      </c>
      <c r="D62" s="179">
        <v>0</v>
      </c>
      <c r="E62" s="179">
        <v>0</v>
      </c>
      <c r="F62" s="179">
        <v>0</v>
      </c>
      <c r="G62" s="179">
        <v>0</v>
      </c>
      <c r="H62" s="180">
        <v>0</v>
      </c>
    </row>
    <row r="63" spans="1:8" x14ac:dyDescent="0.2">
      <c r="A63" s="315" t="s">
        <v>372</v>
      </c>
      <c r="B63" s="311">
        <v>0</v>
      </c>
      <c r="C63" s="179">
        <v>0</v>
      </c>
      <c r="D63" s="179">
        <v>0</v>
      </c>
      <c r="E63" s="179">
        <v>0</v>
      </c>
      <c r="F63" s="179">
        <v>0</v>
      </c>
      <c r="G63" s="179">
        <v>0</v>
      </c>
      <c r="H63" s="180">
        <v>0</v>
      </c>
    </row>
    <row r="64" spans="1:8" x14ac:dyDescent="0.2">
      <c r="A64" s="315" t="s">
        <v>125</v>
      </c>
      <c r="B64" s="311">
        <v>0</v>
      </c>
      <c r="C64" s="179">
        <v>0</v>
      </c>
      <c r="D64" s="179">
        <v>0</v>
      </c>
      <c r="E64" s="179">
        <v>0</v>
      </c>
      <c r="F64" s="179">
        <v>0</v>
      </c>
      <c r="G64" s="179">
        <v>0</v>
      </c>
      <c r="H64" s="180">
        <v>0</v>
      </c>
    </row>
    <row r="65" spans="1:33" x14ac:dyDescent="0.2">
      <c r="A65" s="315" t="s">
        <v>126</v>
      </c>
      <c r="B65" s="311">
        <v>0</v>
      </c>
      <c r="C65" s="179">
        <v>0</v>
      </c>
      <c r="D65" s="179">
        <v>0</v>
      </c>
      <c r="E65" s="179">
        <v>0</v>
      </c>
      <c r="F65" s="179">
        <v>0</v>
      </c>
      <c r="G65" s="179">
        <v>0</v>
      </c>
      <c r="H65" s="180">
        <v>0</v>
      </c>
    </row>
    <row r="66" spans="1:33" x14ac:dyDescent="0.2">
      <c r="A66" s="315" t="s">
        <v>127</v>
      </c>
      <c r="B66" s="311">
        <v>0</v>
      </c>
      <c r="C66" s="179">
        <v>0</v>
      </c>
      <c r="D66" s="179">
        <v>0</v>
      </c>
      <c r="E66" s="179">
        <v>0</v>
      </c>
      <c r="F66" s="179">
        <v>0</v>
      </c>
      <c r="G66" s="179">
        <v>0</v>
      </c>
      <c r="H66" s="180">
        <v>0</v>
      </c>
    </row>
    <row r="67" spans="1:33" x14ac:dyDescent="0.2">
      <c r="A67" s="315" t="s">
        <v>128</v>
      </c>
      <c r="B67" s="311">
        <v>0</v>
      </c>
      <c r="C67" s="179">
        <v>0</v>
      </c>
      <c r="D67" s="179">
        <v>0</v>
      </c>
      <c r="E67" s="179">
        <v>0</v>
      </c>
      <c r="F67" s="179">
        <v>0</v>
      </c>
      <c r="G67" s="179">
        <v>0</v>
      </c>
      <c r="H67" s="180">
        <v>0</v>
      </c>
    </row>
    <row r="68" spans="1:33" x14ac:dyDescent="0.2">
      <c r="A68" s="315" t="s">
        <v>129</v>
      </c>
      <c r="B68" s="311">
        <v>0</v>
      </c>
      <c r="C68" s="179">
        <v>0</v>
      </c>
      <c r="D68" s="179">
        <v>0</v>
      </c>
      <c r="E68" s="179">
        <v>0</v>
      </c>
      <c r="F68" s="179">
        <v>0</v>
      </c>
      <c r="G68" s="179">
        <v>0</v>
      </c>
      <c r="H68" s="180">
        <v>0</v>
      </c>
    </row>
    <row r="69" spans="1:33" x14ac:dyDescent="0.2">
      <c r="A69" s="315" t="s">
        <v>130</v>
      </c>
      <c r="B69" s="311">
        <v>0</v>
      </c>
      <c r="C69" s="179">
        <v>0</v>
      </c>
      <c r="D69" s="179">
        <v>0</v>
      </c>
      <c r="E69" s="179">
        <v>0</v>
      </c>
      <c r="F69" s="179">
        <v>0</v>
      </c>
      <c r="G69" s="179">
        <v>0</v>
      </c>
      <c r="H69" s="180">
        <v>0</v>
      </c>
    </row>
    <row r="70" spans="1:33" ht="13.5" customHeight="1" x14ac:dyDescent="0.2">
      <c r="A70" s="315" t="s">
        <v>131</v>
      </c>
      <c r="B70" s="311">
        <v>0</v>
      </c>
      <c r="C70" s="179">
        <v>0</v>
      </c>
      <c r="D70" s="179">
        <v>0</v>
      </c>
      <c r="E70" s="179">
        <v>0</v>
      </c>
      <c r="F70" s="179">
        <v>0</v>
      </c>
      <c r="G70" s="179">
        <v>0</v>
      </c>
      <c r="H70" s="180">
        <v>0</v>
      </c>
    </row>
    <row r="71" spans="1:33" ht="13.5" customHeight="1" thickBot="1" x14ac:dyDescent="0.25">
      <c r="A71" s="315"/>
      <c r="B71" s="312"/>
      <c r="C71" s="309"/>
      <c r="D71" s="309"/>
      <c r="E71" s="309"/>
      <c r="F71" s="309"/>
      <c r="G71" s="309"/>
      <c r="H71" s="310"/>
    </row>
    <row r="72" spans="1:33" ht="13.5" customHeight="1" thickBot="1" x14ac:dyDescent="0.25">
      <c r="A72" s="316" t="s">
        <v>99</v>
      </c>
      <c r="B72" s="313">
        <v>688076</v>
      </c>
      <c r="C72" s="183">
        <v>610185</v>
      </c>
      <c r="D72" s="183">
        <v>13365</v>
      </c>
      <c r="E72" s="183">
        <v>1290</v>
      </c>
      <c r="F72" s="183">
        <v>12075</v>
      </c>
      <c r="G72" s="183">
        <v>0</v>
      </c>
      <c r="H72" s="184">
        <v>64526</v>
      </c>
    </row>
    <row r="73" spans="1:33" ht="60" customHeight="1" x14ac:dyDescent="0.2">
      <c r="A73" s="88"/>
      <c r="B73" s="84"/>
      <c r="C73" s="84"/>
      <c r="D73" s="84"/>
      <c r="E73" s="84"/>
      <c r="F73" s="84"/>
      <c r="G73" s="84"/>
      <c r="H73" s="84"/>
      <c r="I73" s="84"/>
      <c r="J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</row>
    <row r="74" spans="1:33" x14ac:dyDescent="0.2">
      <c r="A74" s="88"/>
      <c r="B74" s="84"/>
      <c r="C74" s="84"/>
      <c r="D74" s="84"/>
      <c r="E74" s="84"/>
      <c r="F74" s="84"/>
      <c r="G74" s="84"/>
      <c r="H74" s="84"/>
      <c r="I74" s="84"/>
      <c r="J74" s="84"/>
    </row>
    <row r="76" spans="1:33" x14ac:dyDescent="0.2">
      <c r="F76" s="31"/>
      <c r="G76" s="31"/>
      <c r="H76" s="31"/>
      <c r="I76" s="31"/>
      <c r="J76" s="31"/>
      <c r="K76" s="31"/>
    </row>
    <row r="77" spans="1:33" x14ac:dyDescent="0.2">
      <c r="F77" s="31"/>
      <c r="G77" s="31"/>
      <c r="H77" s="31"/>
      <c r="I77" s="31"/>
      <c r="J77" s="31"/>
      <c r="K77" s="31"/>
    </row>
    <row r="78" spans="1:33" x14ac:dyDescent="0.2">
      <c r="A78" s="31" t="s">
        <v>387</v>
      </c>
      <c r="F78" s="30"/>
      <c r="G78" s="30"/>
      <c r="H78" s="30"/>
      <c r="I78" s="31"/>
      <c r="J78" s="31"/>
      <c r="K78" s="31"/>
    </row>
    <row r="79" spans="1:33" s="30" customFormat="1" ht="12.75" customHeight="1" x14ac:dyDescent="0.25">
      <c r="A79" s="32"/>
      <c r="B79" s="33"/>
      <c r="C79" s="33"/>
      <c r="D79" s="33"/>
      <c r="E79" s="33"/>
      <c r="J79" s="34"/>
    </row>
    <row r="80" spans="1:33" s="30" customFormat="1" ht="16.5" x14ac:dyDescent="0.25">
      <c r="A80" s="35" t="s">
        <v>388</v>
      </c>
      <c r="B80" s="36"/>
      <c r="C80" s="36"/>
      <c r="D80" s="36"/>
      <c r="E80" s="36"/>
      <c r="F80" s="38"/>
      <c r="G80" s="39"/>
      <c r="H80" s="39"/>
      <c r="I80" s="37"/>
      <c r="J80" s="34"/>
    </row>
    <row r="81" spans="1:10" ht="16.5" customHeight="1" x14ac:dyDescent="0.25">
      <c r="A81" s="35" t="s">
        <v>103</v>
      </c>
      <c r="B81" s="80"/>
      <c r="C81" s="80"/>
      <c r="D81" s="80"/>
      <c r="E81" s="80"/>
      <c r="F81" s="82" t="s">
        <v>138</v>
      </c>
      <c r="G81" s="80"/>
      <c r="H81" s="80"/>
      <c r="I81" s="80"/>
    </row>
    <row r="82" spans="1:10" ht="39.75" customHeight="1" x14ac:dyDescent="0.25">
      <c r="A82" s="406" t="s">
        <v>363</v>
      </c>
      <c r="B82" s="362"/>
      <c r="C82" s="362"/>
      <c r="D82" s="362"/>
      <c r="E82" s="362"/>
      <c r="F82" s="362"/>
      <c r="G82" s="362"/>
      <c r="H82" s="362"/>
      <c r="I82" s="362"/>
      <c r="J82" s="362"/>
    </row>
    <row r="83" spans="1:10" ht="16.5" x14ac:dyDescent="0.25">
      <c r="A83" s="389" t="s">
        <v>400</v>
      </c>
      <c r="B83" s="390"/>
      <c r="C83" s="390"/>
      <c r="D83" s="390"/>
      <c r="E83" s="390"/>
      <c r="F83" s="390"/>
      <c r="G83" s="390"/>
      <c r="H83" s="390"/>
      <c r="I83" s="390"/>
      <c r="J83" s="390"/>
    </row>
    <row r="84" spans="1:10" ht="17.25" thickBot="1" x14ac:dyDescent="0.3">
      <c r="B84" s="80"/>
      <c r="C84" s="80"/>
      <c r="D84" s="80"/>
      <c r="E84" s="80"/>
      <c r="F84" s="80"/>
      <c r="G84" s="80"/>
      <c r="H84" s="80"/>
      <c r="I84" s="80"/>
    </row>
    <row r="85" spans="1:10" s="83" customFormat="1" ht="26.25" customHeight="1" x14ac:dyDescent="0.2">
      <c r="A85" s="394" t="s">
        <v>53</v>
      </c>
      <c r="B85" s="394" t="s">
        <v>54</v>
      </c>
      <c r="C85" s="394" t="s">
        <v>55</v>
      </c>
      <c r="D85" s="394" t="s">
        <v>58</v>
      </c>
      <c r="E85" s="397" t="s">
        <v>104</v>
      </c>
      <c r="F85" s="398"/>
      <c r="G85" s="399"/>
      <c r="H85" s="394" t="s">
        <v>59</v>
      </c>
    </row>
    <row r="86" spans="1:10" s="24" customFormat="1" x14ac:dyDescent="0.2">
      <c r="A86" s="395"/>
      <c r="B86" s="395"/>
      <c r="C86" s="395"/>
      <c r="D86" s="395"/>
      <c r="E86" s="400"/>
      <c r="F86" s="401"/>
      <c r="G86" s="402"/>
      <c r="H86" s="395"/>
    </row>
    <row r="87" spans="1:10" ht="13.5" thickBot="1" x14ac:dyDescent="0.25">
      <c r="A87" s="395"/>
      <c r="B87" s="395"/>
      <c r="C87" s="395"/>
      <c r="D87" s="395"/>
      <c r="E87" s="403"/>
      <c r="F87" s="404"/>
      <c r="G87" s="405"/>
      <c r="H87" s="395"/>
    </row>
    <row r="88" spans="1:10" x14ac:dyDescent="0.2">
      <c r="A88" s="45" t="s">
        <v>60</v>
      </c>
      <c r="B88" s="185">
        <v>0</v>
      </c>
      <c r="C88" s="186">
        <v>0</v>
      </c>
      <c r="D88" s="186">
        <v>0</v>
      </c>
      <c r="E88" s="187">
        <v>0</v>
      </c>
      <c r="F88" s="187">
        <v>0</v>
      </c>
      <c r="G88" s="188">
        <v>0</v>
      </c>
      <c r="H88" s="189">
        <v>0</v>
      </c>
    </row>
    <row r="89" spans="1:10" x14ac:dyDescent="0.2">
      <c r="A89" s="49" t="s">
        <v>61</v>
      </c>
      <c r="B89" s="190">
        <v>0</v>
      </c>
      <c r="C89" s="188">
        <v>0</v>
      </c>
      <c r="D89" s="188">
        <v>0</v>
      </c>
      <c r="E89" s="188">
        <v>0</v>
      </c>
      <c r="F89" s="188">
        <v>0</v>
      </c>
      <c r="G89" s="188">
        <v>0</v>
      </c>
      <c r="H89" s="191">
        <v>0</v>
      </c>
    </row>
    <row r="90" spans="1:10" x14ac:dyDescent="0.2">
      <c r="A90" s="49" t="s">
        <v>62</v>
      </c>
      <c r="B90" s="190">
        <v>0.01</v>
      </c>
      <c r="C90" s="188">
        <v>0</v>
      </c>
      <c r="D90" s="188">
        <v>0</v>
      </c>
      <c r="E90" s="188">
        <v>0</v>
      </c>
      <c r="F90" s="188">
        <v>0</v>
      </c>
      <c r="G90" s="188">
        <v>0</v>
      </c>
      <c r="H90" s="191">
        <v>7.0000000000000007E-2</v>
      </c>
    </row>
    <row r="91" spans="1:10" x14ac:dyDescent="0.2">
      <c r="A91" s="49" t="s">
        <v>63</v>
      </c>
      <c r="B91" s="190">
        <v>0.16</v>
      </c>
      <c r="C91" s="188">
        <v>0</v>
      </c>
      <c r="D91" s="188">
        <v>0.01</v>
      </c>
      <c r="E91" s="188">
        <v>0</v>
      </c>
      <c r="F91" s="188">
        <v>0.02</v>
      </c>
      <c r="G91" s="188">
        <v>0</v>
      </c>
      <c r="H91" s="191">
        <v>1.63</v>
      </c>
    </row>
    <row r="92" spans="1:10" x14ac:dyDescent="0.2">
      <c r="A92" s="49" t="s">
        <v>64</v>
      </c>
      <c r="B92" s="190">
        <v>0.05</v>
      </c>
      <c r="C92" s="188">
        <v>0</v>
      </c>
      <c r="D92" s="188">
        <v>0.01</v>
      </c>
      <c r="E92" s="188">
        <v>0</v>
      </c>
      <c r="F92" s="188">
        <v>0.02</v>
      </c>
      <c r="G92" s="188">
        <v>0</v>
      </c>
      <c r="H92" s="191">
        <v>0.49</v>
      </c>
    </row>
    <row r="93" spans="1:10" x14ac:dyDescent="0.2">
      <c r="A93" s="49" t="s">
        <v>65</v>
      </c>
      <c r="B93" s="190">
        <v>0.03</v>
      </c>
      <c r="C93" s="188">
        <v>0.01</v>
      </c>
      <c r="D93" s="188">
        <v>0.01</v>
      </c>
      <c r="E93" s="188">
        <v>0</v>
      </c>
      <c r="F93" s="188">
        <v>0.01</v>
      </c>
      <c r="G93" s="188">
        <v>0</v>
      </c>
      <c r="H93" s="191">
        <v>0.23</v>
      </c>
    </row>
    <row r="94" spans="1:10" x14ac:dyDescent="0.2">
      <c r="A94" s="49" t="s">
        <v>66</v>
      </c>
      <c r="B94" s="190">
        <v>7.0000000000000007E-2</v>
      </c>
      <c r="C94" s="188">
        <v>0.03</v>
      </c>
      <c r="D94" s="188">
        <v>0.2</v>
      </c>
      <c r="E94" s="188">
        <v>0.08</v>
      </c>
      <c r="F94" s="188">
        <v>0.22</v>
      </c>
      <c r="G94" s="188">
        <v>0</v>
      </c>
      <c r="H94" s="191">
        <v>0.4</v>
      </c>
    </row>
    <row r="95" spans="1:10" x14ac:dyDescent="0.2">
      <c r="A95" s="49" t="s">
        <v>67</v>
      </c>
      <c r="B95" s="190">
        <v>0.23</v>
      </c>
      <c r="C95" s="188">
        <v>0.04</v>
      </c>
      <c r="D95" s="188">
        <v>1.08</v>
      </c>
      <c r="E95" s="188">
        <v>0.23</v>
      </c>
      <c r="F95" s="188">
        <v>1.17</v>
      </c>
      <c r="G95" s="188">
        <v>0</v>
      </c>
      <c r="H95" s="191">
        <v>1.83</v>
      </c>
    </row>
    <row r="96" spans="1:10" x14ac:dyDescent="0.2">
      <c r="A96" s="49" t="s">
        <v>68</v>
      </c>
      <c r="B96" s="190">
        <v>0.11</v>
      </c>
      <c r="C96" s="188">
        <v>0.01</v>
      </c>
      <c r="D96" s="188">
        <v>0.22</v>
      </c>
      <c r="E96" s="188">
        <v>1.86</v>
      </c>
      <c r="F96" s="188">
        <v>0.05</v>
      </c>
      <c r="G96" s="188">
        <v>0</v>
      </c>
      <c r="H96" s="191">
        <v>1.02</v>
      </c>
    </row>
    <row r="97" spans="1:8" x14ac:dyDescent="0.2">
      <c r="A97" s="49" t="s">
        <v>69</v>
      </c>
      <c r="B97" s="190">
        <v>0.19</v>
      </c>
      <c r="C97" s="188">
        <v>0.02</v>
      </c>
      <c r="D97" s="188">
        <v>0.13</v>
      </c>
      <c r="E97" s="188">
        <v>0</v>
      </c>
      <c r="F97" s="188">
        <v>0.14000000000000001</v>
      </c>
      <c r="G97" s="188">
        <v>0</v>
      </c>
      <c r="H97" s="191">
        <v>1.79</v>
      </c>
    </row>
    <row r="98" spans="1:8" x14ac:dyDescent="0.2">
      <c r="A98" s="49" t="s">
        <v>70</v>
      </c>
      <c r="B98" s="190">
        <v>0.28000000000000003</v>
      </c>
      <c r="C98" s="188">
        <v>0.02</v>
      </c>
      <c r="D98" s="188">
        <v>0.04</v>
      </c>
      <c r="E98" s="188">
        <v>0.16</v>
      </c>
      <c r="F98" s="188">
        <v>0.02</v>
      </c>
      <c r="G98" s="188">
        <v>0</v>
      </c>
      <c r="H98" s="191">
        <v>2.8</v>
      </c>
    </row>
    <row r="99" spans="1:8" x14ac:dyDescent="0.2">
      <c r="A99" s="49" t="s">
        <v>71</v>
      </c>
      <c r="B99" s="190">
        <v>0.56999999999999995</v>
      </c>
      <c r="C99" s="188">
        <v>0.04</v>
      </c>
      <c r="D99" s="188">
        <v>0.1</v>
      </c>
      <c r="E99" s="188">
        <v>0.16</v>
      </c>
      <c r="F99" s="188">
        <v>0.1</v>
      </c>
      <c r="G99" s="188">
        <v>0</v>
      </c>
      <c r="H99" s="191">
        <v>5.64</v>
      </c>
    </row>
    <row r="100" spans="1:8" x14ac:dyDescent="0.2">
      <c r="A100" s="49" t="s">
        <v>72</v>
      </c>
      <c r="B100" s="190">
        <v>0.33</v>
      </c>
      <c r="C100" s="188">
        <v>0.03</v>
      </c>
      <c r="D100" s="188">
        <v>0.1</v>
      </c>
      <c r="E100" s="188">
        <v>0.16</v>
      </c>
      <c r="F100" s="188">
        <v>0.1</v>
      </c>
      <c r="G100" s="188">
        <v>0</v>
      </c>
      <c r="H100" s="191">
        <v>3.22</v>
      </c>
    </row>
    <row r="101" spans="1:8" x14ac:dyDescent="0.2">
      <c r="A101" s="49" t="s">
        <v>73</v>
      </c>
      <c r="B101" s="190">
        <v>1.44</v>
      </c>
      <c r="C101" s="188">
        <v>0.67</v>
      </c>
      <c r="D101" s="188">
        <v>0.77</v>
      </c>
      <c r="E101" s="188">
        <v>0.23</v>
      </c>
      <c r="F101" s="188">
        <v>0.83</v>
      </c>
      <c r="G101" s="188">
        <v>0</v>
      </c>
      <c r="H101" s="191">
        <v>8.8800000000000008</v>
      </c>
    </row>
    <row r="102" spans="1:8" x14ac:dyDescent="0.2">
      <c r="A102" s="49" t="s">
        <v>74</v>
      </c>
      <c r="B102" s="190">
        <v>0.91</v>
      </c>
      <c r="C102" s="188">
        <v>0.23</v>
      </c>
      <c r="D102" s="188">
        <v>0.51</v>
      </c>
      <c r="E102" s="188">
        <v>0.62</v>
      </c>
      <c r="F102" s="188">
        <v>0.5</v>
      </c>
      <c r="G102" s="188">
        <v>0</v>
      </c>
      <c r="H102" s="191">
        <v>7.42</v>
      </c>
    </row>
    <row r="103" spans="1:8" x14ac:dyDescent="0.2">
      <c r="A103" s="49" t="s">
        <v>75</v>
      </c>
      <c r="B103" s="190">
        <v>1.18</v>
      </c>
      <c r="C103" s="188">
        <v>0.69</v>
      </c>
      <c r="D103" s="188">
        <v>1.53</v>
      </c>
      <c r="E103" s="188">
        <v>0.93</v>
      </c>
      <c r="F103" s="188">
        <v>1.59</v>
      </c>
      <c r="G103" s="188">
        <v>0</v>
      </c>
      <c r="H103" s="191">
        <v>5.79</v>
      </c>
    </row>
    <row r="104" spans="1:8" x14ac:dyDescent="0.2">
      <c r="A104" s="49" t="s">
        <v>76</v>
      </c>
      <c r="B104" s="190">
        <v>2.0299999999999998</v>
      </c>
      <c r="C104" s="188">
        <v>1.5</v>
      </c>
      <c r="D104" s="188">
        <v>1.44</v>
      </c>
      <c r="E104" s="188">
        <v>0.85</v>
      </c>
      <c r="F104" s="188">
        <v>1.51</v>
      </c>
      <c r="G104" s="188">
        <v>0</v>
      </c>
      <c r="H104" s="191">
        <v>7.24</v>
      </c>
    </row>
    <row r="105" spans="1:8" x14ac:dyDescent="0.2">
      <c r="A105" s="49" t="s">
        <v>77</v>
      </c>
      <c r="B105" s="190">
        <v>2.2000000000000002</v>
      </c>
      <c r="C105" s="188">
        <v>1.18</v>
      </c>
      <c r="D105" s="188">
        <v>30.9</v>
      </c>
      <c r="E105" s="188">
        <v>7.44</v>
      </c>
      <c r="F105" s="188">
        <v>33.409999999999997</v>
      </c>
      <c r="G105" s="188">
        <v>0</v>
      </c>
      <c r="H105" s="191">
        <v>5.89</v>
      </c>
    </row>
    <row r="106" spans="1:8" x14ac:dyDescent="0.2">
      <c r="A106" s="49" t="s">
        <v>78</v>
      </c>
      <c r="B106" s="190">
        <v>1.3</v>
      </c>
      <c r="C106" s="188">
        <v>0.48</v>
      </c>
      <c r="D106" s="188">
        <v>8.06</v>
      </c>
      <c r="E106" s="188">
        <v>67.44</v>
      </c>
      <c r="F106" s="188">
        <v>1.71</v>
      </c>
      <c r="G106" s="188">
        <v>0</v>
      </c>
      <c r="H106" s="191">
        <v>7.63</v>
      </c>
    </row>
    <row r="107" spans="1:8" x14ac:dyDescent="0.2">
      <c r="A107" s="49" t="s">
        <v>79</v>
      </c>
      <c r="B107" s="190">
        <v>1.26</v>
      </c>
      <c r="C107" s="188">
        <v>0.7</v>
      </c>
      <c r="D107" s="188">
        <v>2.0099999999999998</v>
      </c>
      <c r="E107" s="188">
        <v>0.23</v>
      </c>
      <c r="F107" s="188">
        <v>2.2000000000000002</v>
      </c>
      <c r="G107" s="188">
        <v>0</v>
      </c>
      <c r="H107" s="191">
        <v>6.48</v>
      </c>
    </row>
    <row r="108" spans="1:8" x14ac:dyDescent="0.2">
      <c r="A108" s="49" t="s">
        <v>80</v>
      </c>
      <c r="B108" s="190">
        <v>2.04</v>
      </c>
      <c r="C108" s="188">
        <v>1.54</v>
      </c>
      <c r="D108" s="188">
        <v>1.76</v>
      </c>
      <c r="E108" s="188">
        <v>0.54</v>
      </c>
      <c r="F108" s="188">
        <v>1.89</v>
      </c>
      <c r="G108" s="188">
        <v>0</v>
      </c>
      <c r="H108" s="191">
        <v>6.87</v>
      </c>
    </row>
    <row r="109" spans="1:8" x14ac:dyDescent="0.2">
      <c r="A109" s="49" t="s">
        <v>81</v>
      </c>
      <c r="B109" s="190">
        <v>1.97</v>
      </c>
      <c r="C109" s="188">
        <v>1.48</v>
      </c>
      <c r="D109" s="188">
        <v>1.47</v>
      </c>
      <c r="E109" s="188">
        <v>0.62</v>
      </c>
      <c r="F109" s="188">
        <v>1.56</v>
      </c>
      <c r="G109" s="188">
        <v>0</v>
      </c>
      <c r="H109" s="191">
        <v>6.74</v>
      </c>
    </row>
    <row r="110" spans="1:8" x14ac:dyDescent="0.2">
      <c r="A110" s="49" t="s">
        <v>82</v>
      </c>
      <c r="B110" s="190">
        <v>2.23</v>
      </c>
      <c r="C110" s="188">
        <v>1.79</v>
      </c>
      <c r="D110" s="188">
        <v>2.21</v>
      </c>
      <c r="E110" s="188">
        <v>0.7</v>
      </c>
      <c r="F110" s="188">
        <v>2.37</v>
      </c>
      <c r="G110" s="188">
        <v>0</v>
      </c>
      <c r="H110" s="191">
        <v>6.38</v>
      </c>
    </row>
    <row r="111" spans="1:8" x14ac:dyDescent="0.2">
      <c r="A111" s="49" t="s">
        <v>83</v>
      </c>
      <c r="B111" s="190">
        <v>2</v>
      </c>
      <c r="C111" s="188">
        <v>1.66</v>
      </c>
      <c r="D111" s="188">
        <v>2.15</v>
      </c>
      <c r="E111" s="188">
        <v>1.01</v>
      </c>
      <c r="F111" s="188">
        <v>2.27</v>
      </c>
      <c r="G111" s="188">
        <v>0</v>
      </c>
      <c r="H111" s="191">
        <v>5.12</v>
      </c>
    </row>
    <row r="112" spans="1:8" x14ac:dyDescent="0.2">
      <c r="A112" s="49" t="s">
        <v>84</v>
      </c>
      <c r="B112" s="190">
        <v>1.74</v>
      </c>
      <c r="C112" s="188">
        <v>1.59</v>
      </c>
      <c r="D112" s="188">
        <v>1.61</v>
      </c>
      <c r="E112" s="188">
        <v>0.85</v>
      </c>
      <c r="F112" s="188">
        <v>1.69</v>
      </c>
      <c r="G112" s="188">
        <v>0</v>
      </c>
      <c r="H112" s="191">
        <v>3.2</v>
      </c>
    </row>
    <row r="113" spans="1:8" x14ac:dyDescent="0.2">
      <c r="A113" s="49" t="s">
        <v>85</v>
      </c>
      <c r="B113" s="190">
        <v>1.84</v>
      </c>
      <c r="C113" s="188">
        <v>1.84</v>
      </c>
      <c r="D113" s="188">
        <v>2.36</v>
      </c>
      <c r="E113" s="188">
        <v>0.7</v>
      </c>
      <c r="F113" s="188">
        <v>2.5299999999999998</v>
      </c>
      <c r="G113" s="188">
        <v>0</v>
      </c>
      <c r="H113" s="191">
        <v>1.79</v>
      </c>
    </row>
    <row r="114" spans="1:8" x14ac:dyDescent="0.2">
      <c r="A114" s="49" t="s">
        <v>86</v>
      </c>
      <c r="B114" s="190">
        <v>2.0299999999999998</v>
      </c>
      <c r="C114" s="188">
        <v>2.17</v>
      </c>
      <c r="D114" s="188">
        <v>1.75</v>
      </c>
      <c r="E114" s="188">
        <v>0.54</v>
      </c>
      <c r="F114" s="188">
        <v>1.88</v>
      </c>
      <c r="G114" s="188">
        <v>0</v>
      </c>
      <c r="H114" s="191">
        <v>0.74</v>
      </c>
    </row>
    <row r="115" spans="1:8" x14ac:dyDescent="0.2">
      <c r="A115" s="49" t="s">
        <v>87</v>
      </c>
      <c r="B115" s="190">
        <v>1.29</v>
      </c>
      <c r="C115" s="188">
        <v>1.37</v>
      </c>
      <c r="D115" s="188">
        <v>2.31</v>
      </c>
      <c r="E115" s="188">
        <v>0.47</v>
      </c>
      <c r="F115" s="188">
        <v>2.5099999999999998</v>
      </c>
      <c r="G115" s="188">
        <v>0</v>
      </c>
      <c r="H115" s="191">
        <v>0.37</v>
      </c>
    </row>
    <row r="116" spans="1:8" x14ac:dyDescent="0.2">
      <c r="A116" s="49" t="s">
        <v>88</v>
      </c>
      <c r="B116" s="190">
        <v>1.9</v>
      </c>
      <c r="C116" s="188">
        <v>2.0699999999999998</v>
      </c>
      <c r="D116" s="188">
        <v>2.23</v>
      </c>
      <c r="E116" s="188">
        <v>0.47</v>
      </c>
      <c r="F116" s="188">
        <v>2.42</v>
      </c>
      <c r="G116" s="188">
        <v>0</v>
      </c>
      <c r="H116" s="191">
        <v>0.15</v>
      </c>
    </row>
    <row r="117" spans="1:8" x14ac:dyDescent="0.2">
      <c r="A117" s="49" t="s">
        <v>89</v>
      </c>
      <c r="B117" s="190">
        <v>2.5099999999999998</v>
      </c>
      <c r="C117" s="188">
        <v>2.77</v>
      </c>
      <c r="D117" s="188">
        <v>2.52</v>
      </c>
      <c r="E117" s="188">
        <v>1.24</v>
      </c>
      <c r="F117" s="188">
        <v>2.66</v>
      </c>
      <c r="G117" s="188">
        <v>0</v>
      </c>
      <c r="H117" s="191">
        <v>0.04</v>
      </c>
    </row>
    <row r="118" spans="1:8" x14ac:dyDescent="0.2">
      <c r="A118" s="49" t="s">
        <v>90</v>
      </c>
      <c r="B118" s="190">
        <v>1.7</v>
      </c>
      <c r="C118" s="188">
        <v>1.85</v>
      </c>
      <c r="D118" s="188">
        <v>2.68</v>
      </c>
      <c r="E118" s="188">
        <v>0.47</v>
      </c>
      <c r="F118" s="188">
        <v>2.92</v>
      </c>
      <c r="G118" s="188">
        <v>0</v>
      </c>
      <c r="H118" s="191">
        <v>0.02</v>
      </c>
    </row>
    <row r="119" spans="1:8" x14ac:dyDescent="0.2">
      <c r="A119" s="49" t="s">
        <v>91</v>
      </c>
      <c r="B119" s="190">
        <v>2.19</v>
      </c>
      <c r="C119" s="188">
        <v>2.44</v>
      </c>
      <c r="D119" s="188">
        <v>1.48</v>
      </c>
      <c r="E119" s="188">
        <v>0.23</v>
      </c>
      <c r="F119" s="188">
        <v>1.61</v>
      </c>
      <c r="G119" s="188">
        <v>0</v>
      </c>
      <c r="H119" s="191">
        <v>0.01</v>
      </c>
    </row>
    <row r="120" spans="1:8" x14ac:dyDescent="0.2">
      <c r="A120" s="49" t="s">
        <v>92</v>
      </c>
      <c r="B120" s="190">
        <v>2.9</v>
      </c>
      <c r="C120" s="188">
        <v>3.23</v>
      </c>
      <c r="D120" s="188">
        <v>2.0099999999999998</v>
      </c>
      <c r="E120" s="188">
        <v>0.39</v>
      </c>
      <c r="F120" s="188">
        <v>2.1800000000000002</v>
      </c>
      <c r="G120" s="188">
        <v>0</v>
      </c>
      <c r="H120" s="191">
        <v>0.01</v>
      </c>
    </row>
    <row r="121" spans="1:8" x14ac:dyDescent="0.2">
      <c r="A121" s="49" t="s">
        <v>93</v>
      </c>
      <c r="B121" s="190">
        <v>9.52</v>
      </c>
      <c r="C121" s="188">
        <v>10.54</v>
      </c>
      <c r="D121" s="188">
        <v>9</v>
      </c>
      <c r="E121" s="188">
        <v>1.1599999999999999</v>
      </c>
      <c r="F121" s="188">
        <v>9.84</v>
      </c>
      <c r="G121" s="188">
        <v>0</v>
      </c>
      <c r="H121" s="191">
        <v>0.02</v>
      </c>
    </row>
    <row r="122" spans="1:8" x14ac:dyDescent="0.2">
      <c r="A122" s="49" t="s">
        <v>94</v>
      </c>
      <c r="B122" s="190">
        <v>8.92</v>
      </c>
      <c r="C122" s="188">
        <v>9.89</v>
      </c>
      <c r="D122" s="188">
        <v>7.45</v>
      </c>
      <c r="E122" s="188">
        <v>1.86</v>
      </c>
      <c r="F122" s="188">
        <v>8.0500000000000007</v>
      </c>
      <c r="G122" s="188">
        <v>0</v>
      </c>
      <c r="H122" s="191">
        <v>0.01</v>
      </c>
    </row>
    <row r="123" spans="1:8" x14ac:dyDescent="0.2">
      <c r="A123" s="49" t="s">
        <v>95</v>
      </c>
      <c r="B123" s="190">
        <v>10.23</v>
      </c>
      <c r="C123" s="188">
        <v>11.45</v>
      </c>
      <c r="D123" s="188">
        <v>3.64</v>
      </c>
      <c r="E123" s="188">
        <v>2.71</v>
      </c>
      <c r="F123" s="188">
        <v>3.74</v>
      </c>
      <c r="G123" s="188">
        <v>0</v>
      </c>
      <c r="H123" s="191">
        <v>0.01</v>
      </c>
    </row>
    <row r="124" spans="1:8" x14ac:dyDescent="0.2">
      <c r="A124" s="49" t="s">
        <v>96</v>
      </c>
      <c r="B124" s="190">
        <v>17.260000000000002</v>
      </c>
      <c r="C124" s="188">
        <v>19.39</v>
      </c>
      <c r="D124" s="188">
        <v>3.31</v>
      </c>
      <c r="E124" s="188">
        <v>3.18</v>
      </c>
      <c r="F124" s="188">
        <v>3.33</v>
      </c>
      <c r="G124" s="188">
        <v>0</v>
      </c>
      <c r="H124" s="191">
        <v>0.02</v>
      </c>
    </row>
    <row r="125" spans="1:8" x14ac:dyDescent="0.2">
      <c r="A125" s="49" t="s">
        <v>97</v>
      </c>
      <c r="B125" s="190">
        <v>10.96</v>
      </c>
      <c r="C125" s="188">
        <v>12.3</v>
      </c>
      <c r="D125" s="188">
        <v>2.39</v>
      </c>
      <c r="E125" s="188">
        <v>1.4</v>
      </c>
      <c r="F125" s="188">
        <v>2.4900000000000002</v>
      </c>
      <c r="G125" s="188">
        <v>0</v>
      </c>
      <c r="H125" s="191">
        <v>0.01</v>
      </c>
    </row>
    <row r="126" spans="1:8" x14ac:dyDescent="0.2">
      <c r="A126" s="49" t="s">
        <v>98</v>
      </c>
      <c r="B126" s="190">
        <v>3.45</v>
      </c>
      <c r="C126" s="188">
        <v>3.88</v>
      </c>
      <c r="D126" s="188">
        <v>0.34</v>
      </c>
      <c r="E126" s="188">
        <v>0.47</v>
      </c>
      <c r="F126" s="188">
        <v>0.33</v>
      </c>
      <c r="G126" s="188">
        <v>0</v>
      </c>
      <c r="H126" s="191">
        <v>0</v>
      </c>
    </row>
    <row r="127" spans="1:8" x14ac:dyDescent="0.2">
      <c r="A127" s="49" t="s">
        <v>133</v>
      </c>
      <c r="B127" s="190">
        <v>0.9</v>
      </c>
      <c r="C127" s="188">
        <v>1.01</v>
      </c>
      <c r="D127" s="188">
        <v>0.18</v>
      </c>
      <c r="E127" s="188">
        <v>0.62</v>
      </c>
      <c r="F127" s="188">
        <v>0.13</v>
      </c>
      <c r="G127" s="188">
        <v>0</v>
      </c>
      <c r="H127" s="191">
        <v>0</v>
      </c>
    </row>
    <row r="128" spans="1:8" x14ac:dyDescent="0.2">
      <c r="A128" s="49" t="s">
        <v>384</v>
      </c>
      <c r="B128" s="190">
        <v>7.0000000000000007E-2</v>
      </c>
      <c r="C128" s="188">
        <v>0.08</v>
      </c>
      <c r="D128" s="188">
        <v>0.01</v>
      </c>
      <c r="E128" s="188">
        <v>0</v>
      </c>
      <c r="F128" s="188">
        <v>0.01</v>
      </c>
      <c r="G128" s="188">
        <v>0</v>
      </c>
      <c r="H128" s="191">
        <v>0</v>
      </c>
    </row>
    <row r="129" spans="1:8" x14ac:dyDescent="0.2">
      <c r="A129" s="49" t="s">
        <v>385</v>
      </c>
      <c r="B129" s="190">
        <v>0</v>
      </c>
      <c r="C129" s="188">
        <v>0</v>
      </c>
      <c r="D129" s="188">
        <v>0.01</v>
      </c>
      <c r="E129" s="188">
        <v>0</v>
      </c>
      <c r="F129" s="188">
        <v>0.01</v>
      </c>
      <c r="G129" s="188">
        <v>0</v>
      </c>
      <c r="H129" s="191">
        <v>0</v>
      </c>
    </row>
    <row r="130" spans="1:8" x14ac:dyDescent="0.2">
      <c r="A130" s="49" t="s">
        <v>134</v>
      </c>
      <c r="B130" s="190">
        <v>0</v>
      </c>
      <c r="C130" s="188">
        <v>0</v>
      </c>
      <c r="D130" s="188">
        <v>0</v>
      </c>
      <c r="E130" s="188">
        <v>0</v>
      </c>
      <c r="F130" s="188">
        <v>0</v>
      </c>
      <c r="G130" s="188">
        <v>0</v>
      </c>
      <c r="H130" s="191">
        <v>0</v>
      </c>
    </row>
    <row r="131" spans="1:8" x14ac:dyDescent="0.2">
      <c r="A131" s="49" t="s">
        <v>135</v>
      </c>
      <c r="B131" s="190">
        <v>0</v>
      </c>
      <c r="C131" s="188">
        <v>0</v>
      </c>
      <c r="D131" s="188">
        <v>0</v>
      </c>
      <c r="E131" s="188">
        <v>0</v>
      </c>
      <c r="F131" s="188">
        <v>0</v>
      </c>
      <c r="G131" s="188">
        <v>0</v>
      </c>
      <c r="H131" s="191">
        <v>0</v>
      </c>
    </row>
    <row r="132" spans="1:8" x14ac:dyDescent="0.2">
      <c r="A132" s="54" t="s">
        <v>124</v>
      </c>
      <c r="B132" s="190">
        <v>0</v>
      </c>
      <c r="C132" s="188">
        <v>0</v>
      </c>
      <c r="D132" s="188">
        <v>0</v>
      </c>
      <c r="E132" s="188">
        <v>0</v>
      </c>
      <c r="F132" s="188">
        <v>0</v>
      </c>
      <c r="G132" s="188">
        <v>0</v>
      </c>
      <c r="H132" s="191">
        <v>0</v>
      </c>
    </row>
    <row r="133" spans="1:8" x14ac:dyDescent="0.2">
      <c r="A133" s="314" t="s">
        <v>370</v>
      </c>
      <c r="B133" s="190">
        <v>0</v>
      </c>
      <c r="C133" s="188">
        <v>0</v>
      </c>
      <c r="D133" s="188">
        <v>0</v>
      </c>
      <c r="E133" s="188">
        <v>0</v>
      </c>
      <c r="F133" s="188">
        <v>0</v>
      </c>
      <c r="G133" s="188">
        <v>0</v>
      </c>
      <c r="H133" s="191">
        <v>0</v>
      </c>
    </row>
    <row r="134" spans="1:8" x14ac:dyDescent="0.2">
      <c r="A134" s="315" t="s">
        <v>371</v>
      </c>
      <c r="B134" s="190">
        <v>0</v>
      </c>
      <c r="C134" s="188">
        <v>0</v>
      </c>
      <c r="D134" s="188">
        <v>0</v>
      </c>
      <c r="E134" s="188">
        <v>0</v>
      </c>
      <c r="F134" s="188">
        <v>0</v>
      </c>
      <c r="G134" s="188">
        <v>0</v>
      </c>
      <c r="H134" s="191">
        <v>0</v>
      </c>
    </row>
    <row r="135" spans="1:8" x14ac:dyDescent="0.2">
      <c r="A135" s="315" t="s">
        <v>372</v>
      </c>
      <c r="B135" s="190">
        <v>0</v>
      </c>
      <c r="C135" s="188">
        <v>0</v>
      </c>
      <c r="D135" s="188">
        <v>0</v>
      </c>
      <c r="E135" s="188">
        <v>0</v>
      </c>
      <c r="F135" s="188">
        <v>0</v>
      </c>
      <c r="G135" s="188">
        <v>0</v>
      </c>
      <c r="H135" s="191">
        <v>0</v>
      </c>
    </row>
    <row r="136" spans="1:8" x14ac:dyDescent="0.2">
      <c r="A136" s="315" t="s">
        <v>125</v>
      </c>
      <c r="B136" s="190">
        <v>0</v>
      </c>
      <c r="C136" s="188">
        <v>0</v>
      </c>
      <c r="D136" s="188">
        <v>0</v>
      </c>
      <c r="E136" s="188">
        <v>0</v>
      </c>
      <c r="F136" s="188">
        <v>0</v>
      </c>
      <c r="G136" s="188">
        <v>0</v>
      </c>
      <c r="H136" s="191">
        <v>0</v>
      </c>
    </row>
    <row r="137" spans="1:8" x14ac:dyDescent="0.2">
      <c r="A137" s="315" t="s">
        <v>126</v>
      </c>
      <c r="B137" s="190">
        <v>0</v>
      </c>
      <c r="C137" s="188">
        <v>0</v>
      </c>
      <c r="D137" s="188">
        <v>0</v>
      </c>
      <c r="E137" s="188">
        <v>0</v>
      </c>
      <c r="F137" s="188">
        <v>0</v>
      </c>
      <c r="G137" s="188">
        <v>0</v>
      </c>
      <c r="H137" s="191">
        <v>0</v>
      </c>
    </row>
    <row r="138" spans="1:8" x14ac:dyDescent="0.2">
      <c r="A138" s="315" t="s">
        <v>127</v>
      </c>
      <c r="B138" s="190">
        <v>0</v>
      </c>
      <c r="C138" s="188">
        <v>0</v>
      </c>
      <c r="D138" s="188">
        <v>0</v>
      </c>
      <c r="E138" s="188">
        <v>0</v>
      </c>
      <c r="F138" s="188">
        <v>0</v>
      </c>
      <c r="G138" s="188">
        <v>0</v>
      </c>
      <c r="H138" s="191">
        <v>0</v>
      </c>
    </row>
    <row r="139" spans="1:8" x14ac:dyDescent="0.2">
      <c r="A139" s="315" t="s">
        <v>128</v>
      </c>
      <c r="B139" s="190">
        <v>0</v>
      </c>
      <c r="C139" s="188">
        <v>0</v>
      </c>
      <c r="D139" s="188">
        <v>0</v>
      </c>
      <c r="E139" s="188">
        <v>0</v>
      </c>
      <c r="F139" s="188">
        <v>0</v>
      </c>
      <c r="G139" s="188">
        <v>0</v>
      </c>
      <c r="H139" s="191">
        <v>0</v>
      </c>
    </row>
    <row r="140" spans="1:8" x14ac:dyDescent="0.2">
      <c r="A140" s="315" t="s">
        <v>129</v>
      </c>
      <c r="B140" s="190">
        <v>0</v>
      </c>
      <c r="C140" s="188">
        <v>0</v>
      </c>
      <c r="D140" s="188">
        <v>0</v>
      </c>
      <c r="E140" s="188">
        <v>0</v>
      </c>
      <c r="F140" s="188">
        <v>0</v>
      </c>
      <c r="G140" s="188">
        <v>0</v>
      </c>
      <c r="H140" s="191">
        <v>0</v>
      </c>
    </row>
    <row r="141" spans="1:8" x14ac:dyDescent="0.2">
      <c r="A141" s="315" t="s">
        <v>130</v>
      </c>
      <c r="B141" s="190">
        <v>0</v>
      </c>
      <c r="C141" s="188">
        <v>0</v>
      </c>
      <c r="D141" s="188">
        <v>0</v>
      </c>
      <c r="E141" s="188">
        <v>0</v>
      </c>
      <c r="F141" s="188">
        <v>0</v>
      </c>
      <c r="G141" s="188">
        <v>0</v>
      </c>
      <c r="H141" s="191">
        <v>0</v>
      </c>
    </row>
    <row r="142" spans="1:8" x14ac:dyDescent="0.2">
      <c r="A142" s="315" t="s">
        <v>131</v>
      </c>
      <c r="B142" s="190">
        <v>0</v>
      </c>
      <c r="C142" s="188">
        <v>0</v>
      </c>
      <c r="D142" s="188">
        <v>0</v>
      </c>
      <c r="E142" s="188">
        <v>0</v>
      </c>
      <c r="F142" s="188">
        <v>0</v>
      </c>
      <c r="G142" s="188">
        <v>0</v>
      </c>
      <c r="H142" s="191">
        <v>0</v>
      </c>
    </row>
    <row r="143" spans="1:8" ht="13.5" thickBot="1" x14ac:dyDescent="0.25">
      <c r="A143" s="307"/>
      <c r="B143" s="192"/>
      <c r="C143" s="193"/>
      <c r="D143" s="193"/>
      <c r="E143" s="193"/>
      <c r="F143" s="193"/>
      <c r="G143" s="193"/>
      <c r="H143" s="194"/>
    </row>
    <row r="144" spans="1:8" ht="13.5" thickBot="1" x14ac:dyDescent="0.25">
      <c r="A144" s="308" t="s">
        <v>99</v>
      </c>
      <c r="B144" s="357">
        <v>100</v>
      </c>
      <c r="C144" s="358">
        <v>100</v>
      </c>
      <c r="D144" s="358">
        <v>100</v>
      </c>
      <c r="E144" s="358">
        <v>100</v>
      </c>
      <c r="F144" s="358">
        <v>100</v>
      </c>
      <c r="G144" s="358">
        <v>0</v>
      </c>
      <c r="H144" s="359">
        <v>100</v>
      </c>
    </row>
    <row r="147" spans="1:11" ht="72.75" customHeight="1" x14ac:dyDescent="0.2"/>
    <row r="150" spans="1:11" x14ac:dyDescent="0.2">
      <c r="F150" s="31"/>
      <c r="G150" s="31"/>
      <c r="H150" s="31"/>
      <c r="I150" s="31"/>
      <c r="J150" s="31"/>
      <c r="K150" s="31"/>
    </row>
    <row r="151" spans="1:11" x14ac:dyDescent="0.2">
      <c r="F151" s="31"/>
      <c r="G151" s="31"/>
      <c r="H151" s="31"/>
      <c r="I151" s="31"/>
      <c r="J151" s="31"/>
      <c r="K151" s="31"/>
    </row>
    <row r="152" spans="1:11" x14ac:dyDescent="0.2">
      <c r="A152" s="31" t="s">
        <v>387</v>
      </c>
      <c r="F152" s="30"/>
      <c r="G152" s="30"/>
      <c r="H152" s="30"/>
      <c r="I152" s="31"/>
      <c r="J152" s="31"/>
      <c r="K152" s="31"/>
    </row>
    <row r="153" spans="1:11" s="30" customFormat="1" ht="12.75" customHeight="1" x14ac:dyDescent="0.25">
      <c r="A153" s="32"/>
      <c r="B153" s="33"/>
      <c r="C153" s="33"/>
      <c r="D153" s="33"/>
      <c r="E153" s="33"/>
      <c r="J153" s="34"/>
    </row>
    <row r="154" spans="1:11" s="30" customFormat="1" ht="16.5" x14ac:dyDescent="0.25">
      <c r="A154" s="35" t="s">
        <v>389</v>
      </c>
      <c r="B154" s="36"/>
      <c r="C154" s="36"/>
      <c r="D154" s="36"/>
      <c r="E154" s="36"/>
      <c r="F154" s="38"/>
      <c r="G154" s="39"/>
      <c r="H154" s="39"/>
      <c r="I154" s="37"/>
      <c r="J154" s="34"/>
    </row>
    <row r="155" spans="1:11" s="30" customFormat="1" ht="16.5" x14ac:dyDescent="0.25">
      <c r="A155" s="35" t="s">
        <v>105</v>
      </c>
      <c r="B155" s="36"/>
      <c r="C155" s="36"/>
      <c r="D155" s="36"/>
      <c r="E155" s="36"/>
      <c r="F155" s="38"/>
      <c r="G155" s="39"/>
      <c r="H155" s="39"/>
      <c r="I155" s="37"/>
      <c r="J155" s="34"/>
    </row>
    <row r="156" spans="1:11" s="30" customFormat="1" ht="16.5" x14ac:dyDescent="0.25">
      <c r="A156" s="35"/>
      <c r="B156" s="36"/>
      <c r="C156" s="36"/>
      <c r="D156" s="36"/>
      <c r="E156" s="36"/>
      <c r="F156" s="38"/>
      <c r="G156" s="39"/>
      <c r="H156" s="39"/>
      <c r="I156" s="37"/>
      <c r="J156" s="34"/>
    </row>
    <row r="157" spans="1:11" s="30" customFormat="1" ht="16.5" x14ac:dyDescent="0.25">
      <c r="A157" s="35"/>
      <c r="B157" s="36"/>
      <c r="C157" s="36"/>
      <c r="D157" s="36"/>
      <c r="E157" s="36"/>
      <c r="F157" s="38"/>
      <c r="G157" s="39"/>
      <c r="H157" s="39"/>
      <c r="I157" s="37"/>
      <c r="J157" s="34"/>
    </row>
    <row r="158" spans="1:11" ht="16.5" x14ac:dyDescent="0.25">
      <c r="B158" s="80"/>
      <c r="C158" s="80"/>
      <c r="D158" s="80"/>
      <c r="E158" s="80"/>
      <c r="F158" s="81" t="s">
        <v>361</v>
      </c>
      <c r="G158" s="80"/>
      <c r="H158" s="80"/>
      <c r="I158" s="80"/>
    </row>
    <row r="159" spans="1:11" ht="36" customHeight="1" x14ac:dyDescent="0.25">
      <c r="A159" s="393" t="s">
        <v>364</v>
      </c>
      <c r="B159" s="362"/>
      <c r="C159" s="362"/>
      <c r="D159" s="362"/>
      <c r="E159" s="362"/>
      <c r="F159" s="362"/>
      <c r="G159" s="362"/>
      <c r="H159" s="362"/>
      <c r="I159" s="362"/>
      <c r="J159" s="362"/>
    </row>
    <row r="160" spans="1:11" ht="36" customHeight="1" x14ac:dyDescent="0.25">
      <c r="A160" s="389" t="s">
        <v>401</v>
      </c>
      <c r="B160" s="390"/>
      <c r="C160" s="390"/>
      <c r="D160" s="390"/>
      <c r="E160" s="390"/>
      <c r="F160" s="390"/>
      <c r="G160" s="390"/>
      <c r="H160" s="390"/>
      <c r="I160" s="390"/>
      <c r="J160" s="390"/>
    </row>
    <row r="161" spans="1:8" s="24" customFormat="1" ht="36" customHeight="1" thickBot="1" x14ac:dyDescent="0.25"/>
    <row r="162" spans="1:8" s="83" customFormat="1" ht="26.25" customHeight="1" x14ac:dyDescent="0.2">
      <c r="A162" s="394" t="s">
        <v>53</v>
      </c>
      <c r="B162" s="394" t="s">
        <v>54</v>
      </c>
      <c r="C162" s="394" t="s">
        <v>55</v>
      </c>
      <c r="D162" s="394" t="s">
        <v>58</v>
      </c>
      <c r="E162" s="397" t="s">
        <v>104</v>
      </c>
      <c r="F162" s="398"/>
      <c r="G162" s="399"/>
      <c r="H162" s="394" t="s">
        <v>59</v>
      </c>
    </row>
    <row r="163" spans="1:8" s="24" customFormat="1" x14ac:dyDescent="0.2">
      <c r="A163" s="395"/>
      <c r="B163" s="395"/>
      <c r="C163" s="395"/>
      <c r="D163" s="395"/>
      <c r="E163" s="400"/>
      <c r="F163" s="401"/>
      <c r="G163" s="402"/>
      <c r="H163" s="395"/>
    </row>
    <row r="164" spans="1:8" ht="13.5" thickBot="1" x14ac:dyDescent="0.25">
      <c r="A164" s="395"/>
      <c r="B164" s="395"/>
      <c r="C164" s="395"/>
      <c r="D164" s="395"/>
      <c r="E164" s="400"/>
      <c r="F164" s="401"/>
      <c r="G164" s="402"/>
      <c r="H164" s="395"/>
    </row>
    <row r="165" spans="1:8" x14ac:dyDescent="0.2">
      <c r="A165" s="45" t="s">
        <v>60</v>
      </c>
      <c r="B165" s="195">
        <v>26</v>
      </c>
      <c r="C165" s="196">
        <v>17</v>
      </c>
      <c r="D165" s="196">
        <v>0</v>
      </c>
      <c r="E165" s="196">
        <v>0</v>
      </c>
      <c r="F165" s="196">
        <v>0</v>
      </c>
      <c r="G165" s="196">
        <v>0</v>
      </c>
      <c r="H165" s="197">
        <v>35</v>
      </c>
    </row>
    <row r="166" spans="1:8" x14ac:dyDescent="0.2">
      <c r="A166" s="49" t="s">
        <v>61</v>
      </c>
      <c r="B166" s="178">
        <v>44</v>
      </c>
      <c r="C166" s="179">
        <v>45</v>
      </c>
      <c r="D166" s="179">
        <v>0</v>
      </c>
      <c r="E166" s="179">
        <v>0</v>
      </c>
      <c r="F166" s="179">
        <v>0</v>
      </c>
      <c r="G166" s="179">
        <v>0</v>
      </c>
      <c r="H166" s="180">
        <v>43</v>
      </c>
    </row>
    <row r="167" spans="1:8" x14ac:dyDescent="0.2">
      <c r="A167" s="49" t="s">
        <v>62</v>
      </c>
      <c r="B167" s="178">
        <v>48</v>
      </c>
      <c r="C167" s="179">
        <v>0</v>
      </c>
      <c r="D167" s="179">
        <v>0</v>
      </c>
      <c r="E167" s="179">
        <v>0</v>
      </c>
      <c r="F167" s="179">
        <v>0</v>
      </c>
      <c r="G167" s="179">
        <v>0</v>
      </c>
      <c r="H167" s="180">
        <v>48</v>
      </c>
    </row>
    <row r="168" spans="1:8" x14ac:dyDescent="0.2">
      <c r="A168" s="49" t="s">
        <v>63</v>
      </c>
      <c r="B168" s="178">
        <v>53</v>
      </c>
      <c r="C168" s="179">
        <v>54</v>
      </c>
      <c r="D168" s="179">
        <v>54</v>
      </c>
      <c r="E168" s="179">
        <v>0</v>
      </c>
      <c r="F168" s="179">
        <v>54</v>
      </c>
      <c r="G168" s="179">
        <v>0</v>
      </c>
      <c r="H168" s="180">
        <v>53</v>
      </c>
    </row>
    <row r="169" spans="1:8" x14ac:dyDescent="0.2">
      <c r="A169" s="49" t="s">
        <v>64</v>
      </c>
      <c r="B169" s="178">
        <v>58</v>
      </c>
      <c r="C169" s="179">
        <v>58</v>
      </c>
      <c r="D169" s="179">
        <v>58</v>
      </c>
      <c r="E169" s="179">
        <v>0</v>
      </c>
      <c r="F169" s="179">
        <v>58</v>
      </c>
      <c r="G169" s="179">
        <v>0</v>
      </c>
      <c r="H169" s="180">
        <v>58</v>
      </c>
    </row>
    <row r="170" spans="1:8" x14ac:dyDescent="0.2">
      <c r="A170" s="49" t="s">
        <v>65</v>
      </c>
      <c r="B170" s="178">
        <v>63</v>
      </c>
      <c r="C170" s="179">
        <v>64</v>
      </c>
      <c r="D170" s="179">
        <v>64</v>
      </c>
      <c r="E170" s="179">
        <v>0</v>
      </c>
      <c r="F170" s="179">
        <v>64</v>
      </c>
      <c r="G170" s="179">
        <v>0</v>
      </c>
      <c r="H170" s="180">
        <v>63</v>
      </c>
    </row>
    <row r="171" spans="1:8" x14ac:dyDescent="0.2">
      <c r="A171" s="49" t="s">
        <v>66</v>
      </c>
      <c r="B171" s="178">
        <v>68</v>
      </c>
      <c r="C171" s="179">
        <v>67</v>
      </c>
      <c r="D171" s="179">
        <v>67</v>
      </c>
      <c r="E171" s="179">
        <v>70</v>
      </c>
      <c r="F171" s="179">
        <v>67</v>
      </c>
      <c r="G171" s="179">
        <v>0</v>
      </c>
      <c r="H171" s="180">
        <v>68</v>
      </c>
    </row>
    <row r="172" spans="1:8" x14ac:dyDescent="0.2">
      <c r="A172" s="49" t="s">
        <v>67</v>
      </c>
      <c r="B172" s="178">
        <v>73</v>
      </c>
      <c r="C172" s="179">
        <v>74</v>
      </c>
      <c r="D172" s="179">
        <v>74</v>
      </c>
      <c r="E172" s="179">
        <v>74</v>
      </c>
      <c r="F172" s="179">
        <v>74</v>
      </c>
      <c r="G172" s="179">
        <v>0</v>
      </c>
      <c r="H172" s="180">
        <v>73</v>
      </c>
    </row>
    <row r="173" spans="1:8" x14ac:dyDescent="0.2">
      <c r="A173" s="49" t="s">
        <v>68</v>
      </c>
      <c r="B173" s="178">
        <v>78</v>
      </c>
      <c r="C173" s="179">
        <v>77</v>
      </c>
      <c r="D173" s="179">
        <v>77</v>
      </c>
      <c r="E173" s="179">
        <v>77</v>
      </c>
      <c r="F173" s="179">
        <v>77</v>
      </c>
      <c r="G173" s="179">
        <v>0</v>
      </c>
      <c r="H173" s="180">
        <v>78</v>
      </c>
    </row>
    <row r="174" spans="1:8" x14ac:dyDescent="0.2">
      <c r="A174" s="49" t="s">
        <v>69</v>
      </c>
      <c r="B174" s="178">
        <v>83</v>
      </c>
      <c r="C174" s="179">
        <v>83</v>
      </c>
      <c r="D174" s="179">
        <v>82</v>
      </c>
      <c r="E174" s="179">
        <v>0</v>
      </c>
      <c r="F174" s="179">
        <v>82</v>
      </c>
      <c r="G174" s="179">
        <v>0</v>
      </c>
      <c r="H174" s="180">
        <v>83</v>
      </c>
    </row>
    <row r="175" spans="1:8" x14ac:dyDescent="0.2">
      <c r="A175" s="49" t="s">
        <v>70</v>
      </c>
      <c r="B175" s="178">
        <v>88</v>
      </c>
      <c r="C175" s="179">
        <v>88</v>
      </c>
      <c r="D175" s="179">
        <v>87</v>
      </c>
      <c r="E175" s="179">
        <v>86</v>
      </c>
      <c r="F175" s="179">
        <v>87</v>
      </c>
      <c r="G175" s="179">
        <v>0</v>
      </c>
      <c r="H175" s="180">
        <v>88</v>
      </c>
    </row>
    <row r="176" spans="1:8" x14ac:dyDescent="0.2">
      <c r="A176" s="49" t="s">
        <v>71</v>
      </c>
      <c r="B176" s="178">
        <v>93</v>
      </c>
      <c r="C176" s="179">
        <v>93</v>
      </c>
      <c r="D176" s="179">
        <v>93</v>
      </c>
      <c r="E176" s="179">
        <v>95</v>
      </c>
      <c r="F176" s="179">
        <v>93</v>
      </c>
      <c r="G176" s="179">
        <v>0</v>
      </c>
      <c r="H176" s="180">
        <v>93</v>
      </c>
    </row>
    <row r="177" spans="1:8" x14ac:dyDescent="0.2">
      <c r="A177" s="49" t="s">
        <v>72</v>
      </c>
      <c r="B177" s="178">
        <v>98</v>
      </c>
      <c r="C177" s="179">
        <v>99</v>
      </c>
      <c r="D177" s="179">
        <v>98</v>
      </c>
      <c r="E177" s="179">
        <v>98</v>
      </c>
      <c r="F177" s="179">
        <v>98</v>
      </c>
      <c r="G177" s="179">
        <v>0</v>
      </c>
      <c r="H177" s="180">
        <v>98</v>
      </c>
    </row>
    <row r="178" spans="1:8" x14ac:dyDescent="0.2">
      <c r="A178" s="49" t="s">
        <v>73</v>
      </c>
      <c r="B178" s="178">
        <v>106</v>
      </c>
      <c r="C178" s="179">
        <v>106</v>
      </c>
      <c r="D178" s="179">
        <v>106</v>
      </c>
      <c r="E178" s="179">
        <v>103</v>
      </c>
      <c r="F178" s="179">
        <v>106</v>
      </c>
      <c r="G178" s="179">
        <v>0</v>
      </c>
      <c r="H178" s="180">
        <v>105</v>
      </c>
    </row>
    <row r="179" spans="1:8" x14ac:dyDescent="0.2">
      <c r="A179" s="49" t="s">
        <v>74</v>
      </c>
      <c r="B179" s="178">
        <v>116</v>
      </c>
      <c r="C179" s="179">
        <v>117</v>
      </c>
      <c r="D179" s="179">
        <v>116</v>
      </c>
      <c r="E179" s="179">
        <v>117</v>
      </c>
      <c r="F179" s="179">
        <v>116</v>
      </c>
      <c r="G179" s="179">
        <v>0</v>
      </c>
      <c r="H179" s="180">
        <v>116</v>
      </c>
    </row>
    <row r="180" spans="1:8" x14ac:dyDescent="0.2">
      <c r="A180" s="49" t="s">
        <v>75</v>
      </c>
      <c r="B180" s="178">
        <v>127</v>
      </c>
      <c r="C180" s="179">
        <v>128</v>
      </c>
      <c r="D180" s="179">
        <v>126</v>
      </c>
      <c r="E180" s="179">
        <v>126</v>
      </c>
      <c r="F180" s="179">
        <v>126</v>
      </c>
      <c r="G180" s="179">
        <v>0</v>
      </c>
      <c r="H180" s="180">
        <v>126</v>
      </c>
    </row>
    <row r="181" spans="1:8" x14ac:dyDescent="0.2">
      <c r="A181" s="49" t="s">
        <v>76</v>
      </c>
      <c r="B181" s="178">
        <v>136</v>
      </c>
      <c r="C181" s="179">
        <v>136</v>
      </c>
      <c r="D181" s="179">
        <v>136</v>
      </c>
      <c r="E181" s="179">
        <v>137</v>
      </c>
      <c r="F181" s="179">
        <v>136</v>
      </c>
      <c r="G181" s="179">
        <v>0</v>
      </c>
      <c r="H181" s="180">
        <v>136</v>
      </c>
    </row>
    <row r="182" spans="1:8" x14ac:dyDescent="0.2">
      <c r="A182" s="49" t="s">
        <v>77</v>
      </c>
      <c r="B182" s="178">
        <v>147</v>
      </c>
      <c r="C182" s="179">
        <v>147</v>
      </c>
      <c r="D182" s="179">
        <v>147</v>
      </c>
      <c r="E182" s="179">
        <v>147</v>
      </c>
      <c r="F182" s="179">
        <v>147</v>
      </c>
      <c r="G182" s="179">
        <v>0</v>
      </c>
      <c r="H182" s="180">
        <v>146</v>
      </c>
    </row>
    <row r="183" spans="1:8" x14ac:dyDescent="0.2">
      <c r="A183" s="49" t="s">
        <v>78</v>
      </c>
      <c r="B183" s="178">
        <v>156</v>
      </c>
      <c r="C183" s="179">
        <v>156</v>
      </c>
      <c r="D183" s="179">
        <v>154</v>
      </c>
      <c r="E183" s="179">
        <v>154</v>
      </c>
      <c r="F183" s="179">
        <v>155</v>
      </c>
      <c r="G183" s="179">
        <v>0</v>
      </c>
      <c r="H183" s="180">
        <v>155</v>
      </c>
    </row>
    <row r="184" spans="1:8" x14ac:dyDescent="0.2">
      <c r="A184" s="49" t="s">
        <v>79</v>
      </c>
      <c r="B184" s="178">
        <v>166</v>
      </c>
      <c r="C184" s="179">
        <v>165</v>
      </c>
      <c r="D184" s="179">
        <v>164</v>
      </c>
      <c r="E184" s="179">
        <v>164</v>
      </c>
      <c r="F184" s="179">
        <v>164</v>
      </c>
      <c r="G184" s="179">
        <v>0</v>
      </c>
      <c r="H184" s="180">
        <v>166</v>
      </c>
    </row>
    <row r="185" spans="1:8" x14ac:dyDescent="0.2">
      <c r="A185" s="49" t="s">
        <v>80</v>
      </c>
      <c r="B185" s="178">
        <v>176</v>
      </c>
      <c r="C185" s="179">
        <v>176</v>
      </c>
      <c r="D185" s="179">
        <v>176</v>
      </c>
      <c r="E185" s="179">
        <v>174</v>
      </c>
      <c r="F185" s="179">
        <v>176</v>
      </c>
      <c r="G185" s="179">
        <v>0</v>
      </c>
      <c r="H185" s="180">
        <v>175</v>
      </c>
    </row>
    <row r="186" spans="1:8" x14ac:dyDescent="0.2">
      <c r="A186" s="49" t="s">
        <v>81</v>
      </c>
      <c r="B186" s="178">
        <v>186</v>
      </c>
      <c r="C186" s="179">
        <v>186</v>
      </c>
      <c r="D186" s="179">
        <v>186</v>
      </c>
      <c r="E186" s="179">
        <v>186</v>
      </c>
      <c r="F186" s="179">
        <v>186</v>
      </c>
      <c r="G186" s="179">
        <v>0</v>
      </c>
      <c r="H186" s="180">
        <v>185</v>
      </c>
    </row>
    <row r="187" spans="1:8" x14ac:dyDescent="0.2">
      <c r="A187" s="49" t="s">
        <v>82</v>
      </c>
      <c r="B187" s="178">
        <v>195</v>
      </c>
      <c r="C187" s="179">
        <v>195</v>
      </c>
      <c r="D187" s="179">
        <v>194</v>
      </c>
      <c r="E187" s="179">
        <v>195</v>
      </c>
      <c r="F187" s="179">
        <v>194</v>
      </c>
      <c r="G187" s="179">
        <v>0</v>
      </c>
      <c r="H187" s="180">
        <v>195</v>
      </c>
    </row>
    <row r="188" spans="1:8" x14ac:dyDescent="0.2">
      <c r="A188" s="49" t="s">
        <v>83</v>
      </c>
      <c r="B188" s="178">
        <v>206</v>
      </c>
      <c r="C188" s="179">
        <v>206</v>
      </c>
      <c r="D188" s="179">
        <v>206</v>
      </c>
      <c r="E188" s="179">
        <v>207</v>
      </c>
      <c r="F188" s="179">
        <v>206</v>
      </c>
      <c r="G188" s="179">
        <v>0</v>
      </c>
      <c r="H188" s="180">
        <v>205</v>
      </c>
    </row>
    <row r="189" spans="1:8" x14ac:dyDescent="0.2">
      <c r="A189" s="49" t="s">
        <v>84</v>
      </c>
      <c r="B189" s="178">
        <v>215</v>
      </c>
      <c r="C189" s="179">
        <v>215</v>
      </c>
      <c r="D189" s="179">
        <v>215</v>
      </c>
      <c r="E189" s="179">
        <v>217</v>
      </c>
      <c r="F189" s="179">
        <v>215</v>
      </c>
      <c r="G189" s="179">
        <v>0</v>
      </c>
      <c r="H189" s="180">
        <v>215</v>
      </c>
    </row>
    <row r="190" spans="1:8" x14ac:dyDescent="0.2">
      <c r="A190" s="49" t="s">
        <v>85</v>
      </c>
      <c r="B190" s="178">
        <v>225</v>
      </c>
      <c r="C190" s="179">
        <v>225</v>
      </c>
      <c r="D190" s="179">
        <v>225</v>
      </c>
      <c r="E190" s="179">
        <v>225</v>
      </c>
      <c r="F190" s="179">
        <v>225</v>
      </c>
      <c r="G190" s="179">
        <v>0</v>
      </c>
      <c r="H190" s="180">
        <v>225</v>
      </c>
    </row>
    <row r="191" spans="1:8" x14ac:dyDescent="0.2">
      <c r="A191" s="49" t="s">
        <v>86</v>
      </c>
      <c r="B191" s="178">
        <v>236</v>
      </c>
      <c r="C191" s="179">
        <v>236</v>
      </c>
      <c r="D191" s="179">
        <v>235</v>
      </c>
      <c r="E191" s="179">
        <v>237</v>
      </c>
      <c r="F191" s="179">
        <v>235</v>
      </c>
      <c r="G191" s="179">
        <v>0</v>
      </c>
      <c r="H191" s="180">
        <v>235</v>
      </c>
    </row>
    <row r="192" spans="1:8" x14ac:dyDescent="0.2">
      <c r="A192" s="49" t="s">
        <v>87</v>
      </c>
      <c r="B192" s="178">
        <v>246</v>
      </c>
      <c r="C192" s="179">
        <v>246</v>
      </c>
      <c r="D192" s="179">
        <v>244</v>
      </c>
      <c r="E192" s="179">
        <v>247</v>
      </c>
      <c r="F192" s="179">
        <v>244</v>
      </c>
      <c r="G192" s="179">
        <v>0</v>
      </c>
      <c r="H192" s="180">
        <v>244</v>
      </c>
    </row>
    <row r="193" spans="1:8" x14ac:dyDescent="0.2">
      <c r="A193" s="49" t="s">
        <v>88</v>
      </c>
      <c r="B193" s="178">
        <v>254</v>
      </c>
      <c r="C193" s="179">
        <v>254</v>
      </c>
      <c r="D193" s="179">
        <v>255</v>
      </c>
      <c r="E193" s="179">
        <v>255</v>
      </c>
      <c r="F193" s="179">
        <v>255</v>
      </c>
      <c r="G193" s="179">
        <v>0</v>
      </c>
      <c r="H193" s="180">
        <v>254</v>
      </c>
    </row>
    <row r="194" spans="1:8" x14ac:dyDescent="0.2">
      <c r="A194" s="49" t="s">
        <v>89</v>
      </c>
      <c r="B194" s="178">
        <v>266</v>
      </c>
      <c r="C194" s="179">
        <v>266</v>
      </c>
      <c r="D194" s="179">
        <v>266</v>
      </c>
      <c r="E194" s="179">
        <v>266</v>
      </c>
      <c r="F194" s="179">
        <v>266</v>
      </c>
      <c r="G194" s="179">
        <v>0</v>
      </c>
      <c r="H194" s="180">
        <v>265</v>
      </c>
    </row>
    <row r="195" spans="1:8" x14ac:dyDescent="0.2">
      <c r="A195" s="49" t="s">
        <v>90</v>
      </c>
      <c r="B195" s="178">
        <v>277</v>
      </c>
      <c r="C195" s="179">
        <v>277</v>
      </c>
      <c r="D195" s="179">
        <v>278</v>
      </c>
      <c r="E195" s="179">
        <v>276</v>
      </c>
      <c r="F195" s="179">
        <v>278</v>
      </c>
      <c r="G195" s="179">
        <v>0</v>
      </c>
      <c r="H195" s="180">
        <v>274</v>
      </c>
    </row>
    <row r="196" spans="1:8" x14ac:dyDescent="0.2">
      <c r="A196" s="49" t="s">
        <v>91</v>
      </c>
      <c r="B196" s="178">
        <v>285</v>
      </c>
      <c r="C196" s="179">
        <v>285</v>
      </c>
      <c r="D196" s="179">
        <v>287</v>
      </c>
      <c r="E196" s="179">
        <v>285</v>
      </c>
      <c r="F196" s="179">
        <v>287</v>
      </c>
      <c r="G196" s="179">
        <v>0</v>
      </c>
      <c r="H196" s="180">
        <v>284</v>
      </c>
    </row>
    <row r="197" spans="1:8" x14ac:dyDescent="0.2">
      <c r="A197" s="49" t="s">
        <v>92</v>
      </c>
      <c r="B197" s="178">
        <v>296</v>
      </c>
      <c r="C197" s="179">
        <v>296</v>
      </c>
      <c r="D197" s="179">
        <v>294</v>
      </c>
      <c r="E197" s="179">
        <v>295</v>
      </c>
      <c r="F197" s="179">
        <v>294</v>
      </c>
      <c r="G197" s="179">
        <v>0</v>
      </c>
      <c r="H197" s="180">
        <v>297</v>
      </c>
    </row>
    <row r="198" spans="1:8" x14ac:dyDescent="0.2">
      <c r="A198" s="49" t="s">
        <v>93</v>
      </c>
      <c r="B198" s="178">
        <v>315</v>
      </c>
      <c r="C198" s="179">
        <v>315</v>
      </c>
      <c r="D198" s="179">
        <v>315</v>
      </c>
      <c r="E198" s="179">
        <v>313</v>
      </c>
      <c r="F198" s="179">
        <v>315</v>
      </c>
      <c r="G198" s="179">
        <v>0</v>
      </c>
      <c r="H198" s="180">
        <v>312</v>
      </c>
    </row>
    <row r="199" spans="1:8" x14ac:dyDescent="0.2">
      <c r="A199" s="49" t="s">
        <v>94</v>
      </c>
      <c r="B199" s="178">
        <v>337</v>
      </c>
      <c r="C199" s="179">
        <v>337</v>
      </c>
      <c r="D199" s="179">
        <v>338</v>
      </c>
      <c r="E199" s="179">
        <v>341</v>
      </c>
      <c r="F199" s="179">
        <v>338</v>
      </c>
      <c r="G199" s="179">
        <v>0</v>
      </c>
      <c r="H199" s="180">
        <v>331</v>
      </c>
    </row>
    <row r="200" spans="1:8" x14ac:dyDescent="0.2">
      <c r="A200" s="49" t="s">
        <v>95</v>
      </c>
      <c r="B200" s="178">
        <v>368</v>
      </c>
      <c r="C200" s="179">
        <v>368</v>
      </c>
      <c r="D200" s="179">
        <v>364</v>
      </c>
      <c r="E200" s="179">
        <v>366</v>
      </c>
      <c r="F200" s="179">
        <v>364</v>
      </c>
      <c r="G200" s="179">
        <v>0</v>
      </c>
      <c r="H200" s="180">
        <v>368</v>
      </c>
    </row>
    <row r="201" spans="1:8" x14ac:dyDescent="0.2">
      <c r="A201" s="49" t="s">
        <v>96</v>
      </c>
      <c r="B201" s="178">
        <v>389</v>
      </c>
      <c r="C201" s="179">
        <v>389</v>
      </c>
      <c r="D201" s="179">
        <v>388</v>
      </c>
      <c r="E201" s="179">
        <v>389</v>
      </c>
      <c r="F201" s="179">
        <v>387</v>
      </c>
      <c r="G201" s="179">
        <v>0</v>
      </c>
      <c r="H201" s="180">
        <v>390</v>
      </c>
    </row>
    <row r="202" spans="1:8" x14ac:dyDescent="0.2">
      <c r="A202" s="49" t="s">
        <v>97</v>
      </c>
      <c r="B202" s="178">
        <v>422</v>
      </c>
      <c r="C202" s="179">
        <v>422</v>
      </c>
      <c r="D202" s="179">
        <v>417</v>
      </c>
      <c r="E202" s="179">
        <v>417</v>
      </c>
      <c r="F202" s="179">
        <v>417</v>
      </c>
      <c r="G202" s="179">
        <v>0</v>
      </c>
      <c r="H202" s="180">
        <v>412</v>
      </c>
    </row>
    <row r="203" spans="1:8" x14ac:dyDescent="0.2">
      <c r="A203" s="49" t="s">
        <v>98</v>
      </c>
      <c r="B203" s="178">
        <v>469</v>
      </c>
      <c r="C203" s="179">
        <v>469</v>
      </c>
      <c r="D203" s="179">
        <v>472</v>
      </c>
      <c r="E203" s="179">
        <v>466</v>
      </c>
      <c r="F203" s="179">
        <v>473</v>
      </c>
      <c r="G203" s="179">
        <v>0</v>
      </c>
      <c r="H203" s="180">
        <v>470</v>
      </c>
    </row>
    <row r="204" spans="1:8" x14ac:dyDescent="0.2">
      <c r="A204" s="49" t="s">
        <v>133</v>
      </c>
      <c r="B204" s="178">
        <v>530</v>
      </c>
      <c r="C204" s="179">
        <v>530</v>
      </c>
      <c r="D204" s="179">
        <v>538</v>
      </c>
      <c r="E204" s="179">
        <v>539</v>
      </c>
      <c r="F204" s="179">
        <v>538</v>
      </c>
      <c r="G204" s="179">
        <v>0</v>
      </c>
      <c r="H204" s="180">
        <v>0</v>
      </c>
    </row>
    <row r="205" spans="1:8" x14ac:dyDescent="0.2">
      <c r="A205" s="49" t="s">
        <v>384</v>
      </c>
      <c r="B205" s="178">
        <v>634</v>
      </c>
      <c r="C205" s="179">
        <v>634</v>
      </c>
      <c r="D205" s="179">
        <v>617</v>
      </c>
      <c r="E205" s="179">
        <v>0</v>
      </c>
      <c r="F205" s="179">
        <v>617</v>
      </c>
      <c r="G205" s="179">
        <v>0</v>
      </c>
      <c r="H205" s="180">
        <v>0</v>
      </c>
    </row>
    <row r="206" spans="1:8" x14ac:dyDescent="0.2">
      <c r="A206" s="49" t="s">
        <v>385</v>
      </c>
      <c r="B206" s="178">
        <v>769</v>
      </c>
      <c r="C206" s="179">
        <v>770</v>
      </c>
      <c r="D206" s="179">
        <v>760</v>
      </c>
      <c r="E206" s="179">
        <v>0</v>
      </c>
      <c r="F206" s="179">
        <v>760</v>
      </c>
      <c r="G206" s="179">
        <v>0</v>
      </c>
      <c r="H206" s="180">
        <v>0</v>
      </c>
    </row>
    <row r="207" spans="1:8" x14ac:dyDescent="0.2">
      <c r="A207" s="49" t="s">
        <v>134</v>
      </c>
      <c r="B207" s="178">
        <v>845</v>
      </c>
      <c r="C207" s="179">
        <v>845</v>
      </c>
      <c r="D207" s="179">
        <v>0</v>
      </c>
      <c r="E207" s="179">
        <v>0</v>
      </c>
      <c r="F207" s="179">
        <v>0</v>
      </c>
      <c r="G207" s="179">
        <v>0</v>
      </c>
      <c r="H207" s="180">
        <v>0</v>
      </c>
    </row>
    <row r="208" spans="1:8" x14ac:dyDescent="0.2">
      <c r="A208" s="49" t="s">
        <v>135</v>
      </c>
      <c r="B208" s="178">
        <v>930</v>
      </c>
      <c r="C208" s="179">
        <v>930</v>
      </c>
      <c r="D208" s="179">
        <v>0</v>
      </c>
      <c r="E208" s="179">
        <v>0</v>
      </c>
      <c r="F208" s="179">
        <v>0</v>
      </c>
      <c r="G208" s="179">
        <v>0</v>
      </c>
      <c r="H208" s="180">
        <v>0</v>
      </c>
    </row>
    <row r="209" spans="1:10" x14ac:dyDescent="0.2">
      <c r="A209" s="54" t="s">
        <v>124</v>
      </c>
      <c r="B209" s="178">
        <v>1098</v>
      </c>
      <c r="C209" s="179">
        <v>1098</v>
      </c>
      <c r="D209" s="179">
        <v>0</v>
      </c>
      <c r="E209" s="179">
        <v>0</v>
      </c>
      <c r="F209" s="179">
        <v>0</v>
      </c>
      <c r="G209" s="179">
        <v>0</v>
      </c>
      <c r="H209" s="180">
        <v>0</v>
      </c>
    </row>
    <row r="210" spans="1:10" x14ac:dyDescent="0.2">
      <c r="A210" s="314" t="s">
        <v>370</v>
      </c>
      <c r="B210" s="178">
        <v>1415</v>
      </c>
      <c r="C210" s="179">
        <v>1415</v>
      </c>
      <c r="D210" s="179">
        <v>0</v>
      </c>
      <c r="E210" s="179">
        <v>0</v>
      </c>
      <c r="F210" s="179">
        <v>0</v>
      </c>
      <c r="G210" s="179">
        <v>0</v>
      </c>
      <c r="H210" s="180">
        <v>0</v>
      </c>
    </row>
    <row r="211" spans="1:10" x14ac:dyDescent="0.2">
      <c r="A211" s="315" t="s">
        <v>371</v>
      </c>
      <c r="B211" s="178">
        <v>0</v>
      </c>
      <c r="C211" s="179">
        <v>0</v>
      </c>
      <c r="D211" s="179">
        <v>0</v>
      </c>
      <c r="E211" s="179">
        <v>0</v>
      </c>
      <c r="F211" s="179">
        <v>0</v>
      </c>
      <c r="G211" s="179">
        <v>0</v>
      </c>
      <c r="H211" s="180">
        <v>0</v>
      </c>
    </row>
    <row r="212" spans="1:10" x14ac:dyDescent="0.2">
      <c r="A212" s="315" t="s">
        <v>372</v>
      </c>
      <c r="B212" s="178">
        <v>0</v>
      </c>
      <c r="C212" s="179">
        <v>0</v>
      </c>
      <c r="D212" s="179">
        <v>0</v>
      </c>
      <c r="E212" s="179">
        <v>0</v>
      </c>
      <c r="F212" s="179">
        <v>0</v>
      </c>
      <c r="G212" s="179">
        <v>0</v>
      </c>
      <c r="H212" s="180">
        <v>0</v>
      </c>
    </row>
    <row r="213" spans="1:10" x14ac:dyDescent="0.2">
      <c r="A213" s="315" t="s">
        <v>125</v>
      </c>
      <c r="B213" s="178">
        <v>0</v>
      </c>
      <c r="C213" s="179">
        <v>0</v>
      </c>
      <c r="D213" s="179">
        <v>0</v>
      </c>
      <c r="E213" s="179">
        <v>0</v>
      </c>
      <c r="F213" s="179">
        <v>0</v>
      </c>
      <c r="G213" s="179">
        <v>0</v>
      </c>
      <c r="H213" s="180">
        <v>0</v>
      </c>
    </row>
    <row r="214" spans="1:10" x14ac:dyDescent="0.2">
      <c r="A214" s="315" t="s">
        <v>126</v>
      </c>
      <c r="B214" s="178">
        <v>0</v>
      </c>
      <c r="C214" s="179">
        <v>0</v>
      </c>
      <c r="D214" s="179">
        <v>0</v>
      </c>
      <c r="E214" s="179">
        <v>0</v>
      </c>
      <c r="F214" s="179">
        <v>0</v>
      </c>
      <c r="G214" s="179">
        <v>0</v>
      </c>
      <c r="H214" s="180">
        <v>0</v>
      </c>
    </row>
    <row r="215" spans="1:10" x14ac:dyDescent="0.2">
      <c r="A215" s="315" t="s">
        <v>127</v>
      </c>
      <c r="B215" s="178">
        <v>0</v>
      </c>
      <c r="C215" s="179">
        <v>0</v>
      </c>
      <c r="D215" s="179">
        <v>0</v>
      </c>
      <c r="E215" s="179">
        <v>0</v>
      </c>
      <c r="F215" s="179">
        <v>0</v>
      </c>
      <c r="G215" s="179">
        <v>0</v>
      </c>
      <c r="H215" s="180">
        <v>0</v>
      </c>
    </row>
    <row r="216" spans="1:10" x14ac:dyDescent="0.2">
      <c r="A216" s="315" t="s">
        <v>128</v>
      </c>
      <c r="B216" s="178">
        <v>0</v>
      </c>
      <c r="C216" s="179">
        <v>0</v>
      </c>
      <c r="D216" s="179">
        <v>0</v>
      </c>
      <c r="E216" s="179">
        <v>0</v>
      </c>
      <c r="F216" s="179">
        <v>0</v>
      </c>
      <c r="G216" s="179">
        <v>0</v>
      </c>
      <c r="H216" s="180">
        <v>0</v>
      </c>
    </row>
    <row r="217" spans="1:10" x14ac:dyDescent="0.2">
      <c r="A217" s="315" t="s">
        <v>129</v>
      </c>
      <c r="B217" s="178">
        <v>0</v>
      </c>
      <c r="C217" s="179">
        <v>0</v>
      </c>
      <c r="D217" s="179">
        <v>0</v>
      </c>
      <c r="E217" s="179">
        <v>0</v>
      </c>
      <c r="F217" s="179">
        <v>0</v>
      </c>
      <c r="G217" s="179">
        <v>0</v>
      </c>
      <c r="H217" s="180">
        <v>0</v>
      </c>
    </row>
    <row r="218" spans="1:10" x14ac:dyDescent="0.2">
      <c r="A218" s="315" t="s">
        <v>130</v>
      </c>
      <c r="B218" s="178">
        <v>0</v>
      </c>
      <c r="C218" s="179">
        <v>0</v>
      </c>
      <c r="D218" s="179">
        <v>0</v>
      </c>
      <c r="E218" s="179">
        <v>0</v>
      </c>
      <c r="F218" s="179">
        <v>0</v>
      </c>
      <c r="G218" s="179">
        <v>0</v>
      </c>
      <c r="H218" s="180">
        <v>0</v>
      </c>
    </row>
    <row r="219" spans="1:10" x14ac:dyDescent="0.2">
      <c r="A219" s="315" t="s">
        <v>131</v>
      </c>
      <c r="B219" s="178">
        <v>0</v>
      </c>
      <c r="C219" s="179">
        <v>0</v>
      </c>
      <c r="D219" s="179">
        <v>0</v>
      </c>
      <c r="E219" s="179">
        <v>0</v>
      </c>
      <c r="F219" s="179">
        <v>0</v>
      </c>
      <c r="G219" s="179">
        <v>0</v>
      </c>
      <c r="H219" s="180">
        <v>0</v>
      </c>
    </row>
    <row r="220" spans="1:10" ht="13.5" thickBot="1" x14ac:dyDescent="0.25">
      <c r="A220" s="85"/>
      <c r="B220" s="86"/>
      <c r="C220" s="181"/>
      <c r="D220" s="181"/>
      <c r="E220" s="181"/>
      <c r="F220" s="181"/>
      <c r="G220" s="181"/>
      <c r="H220" s="182"/>
    </row>
    <row r="221" spans="1:10" ht="13.5" thickBot="1" x14ac:dyDescent="0.25">
      <c r="A221" s="87" t="s">
        <v>99</v>
      </c>
      <c r="B221" s="86">
        <v>310.94152680808514</v>
      </c>
      <c r="C221" s="181">
        <v>330.4759556527938</v>
      </c>
      <c r="D221" s="181">
        <v>223.24451926674149</v>
      </c>
      <c r="E221" s="181">
        <v>183.14031007751939</v>
      </c>
      <c r="F221" s="181">
        <v>227.52894409937889</v>
      </c>
      <c r="G221" s="181">
        <v>0</v>
      </c>
      <c r="H221" s="181">
        <v>144</v>
      </c>
    </row>
    <row r="222" spans="1:10" x14ac:dyDescent="0.2">
      <c r="A222" s="24"/>
      <c r="B222" s="198"/>
      <c r="C222" s="198"/>
      <c r="D222" s="198"/>
      <c r="E222" s="198"/>
      <c r="F222" s="198"/>
      <c r="G222" s="198"/>
      <c r="H222" s="198"/>
      <c r="I222" s="198"/>
      <c r="J222" s="198"/>
    </row>
  </sheetData>
  <mergeCells count="25">
    <mergeCell ref="D162:D164"/>
    <mergeCell ref="E162:G164"/>
    <mergeCell ref="H162:H164"/>
    <mergeCell ref="A162:A164"/>
    <mergeCell ref="B162:B164"/>
    <mergeCell ref="C162:C164"/>
    <mergeCell ref="A13:A15"/>
    <mergeCell ref="D13:D15"/>
    <mergeCell ref="E13:G15"/>
    <mergeCell ref="B13:B15"/>
    <mergeCell ref="C13:C15"/>
    <mergeCell ref="A85:A87"/>
    <mergeCell ref="B85:B87"/>
    <mergeCell ref="C85:C87"/>
    <mergeCell ref="A83:J83"/>
    <mergeCell ref="A160:J160"/>
    <mergeCell ref="A9:J9"/>
    <mergeCell ref="A10:J10"/>
    <mergeCell ref="A11:J11"/>
    <mergeCell ref="A159:J159"/>
    <mergeCell ref="H13:H15"/>
    <mergeCell ref="D85:D87"/>
    <mergeCell ref="E85:G87"/>
    <mergeCell ref="H85:H87"/>
    <mergeCell ref="A82:J82"/>
  </mergeCells>
  <phoneticPr fontId="0" type="noConversion"/>
  <pageMargins left="0.75" right="0.75" top="0.26" bottom="0.18" header="0.21" footer="0.18"/>
  <pageSetup scale="65" orientation="portrait" r:id="rId1"/>
  <headerFooter alignWithMargins="0"/>
  <rowBreaks count="2" manualBreakCount="2">
    <brk id="72" max="16383" man="1"/>
    <brk id="146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3073" r:id="rId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3" r:id="rId4"/>
      </mc:Fallback>
    </mc:AlternateContent>
    <mc:AlternateContent xmlns:mc="http://schemas.openxmlformats.org/markup-compatibility/2006">
      <mc:Choice Requires="x14">
        <oleObject progId="PBrush" shapeId="3074" r:id="rId6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4" r:id="rId6"/>
      </mc:Fallback>
    </mc:AlternateContent>
    <mc:AlternateContent xmlns:mc="http://schemas.openxmlformats.org/markup-compatibility/2006">
      <mc:Choice Requires="x14">
        <oleObject progId="PBrush" shapeId="3075" r:id="rId7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5" r:id="rId7"/>
      </mc:Fallback>
    </mc:AlternateContent>
    <mc:AlternateContent xmlns:mc="http://schemas.openxmlformats.org/markup-compatibility/2006">
      <mc:Choice Requires="x14">
        <oleObject progId="PBrush" shapeId="3076" r:id="rId8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6" r:id="rId8"/>
      </mc:Fallback>
    </mc:AlternateContent>
    <mc:AlternateContent xmlns:mc="http://schemas.openxmlformats.org/markup-compatibility/2006">
      <mc:Choice Requires="x14">
        <oleObject progId="PBrush" shapeId="3077" r:id="rId9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7" r:id="rId9"/>
      </mc:Fallback>
    </mc:AlternateContent>
    <mc:AlternateContent xmlns:mc="http://schemas.openxmlformats.org/markup-compatibility/2006">
      <mc:Choice Requires="x14">
        <oleObject progId="PBrush" shapeId="3078" r:id="rId10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8" r:id="rId10"/>
      </mc:Fallback>
    </mc:AlternateContent>
    <mc:AlternateContent xmlns:mc="http://schemas.openxmlformats.org/markup-compatibility/2006">
      <mc:Choice Requires="x14">
        <oleObject progId="PBrush" shapeId="3079" r:id="rId11">
          <objectPr defaultSize="0" autoPict="0" r:id="rId5">
            <anchor moveWithCells="1" sizeWithCells="1">
              <from>
                <xdr:col>1</xdr:col>
                <xdr:colOff>57150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9" r:id="rId11"/>
      </mc:Fallback>
    </mc:AlternateContent>
    <mc:AlternateContent xmlns:mc="http://schemas.openxmlformats.org/markup-compatibility/2006">
      <mc:Choice Requires="x14">
        <oleObject progId="PBrush" shapeId="3080" r:id="rId12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0" r:id="rId12"/>
      </mc:Fallback>
    </mc:AlternateContent>
    <mc:AlternateContent xmlns:mc="http://schemas.openxmlformats.org/markup-compatibility/2006">
      <mc:Choice Requires="x14">
        <oleObject progId="PBrush" shapeId="3081" r:id="rId13">
          <objectPr defaultSize="0" autoPict="0" r:id="rId5">
            <anchor moveWithCells="1" sizeWithCells="1">
              <from>
                <xdr:col>1</xdr:col>
                <xdr:colOff>114300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1" r:id="rId13"/>
      </mc:Fallback>
    </mc:AlternateContent>
    <mc:AlternateContent xmlns:mc="http://schemas.openxmlformats.org/markup-compatibility/2006">
      <mc:Choice Requires="x14">
        <oleObject progId="PBrush" shapeId="3082" r:id="rId1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2" r:id="rId14"/>
      </mc:Fallback>
    </mc:AlternateContent>
    <mc:AlternateContent xmlns:mc="http://schemas.openxmlformats.org/markup-compatibility/2006">
      <mc:Choice Requires="x14">
        <oleObject progId="PBrush" shapeId="3083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3" r:id="rId15"/>
      </mc:Fallback>
    </mc:AlternateContent>
    <mc:AlternateContent xmlns:mc="http://schemas.openxmlformats.org/markup-compatibility/2006">
      <mc:Choice Requires="x14">
        <oleObject progId="PBrush" shapeId="3084" r:id="rId16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0</xdr:rowOff>
              </from>
              <to>
                <xdr:col>2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84" r:id="rId16"/>
      </mc:Fallback>
    </mc:AlternateContent>
    <mc:AlternateContent xmlns:mc="http://schemas.openxmlformats.org/markup-compatibility/2006">
      <mc:Choice Requires="x14">
        <oleObject progId="PBrush" shapeId="3085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5" r:id="rId17"/>
      </mc:Fallback>
    </mc:AlternateContent>
    <mc:AlternateContent xmlns:mc="http://schemas.openxmlformats.org/markup-compatibility/2006">
      <mc:Choice Requires="x14">
        <oleObject progId="PBrush" shapeId="3086" r:id="rId1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6" r:id="rId18"/>
      </mc:Fallback>
    </mc:AlternateContent>
    <mc:AlternateContent xmlns:mc="http://schemas.openxmlformats.org/markup-compatibility/2006">
      <mc:Choice Requires="x14">
        <oleObject progId="PBrush" shapeId="3087" r:id="rId1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7" r:id="rId19"/>
      </mc:Fallback>
    </mc:AlternateContent>
    <mc:AlternateContent xmlns:mc="http://schemas.openxmlformats.org/markup-compatibility/2006">
      <mc:Choice Requires="x14">
        <oleObject progId="PBrush" shapeId="3088" r:id="rId2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8" r:id="rId20"/>
      </mc:Fallback>
    </mc:AlternateContent>
    <mc:AlternateContent xmlns:mc="http://schemas.openxmlformats.org/markup-compatibility/2006">
      <mc:Choice Requires="x14">
        <oleObject progId="PBrush" shapeId="3089" r:id="rId21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0</xdr:rowOff>
              </from>
              <to>
                <xdr:col>2</xdr:col>
                <xdr:colOff>323850</xdr:colOff>
                <xdr:row>0</xdr:row>
                <xdr:rowOff>0</xdr:rowOff>
              </to>
            </anchor>
          </objectPr>
        </oleObject>
      </mc:Choice>
      <mc:Fallback>
        <oleObject progId="PBrush" shapeId="3089" r:id="rId21"/>
      </mc:Fallback>
    </mc:AlternateContent>
    <mc:AlternateContent xmlns:mc="http://schemas.openxmlformats.org/markup-compatibility/2006">
      <mc:Choice Requires="x14">
        <oleObject progId="PBrush" shapeId="3090" r:id="rId22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90" r:id="rId22"/>
      </mc:Fallback>
    </mc:AlternateContent>
    <mc:AlternateContent xmlns:mc="http://schemas.openxmlformats.org/markup-compatibility/2006">
      <mc:Choice Requires="x14">
        <oleObject progId="PBrush" shapeId="3091" r:id="rId23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0</xdr:rowOff>
              </from>
              <to>
                <xdr:col>2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91" r:id="rId23"/>
      </mc:Fallback>
    </mc:AlternateContent>
    <mc:AlternateContent xmlns:mc="http://schemas.openxmlformats.org/markup-compatibility/2006">
      <mc:Choice Requires="x14">
        <oleObject progId="PBrush" shapeId="3092" r:id="rId2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92" r:id="rId2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</sheetPr>
  <dimension ref="A1:J57"/>
  <sheetViews>
    <sheetView topLeftCell="A28" workbookViewId="0">
      <selection activeCell="G57" activeCellId="1" sqref="G9:G55 G57"/>
    </sheetView>
  </sheetViews>
  <sheetFormatPr defaultRowHeight="12.75" x14ac:dyDescent="0.2"/>
  <cols>
    <col min="1" max="1" width="8" style="211" customWidth="1"/>
    <col min="2" max="2" width="10.42578125" style="203" customWidth="1"/>
    <col min="3" max="3" width="9.85546875" style="201" customWidth="1"/>
    <col min="4" max="4" width="18.85546875" style="202" customWidth="1"/>
    <col min="5" max="5" width="12.85546875" style="201" customWidth="1"/>
    <col min="6" max="6" width="20.42578125" style="202" customWidth="1"/>
    <col min="7" max="7" width="12.28515625" style="203" customWidth="1"/>
    <col min="8" max="8" width="9.140625" style="203"/>
    <col min="9" max="9" width="10.140625" style="203" bestFit="1" customWidth="1"/>
    <col min="10" max="16384" width="9.140625" style="203"/>
  </cols>
  <sheetData>
    <row r="1" spans="1:10" ht="39" customHeight="1" x14ac:dyDescent="0.2">
      <c r="A1" s="408" t="s">
        <v>387</v>
      </c>
      <c r="B1" s="408"/>
    </row>
    <row r="2" spans="1:10" s="30" customFormat="1" ht="16.5" x14ac:dyDescent="0.25">
      <c r="A2" s="35" t="s">
        <v>388</v>
      </c>
      <c r="B2" s="36"/>
      <c r="C2" s="36"/>
      <c r="D2" s="36"/>
      <c r="E2" s="36"/>
      <c r="F2" s="38"/>
      <c r="G2" s="39"/>
      <c r="H2" s="39"/>
      <c r="I2" s="37"/>
      <c r="J2" s="34"/>
    </row>
    <row r="3" spans="1:10" s="205" customFormat="1" ht="7.5" customHeight="1" x14ac:dyDescent="0.15">
      <c r="A3" s="409"/>
      <c r="B3" s="409"/>
      <c r="C3" s="409"/>
      <c r="D3" s="409"/>
      <c r="E3" s="409"/>
      <c r="F3" s="204"/>
    </row>
    <row r="4" spans="1:10" s="205" customFormat="1" ht="18" customHeight="1" x14ac:dyDescent="0.15">
      <c r="A4" s="411"/>
      <c r="B4" s="411"/>
      <c r="C4" s="411"/>
      <c r="D4" s="411"/>
      <c r="E4" s="411"/>
      <c r="F4" s="411"/>
      <c r="G4" s="411"/>
    </row>
    <row r="5" spans="1:10" s="205" customFormat="1" ht="16.5" customHeight="1" x14ac:dyDescent="0.15">
      <c r="A5" s="410" t="s">
        <v>139</v>
      </c>
      <c r="B5" s="410"/>
      <c r="C5" s="410"/>
      <c r="D5" s="410"/>
      <c r="E5" s="410"/>
      <c r="F5" s="410"/>
      <c r="G5" s="410"/>
    </row>
    <row r="6" spans="1:10" s="205" customFormat="1" ht="16.5" customHeight="1" x14ac:dyDescent="0.15">
      <c r="A6" s="412" t="s">
        <v>400</v>
      </c>
      <c r="B6" s="413"/>
      <c r="C6" s="413"/>
      <c r="D6" s="413"/>
      <c r="E6" s="413"/>
      <c r="F6" s="413"/>
      <c r="G6" s="413"/>
    </row>
    <row r="7" spans="1:10" s="205" customFormat="1" ht="10.5" customHeight="1" thickBot="1" x14ac:dyDescent="0.2">
      <c r="A7" s="407"/>
      <c r="B7" s="407"/>
      <c r="C7" s="407"/>
      <c r="D7" s="407"/>
      <c r="E7" s="407"/>
      <c r="F7" s="204"/>
    </row>
    <row r="8" spans="1:10" ht="41.25" customHeight="1" thickBot="1" x14ac:dyDescent="0.25">
      <c r="A8" s="206"/>
      <c r="B8" s="206"/>
      <c r="C8" s="207" t="s">
        <v>140</v>
      </c>
      <c r="D8" s="208" t="s">
        <v>141</v>
      </c>
      <c r="E8" s="209" t="s">
        <v>142</v>
      </c>
      <c r="F8" s="210" t="s">
        <v>143</v>
      </c>
      <c r="G8" s="209" t="s">
        <v>144</v>
      </c>
    </row>
    <row r="9" spans="1:10" ht="12.75" customHeight="1" x14ac:dyDescent="0.2">
      <c r="C9" s="212" t="s">
        <v>145</v>
      </c>
      <c r="D9" s="213" t="s">
        <v>146</v>
      </c>
      <c r="E9" s="214">
        <v>84817</v>
      </c>
      <c r="F9" s="214">
        <v>65365938</v>
      </c>
      <c r="G9" s="215">
        <v>771</v>
      </c>
    </row>
    <row r="10" spans="1:10" ht="12.75" customHeight="1" x14ac:dyDescent="0.2">
      <c r="C10" s="216" t="s">
        <v>147</v>
      </c>
      <c r="D10" s="217" t="s">
        <v>148</v>
      </c>
      <c r="E10" s="218">
        <v>103347</v>
      </c>
      <c r="F10" s="218">
        <v>74227346</v>
      </c>
      <c r="G10" s="215">
        <v>718</v>
      </c>
    </row>
    <row r="11" spans="1:10" ht="12.75" customHeight="1" x14ac:dyDescent="0.2">
      <c r="C11" s="216" t="s">
        <v>149</v>
      </c>
      <c r="D11" s="217" t="s">
        <v>150</v>
      </c>
      <c r="E11" s="218">
        <v>151876</v>
      </c>
      <c r="F11" s="218">
        <v>116672890</v>
      </c>
      <c r="G11" s="215">
        <v>768</v>
      </c>
    </row>
    <row r="12" spans="1:10" x14ac:dyDescent="0.2">
      <c r="C12" s="216" t="s">
        <v>151</v>
      </c>
      <c r="D12" s="217" t="s">
        <v>152</v>
      </c>
      <c r="E12" s="218">
        <v>144098</v>
      </c>
      <c r="F12" s="218">
        <v>111344729</v>
      </c>
      <c r="G12" s="215">
        <v>773</v>
      </c>
    </row>
    <row r="13" spans="1:10" x14ac:dyDescent="0.2">
      <c r="C13" s="216" t="s">
        <v>153</v>
      </c>
      <c r="D13" s="217" t="s">
        <v>154</v>
      </c>
      <c r="E13" s="218">
        <v>157423</v>
      </c>
      <c r="F13" s="218">
        <v>115068322</v>
      </c>
      <c r="G13" s="215">
        <v>731</v>
      </c>
    </row>
    <row r="14" spans="1:10" x14ac:dyDescent="0.2">
      <c r="C14" s="216" t="s">
        <v>155</v>
      </c>
      <c r="D14" s="217" t="s">
        <v>156</v>
      </c>
      <c r="E14" s="218">
        <v>55615</v>
      </c>
      <c r="F14" s="218">
        <v>36403365</v>
      </c>
      <c r="G14" s="215">
        <v>655</v>
      </c>
    </row>
    <row r="15" spans="1:10" x14ac:dyDescent="0.2">
      <c r="C15" s="216" t="s">
        <v>157</v>
      </c>
      <c r="D15" s="217" t="s">
        <v>158</v>
      </c>
      <c r="E15" s="218">
        <v>77115</v>
      </c>
      <c r="F15" s="218">
        <v>48865647</v>
      </c>
      <c r="G15" s="215">
        <v>634</v>
      </c>
      <c r="I15" s="201"/>
    </row>
    <row r="16" spans="1:10" x14ac:dyDescent="0.2">
      <c r="C16" s="216" t="s">
        <v>159</v>
      </c>
      <c r="D16" s="217" t="s">
        <v>160</v>
      </c>
      <c r="E16" s="218">
        <v>138728</v>
      </c>
      <c r="F16" s="218">
        <v>130294852</v>
      </c>
      <c r="G16" s="215">
        <v>939</v>
      </c>
    </row>
    <row r="17" spans="3:7" x14ac:dyDescent="0.2">
      <c r="C17" s="216" t="s">
        <v>161</v>
      </c>
      <c r="D17" s="217" t="s">
        <v>162</v>
      </c>
      <c r="E17" s="218">
        <v>80577</v>
      </c>
      <c r="F17" s="218">
        <v>59021545</v>
      </c>
      <c r="G17" s="215">
        <v>732</v>
      </c>
    </row>
    <row r="18" spans="3:7" x14ac:dyDescent="0.2">
      <c r="C18" s="216" t="s">
        <v>163</v>
      </c>
      <c r="D18" s="217" t="s">
        <v>164</v>
      </c>
      <c r="E18" s="218">
        <v>108710</v>
      </c>
      <c r="F18" s="218">
        <v>75090703</v>
      </c>
      <c r="G18" s="215">
        <v>691</v>
      </c>
    </row>
    <row r="19" spans="3:7" x14ac:dyDescent="0.2">
      <c r="C19" s="216" t="s">
        <v>165</v>
      </c>
      <c r="D19" s="217" t="s">
        <v>166</v>
      </c>
      <c r="E19" s="218">
        <v>79552</v>
      </c>
      <c r="F19" s="218">
        <v>61858194</v>
      </c>
      <c r="G19" s="215">
        <v>778</v>
      </c>
    </row>
    <row r="20" spans="3:7" x14ac:dyDescent="0.2">
      <c r="C20" s="216" t="s">
        <v>167</v>
      </c>
      <c r="D20" s="217" t="s">
        <v>168</v>
      </c>
      <c r="E20" s="218">
        <v>161604</v>
      </c>
      <c r="F20" s="218">
        <v>134662058</v>
      </c>
      <c r="G20" s="215">
        <v>833</v>
      </c>
    </row>
    <row r="21" spans="3:7" x14ac:dyDescent="0.2">
      <c r="C21" s="216" t="s">
        <v>169</v>
      </c>
      <c r="D21" s="217" t="s">
        <v>170</v>
      </c>
      <c r="E21" s="218">
        <v>136981</v>
      </c>
      <c r="F21" s="218">
        <v>107936407</v>
      </c>
      <c r="G21" s="215">
        <v>788</v>
      </c>
    </row>
    <row r="22" spans="3:7" x14ac:dyDescent="0.2">
      <c r="C22" s="216" t="s">
        <v>171</v>
      </c>
      <c r="D22" s="217" t="s">
        <v>172</v>
      </c>
      <c r="E22" s="218">
        <v>44292</v>
      </c>
      <c r="F22" s="218">
        <v>33052121</v>
      </c>
      <c r="G22" s="215">
        <v>746</v>
      </c>
    </row>
    <row r="23" spans="3:7" x14ac:dyDescent="0.2">
      <c r="C23" s="216" t="s">
        <v>173</v>
      </c>
      <c r="D23" s="217" t="s">
        <v>174</v>
      </c>
      <c r="E23" s="218">
        <v>118009</v>
      </c>
      <c r="F23" s="218">
        <v>85188558</v>
      </c>
      <c r="G23" s="215">
        <v>722</v>
      </c>
    </row>
    <row r="24" spans="3:7" x14ac:dyDescent="0.2">
      <c r="C24" s="216" t="s">
        <v>175</v>
      </c>
      <c r="D24" s="217" t="s">
        <v>176</v>
      </c>
      <c r="E24" s="218">
        <v>160669</v>
      </c>
      <c r="F24" s="218">
        <v>116809055</v>
      </c>
      <c r="G24" s="215">
        <v>727</v>
      </c>
    </row>
    <row r="25" spans="3:7" x14ac:dyDescent="0.2">
      <c r="C25" s="216" t="s">
        <v>177</v>
      </c>
      <c r="D25" s="217" t="s">
        <v>178</v>
      </c>
      <c r="E25" s="218">
        <v>123404</v>
      </c>
      <c r="F25" s="218">
        <v>103933703</v>
      </c>
      <c r="G25" s="215">
        <v>842</v>
      </c>
    </row>
    <row r="26" spans="3:7" x14ac:dyDescent="0.2">
      <c r="C26" s="216" t="s">
        <v>179</v>
      </c>
      <c r="D26" s="217" t="s">
        <v>180</v>
      </c>
      <c r="E26" s="218">
        <v>78125</v>
      </c>
      <c r="F26" s="218">
        <v>61616942</v>
      </c>
      <c r="G26" s="215">
        <v>789</v>
      </c>
    </row>
    <row r="27" spans="3:7" x14ac:dyDescent="0.2">
      <c r="C27" s="216" t="s">
        <v>181</v>
      </c>
      <c r="D27" s="217" t="s">
        <v>182</v>
      </c>
      <c r="E27" s="218">
        <v>73453</v>
      </c>
      <c r="F27" s="218">
        <v>54932088</v>
      </c>
      <c r="G27" s="215">
        <v>748</v>
      </c>
    </row>
    <row r="28" spans="3:7" x14ac:dyDescent="0.2">
      <c r="C28" s="216" t="s">
        <v>183</v>
      </c>
      <c r="D28" s="217" t="s">
        <v>184</v>
      </c>
      <c r="E28" s="218">
        <v>124470</v>
      </c>
      <c r="F28" s="218">
        <v>118213186</v>
      </c>
      <c r="G28" s="215">
        <v>950</v>
      </c>
    </row>
    <row r="29" spans="3:7" x14ac:dyDescent="0.2">
      <c r="C29" s="216" t="s">
        <v>185</v>
      </c>
      <c r="D29" s="217" t="s">
        <v>186</v>
      </c>
      <c r="E29" s="218">
        <v>58738</v>
      </c>
      <c r="F29" s="218">
        <v>39188134</v>
      </c>
      <c r="G29" s="215">
        <v>667</v>
      </c>
    </row>
    <row r="30" spans="3:7" x14ac:dyDescent="0.2">
      <c r="C30" s="216" t="s">
        <v>187</v>
      </c>
      <c r="D30" s="217" t="s">
        <v>188</v>
      </c>
      <c r="E30" s="218">
        <v>146000</v>
      </c>
      <c r="F30" s="218">
        <v>111549490</v>
      </c>
      <c r="G30" s="215">
        <v>764</v>
      </c>
    </row>
    <row r="31" spans="3:7" x14ac:dyDescent="0.2">
      <c r="C31" s="216" t="s">
        <v>189</v>
      </c>
      <c r="D31" s="217" t="s">
        <v>190</v>
      </c>
      <c r="E31" s="218">
        <v>60831</v>
      </c>
      <c r="F31" s="218">
        <v>37816585</v>
      </c>
      <c r="G31" s="215">
        <v>622</v>
      </c>
    </row>
    <row r="32" spans="3:7" x14ac:dyDescent="0.2">
      <c r="C32" s="216" t="s">
        <v>191</v>
      </c>
      <c r="D32" s="217" t="s">
        <v>192</v>
      </c>
      <c r="E32" s="218">
        <v>114392</v>
      </c>
      <c r="F32" s="218">
        <v>87010916</v>
      </c>
      <c r="G32" s="215">
        <v>761</v>
      </c>
    </row>
    <row r="33" spans="3:7" x14ac:dyDescent="0.2">
      <c r="C33" s="216" t="s">
        <v>193</v>
      </c>
      <c r="D33" s="217" t="s">
        <v>194</v>
      </c>
      <c r="E33" s="218">
        <v>59105</v>
      </c>
      <c r="F33" s="218">
        <v>42912744</v>
      </c>
      <c r="G33" s="215">
        <v>726</v>
      </c>
    </row>
    <row r="34" spans="3:7" x14ac:dyDescent="0.2">
      <c r="C34" s="216" t="s">
        <v>195</v>
      </c>
      <c r="D34" s="217" t="s">
        <v>196</v>
      </c>
      <c r="E34" s="218">
        <v>139872</v>
      </c>
      <c r="F34" s="218">
        <v>103098568</v>
      </c>
      <c r="G34" s="215">
        <v>737</v>
      </c>
    </row>
    <row r="35" spans="3:7" x14ac:dyDescent="0.2">
      <c r="C35" s="216" t="s">
        <v>197</v>
      </c>
      <c r="D35" s="217" t="s">
        <v>198</v>
      </c>
      <c r="E35" s="218">
        <v>117142</v>
      </c>
      <c r="F35" s="218">
        <v>87111908</v>
      </c>
      <c r="G35" s="215">
        <v>744</v>
      </c>
    </row>
    <row r="36" spans="3:7" x14ac:dyDescent="0.2">
      <c r="C36" s="216" t="s">
        <v>199</v>
      </c>
      <c r="D36" s="217" t="s">
        <v>200</v>
      </c>
      <c r="E36" s="218">
        <v>95949</v>
      </c>
      <c r="F36" s="218">
        <v>64321909</v>
      </c>
      <c r="G36" s="215">
        <v>670</v>
      </c>
    </row>
    <row r="37" spans="3:7" x14ac:dyDescent="0.2">
      <c r="C37" s="216" t="s">
        <v>201</v>
      </c>
      <c r="D37" s="217" t="s">
        <v>202</v>
      </c>
      <c r="E37" s="218">
        <v>197432</v>
      </c>
      <c r="F37" s="218">
        <v>162577682</v>
      </c>
      <c r="G37" s="215">
        <v>823</v>
      </c>
    </row>
    <row r="38" spans="3:7" x14ac:dyDescent="0.2">
      <c r="C38" s="216" t="s">
        <v>203</v>
      </c>
      <c r="D38" s="217" t="s">
        <v>204</v>
      </c>
      <c r="E38" s="218">
        <v>78471</v>
      </c>
      <c r="F38" s="218">
        <v>52279006</v>
      </c>
      <c r="G38" s="215">
        <v>666</v>
      </c>
    </row>
    <row r="39" spans="3:7" x14ac:dyDescent="0.2">
      <c r="C39" s="216" t="s">
        <v>205</v>
      </c>
      <c r="D39" s="217" t="s">
        <v>206</v>
      </c>
      <c r="E39" s="218">
        <v>57967</v>
      </c>
      <c r="F39" s="218">
        <v>40594264</v>
      </c>
      <c r="G39" s="215">
        <v>700</v>
      </c>
    </row>
    <row r="40" spans="3:7" x14ac:dyDescent="0.2">
      <c r="C40" s="216" t="s">
        <v>207</v>
      </c>
      <c r="D40" s="217" t="s">
        <v>208</v>
      </c>
      <c r="E40" s="218">
        <v>98860</v>
      </c>
      <c r="F40" s="218">
        <v>79580852</v>
      </c>
      <c r="G40" s="215">
        <v>805</v>
      </c>
    </row>
    <row r="41" spans="3:7" x14ac:dyDescent="0.2">
      <c r="C41" s="216" t="s">
        <v>209</v>
      </c>
      <c r="D41" s="217" t="s">
        <v>210</v>
      </c>
      <c r="E41" s="218">
        <v>144140</v>
      </c>
      <c r="F41" s="218">
        <v>98853799</v>
      </c>
      <c r="G41" s="215">
        <v>686</v>
      </c>
    </row>
    <row r="42" spans="3:7" x14ac:dyDescent="0.2">
      <c r="C42" s="216" t="s">
        <v>211</v>
      </c>
      <c r="D42" s="217" t="s">
        <v>212</v>
      </c>
      <c r="E42" s="218">
        <v>96144</v>
      </c>
      <c r="F42" s="218">
        <v>64574961</v>
      </c>
      <c r="G42" s="215">
        <v>672</v>
      </c>
    </row>
    <row r="43" spans="3:7" x14ac:dyDescent="0.2">
      <c r="C43" s="216" t="s">
        <v>213</v>
      </c>
      <c r="D43" s="217" t="s">
        <v>214</v>
      </c>
      <c r="E43" s="218">
        <v>147321</v>
      </c>
      <c r="F43" s="218">
        <v>116067965</v>
      </c>
      <c r="G43" s="215">
        <v>788</v>
      </c>
    </row>
    <row r="44" spans="3:7" x14ac:dyDescent="0.2">
      <c r="C44" s="216" t="s">
        <v>215</v>
      </c>
      <c r="D44" s="217" t="s">
        <v>216</v>
      </c>
      <c r="E44" s="218">
        <v>43642</v>
      </c>
      <c r="F44" s="218">
        <v>29909853</v>
      </c>
      <c r="G44" s="215">
        <v>685</v>
      </c>
    </row>
    <row r="45" spans="3:7" x14ac:dyDescent="0.2">
      <c r="C45" s="216" t="s">
        <v>217</v>
      </c>
      <c r="D45" s="217" t="s">
        <v>218</v>
      </c>
      <c r="E45" s="218">
        <v>80438</v>
      </c>
      <c r="F45" s="218">
        <v>52383731</v>
      </c>
      <c r="G45" s="215">
        <v>651</v>
      </c>
    </row>
    <row r="46" spans="3:7" x14ac:dyDescent="0.2">
      <c r="C46" s="216" t="s">
        <v>219</v>
      </c>
      <c r="D46" s="217" t="s">
        <v>220</v>
      </c>
      <c r="E46" s="218">
        <v>103462</v>
      </c>
      <c r="F46" s="218">
        <v>73589487</v>
      </c>
      <c r="G46" s="215">
        <v>711</v>
      </c>
    </row>
    <row r="47" spans="3:7" x14ac:dyDescent="0.2">
      <c r="C47" s="216" t="s">
        <v>221</v>
      </c>
      <c r="D47" s="217" t="s">
        <v>222</v>
      </c>
      <c r="E47" s="218">
        <v>67703</v>
      </c>
      <c r="F47" s="218">
        <v>43857105</v>
      </c>
      <c r="G47" s="215">
        <v>648</v>
      </c>
    </row>
    <row r="48" spans="3:7" x14ac:dyDescent="0.2">
      <c r="C48" s="216" t="s">
        <v>223</v>
      </c>
      <c r="D48" s="217" t="s">
        <v>224</v>
      </c>
      <c r="E48" s="218">
        <v>66446</v>
      </c>
      <c r="F48" s="218">
        <v>43396752</v>
      </c>
      <c r="G48" s="215">
        <v>653</v>
      </c>
    </row>
    <row r="49" spans="3:7" x14ac:dyDescent="0.2">
      <c r="C49" s="216" t="s">
        <v>225</v>
      </c>
      <c r="D49" s="217" t="s">
        <v>226</v>
      </c>
      <c r="E49" s="218">
        <v>66432</v>
      </c>
      <c r="F49" s="218">
        <v>74656327</v>
      </c>
      <c r="G49" s="215">
        <v>1124</v>
      </c>
    </row>
    <row r="50" spans="3:7" x14ac:dyDescent="0.2">
      <c r="C50" s="216" t="s">
        <v>227</v>
      </c>
      <c r="D50" s="217" t="s">
        <v>228</v>
      </c>
      <c r="E50" s="218">
        <v>99920</v>
      </c>
      <c r="F50" s="218">
        <v>98318286</v>
      </c>
      <c r="G50" s="215">
        <v>984</v>
      </c>
    </row>
    <row r="51" spans="3:7" x14ac:dyDescent="0.2">
      <c r="C51" s="216" t="s">
        <v>229</v>
      </c>
      <c r="D51" s="217" t="s">
        <v>230</v>
      </c>
      <c r="E51" s="218">
        <v>100825</v>
      </c>
      <c r="F51" s="218">
        <v>96410417</v>
      </c>
      <c r="G51" s="215">
        <v>956</v>
      </c>
    </row>
    <row r="52" spans="3:7" x14ac:dyDescent="0.2">
      <c r="C52" s="216" t="s">
        <v>231</v>
      </c>
      <c r="D52" s="217" t="s">
        <v>232</v>
      </c>
      <c r="E52" s="218">
        <v>74779</v>
      </c>
      <c r="F52" s="218">
        <v>70405238</v>
      </c>
      <c r="G52" s="215">
        <v>942</v>
      </c>
    </row>
    <row r="53" spans="3:7" x14ac:dyDescent="0.2">
      <c r="C53" s="216" t="s">
        <v>233</v>
      </c>
      <c r="D53" s="217" t="s">
        <v>234</v>
      </c>
      <c r="E53" s="218">
        <v>59125</v>
      </c>
      <c r="F53" s="218">
        <v>49566115</v>
      </c>
      <c r="G53" s="215">
        <v>838</v>
      </c>
    </row>
    <row r="54" spans="3:7" x14ac:dyDescent="0.2">
      <c r="C54" s="216" t="s">
        <v>235</v>
      </c>
      <c r="D54" s="217" t="s">
        <v>236</v>
      </c>
      <c r="E54" s="218">
        <v>95528</v>
      </c>
      <c r="F54" s="218">
        <v>94665701</v>
      </c>
      <c r="G54" s="215">
        <v>991</v>
      </c>
    </row>
    <row r="55" spans="3:7" ht="13.5" thickBot="1" x14ac:dyDescent="0.25">
      <c r="C55" s="219" t="s">
        <v>237</v>
      </c>
      <c r="D55" s="220" t="s">
        <v>238</v>
      </c>
      <c r="E55" s="221">
        <v>71815</v>
      </c>
      <c r="F55" s="221">
        <v>50531113</v>
      </c>
      <c r="G55" s="222">
        <v>704</v>
      </c>
    </row>
    <row r="56" spans="3:7" ht="13.5" thickBot="1" x14ac:dyDescent="0.25">
      <c r="C56" s="223"/>
      <c r="D56" s="224" t="s">
        <v>239</v>
      </c>
      <c r="E56" s="225">
        <v>496609</v>
      </c>
      <c r="F56" s="225">
        <v>484022084</v>
      </c>
      <c r="G56" s="226">
        <v>975</v>
      </c>
    </row>
    <row r="57" spans="3:7" ht="13.5" thickBot="1" x14ac:dyDescent="0.25">
      <c r="C57" s="223"/>
      <c r="D57" s="224" t="s">
        <v>240</v>
      </c>
      <c r="E57" s="227">
        <v>4745344</v>
      </c>
      <c r="F57" s="227">
        <v>3675786557</v>
      </c>
      <c r="G57" s="226">
        <v>775</v>
      </c>
    </row>
  </sheetData>
  <mergeCells count="6">
    <mergeCell ref="A7:E7"/>
    <mergeCell ref="A1:B1"/>
    <mergeCell ref="A3:E3"/>
    <mergeCell ref="A5:G5"/>
    <mergeCell ref="A4:G4"/>
    <mergeCell ref="A6:G6"/>
  </mergeCells>
  <phoneticPr fontId="15" type="noConversion"/>
  <printOptions verticalCentered="1"/>
  <pageMargins left="0" right="0" top="0" bottom="0.19" header="0" footer="0.47244094488188981"/>
  <pageSetup paperSize="9" orientation="portrait" r:id="rId1"/>
  <headerFooter alignWithMargins="0">
    <oddHeader xml:space="preserve">&amp;C&amp;"Times New Roman,Bold"&amp;12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</sheetPr>
  <dimension ref="A1:K61"/>
  <sheetViews>
    <sheetView topLeftCell="A27" workbookViewId="0">
      <selection activeCell="E60" activeCellId="1" sqref="E12:E58 E60"/>
    </sheetView>
  </sheetViews>
  <sheetFormatPr defaultRowHeight="12.75" x14ac:dyDescent="0.2"/>
  <cols>
    <col min="1" max="1" width="9.140625" style="265"/>
    <col min="2" max="2" width="19.28515625" style="228" customWidth="1"/>
    <col min="3" max="3" width="9.85546875" style="263" customWidth="1"/>
    <col min="4" max="4" width="17.28515625" style="264" customWidth="1"/>
    <col min="5" max="5" width="10" style="263" customWidth="1"/>
    <col min="6" max="6" width="9.140625" style="228"/>
    <col min="7" max="7" width="8.85546875" style="228" customWidth="1"/>
    <col min="8" max="8" width="13.85546875" style="228" hidden="1" customWidth="1"/>
    <col min="9" max="16384" width="9.140625" style="228"/>
  </cols>
  <sheetData>
    <row r="1" spans="1:11" x14ac:dyDescent="0.2">
      <c r="A1" s="228"/>
      <c r="C1" s="228"/>
      <c r="D1" s="228"/>
      <c r="E1" s="228"/>
    </row>
    <row r="2" spans="1:11" x14ac:dyDescent="0.2">
      <c r="A2" s="228"/>
      <c r="C2" s="228"/>
      <c r="D2" s="229"/>
      <c r="E2" s="230"/>
      <c r="F2" s="230"/>
      <c r="G2" s="230"/>
      <c r="H2" s="230"/>
      <c r="I2" s="230"/>
      <c r="J2" s="230"/>
      <c r="K2" s="230"/>
    </row>
    <row r="3" spans="1:11" x14ac:dyDescent="0.2">
      <c r="A3" s="230" t="s">
        <v>387</v>
      </c>
      <c r="C3" s="228"/>
      <c r="D3" s="230"/>
      <c r="E3" s="230"/>
      <c r="F3" s="230"/>
      <c r="G3" s="230"/>
      <c r="H3" s="230"/>
      <c r="I3" s="230"/>
      <c r="J3" s="230"/>
      <c r="K3" s="230"/>
    </row>
    <row r="4" spans="1:11" x14ac:dyDescent="0.2">
      <c r="A4" s="228"/>
      <c r="C4" s="228"/>
      <c r="D4" s="230"/>
      <c r="E4" s="229"/>
      <c r="F4" s="229"/>
      <c r="G4" s="229"/>
      <c r="H4" s="229"/>
      <c r="I4" s="230"/>
      <c r="J4" s="230"/>
      <c r="K4" s="230"/>
    </row>
    <row r="5" spans="1:11" s="30" customFormat="1" ht="16.5" x14ac:dyDescent="0.25">
      <c r="A5" s="35" t="s">
        <v>388</v>
      </c>
      <c r="B5" s="36"/>
      <c r="C5" s="36"/>
      <c r="D5" s="36"/>
      <c r="E5" s="36"/>
      <c r="F5" s="38"/>
      <c r="G5" s="39"/>
      <c r="H5" s="39"/>
      <c r="I5" s="37"/>
      <c r="J5" s="34"/>
    </row>
    <row r="6" spans="1:11" s="229" customFormat="1" ht="18" customHeight="1" x14ac:dyDescent="0.25">
      <c r="A6" s="231"/>
      <c r="B6" s="232"/>
      <c r="C6" s="232"/>
      <c r="D6" s="233"/>
      <c r="E6" s="233"/>
      <c r="F6" s="234"/>
      <c r="G6" s="235"/>
      <c r="H6" s="235"/>
      <c r="I6" s="233"/>
      <c r="J6" s="236"/>
    </row>
    <row r="7" spans="1:11" s="237" customFormat="1" ht="18.75" x14ac:dyDescent="0.3">
      <c r="A7" s="418" t="s">
        <v>241</v>
      </c>
      <c r="B7" s="418"/>
      <c r="C7" s="418"/>
      <c r="D7" s="418"/>
      <c r="E7" s="418"/>
      <c r="F7" s="418"/>
    </row>
    <row r="8" spans="1:11" s="237" customFormat="1" ht="18.75" x14ac:dyDescent="0.3">
      <c r="A8" s="418" t="s">
        <v>242</v>
      </c>
      <c r="B8" s="418"/>
      <c r="C8" s="418"/>
      <c r="D8" s="418"/>
      <c r="E8" s="418"/>
      <c r="F8" s="418"/>
    </row>
    <row r="9" spans="1:11" s="237" customFormat="1" ht="18.75" x14ac:dyDescent="0.3">
      <c r="A9" s="418" t="s">
        <v>243</v>
      </c>
      <c r="B9" s="418"/>
      <c r="C9" s="418"/>
      <c r="D9" s="418"/>
      <c r="E9" s="418"/>
      <c r="F9" s="418"/>
    </row>
    <row r="10" spans="1:11" s="237" customFormat="1" ht="19.5" thickBot="1" x14ac:dyDescent="0.35">
      <c r="A10" s="419" t="s">
        <v>400</v>
      </c>
      <c r="B10" s="420"/>
      <c r="C10" s="420"/>
      <c r="D10" s="420"/>
      <c r="E10" s="420"/>
      <c r="F10" s="420"/>
    </row>
    <row r="11" spans="1:11" ht="39" customHeight="1" thickBot="1" x14ac:dyDescent="0.25">
      <c r="A11" s="238" t="s">
        <v>140</v>
      </c>
      <c r="B11" s="239" t="s">
        <v>141</v>
      </c>
      <c r="C11" s="240" t="s">
        <v>142</v>
      </c>
      <c r="D11" s="241" t="s">
        <v>244</v>
      </c>
      <c r="E11" s="242" t="s">
        <v>245</v>
      </c>
    </row>
    <row r="12" spans="1:11" x14ac:dyDescent="0.2">
      <c r="A12" s="243" t="s">
        <v>246</v>
      </c>
      <c r="B12" s="244" t="s">
        <v>146</v>
      </c>
      <c r="C12" s="245">
        <v>7894</v>
      </c>
      <c r="D12" s="246">
        <v>2414213</v>
      </c>
      <c r="E12" s="247">
        <v>306</v>
      </c>
      <c r="H12" s="246">
        <v>405576176</v>
      </c>
    </row>
    <row r="13" spans="1:11" x14ac:dyDescent="0.2">
      <c r="A13" s="243" t="s">
        <v>247</v>
      </c>
      <c r="B13" s="248" t="s">
        <v>148</v>
      </c>
      <c r="C13" s="249">
        <v>12540</v>
      </c>
      <c r="D13" s="250">
        <v>3757444</v>
      </c>
      <c r="E13" s="251">
        <v>300</v>
      </c>
      <c r="H13" s="250">
        <v>1734396511</v>
      </c>
    </row>
    <row r="14" spans="1:11" x14ac:dyDescent="0.2">
      <c r="A14" s="243" t="s">
        <v>248</v>
      </c>
      <c r="B14" s="248" t="s">
        <v>150</v>
      </c>
      <c r="C14" s="249">
        <v>13947</v>
      </c>
      <c r="D14" s="250">
        <v>4123674</v>
      </c>
      <c r="E14" s="251">
        <v>296</v>
      </c>
      <c r="H14" s="250">
        <v>2365447056</v>
      </c>
    </row>
    <row r="15" spans="1:11" x14ac:dyDescent="0.2">
      <c r="A15" s="243" t="s">
        <v>249</v>
      </c>
      <c r="B15" s="248" t="s">
        <v>152</v>
      </c>
      <c r="C15" s="249">
        <v>22188</v>
      </c>
      <c r="D15" s="250">
        <v>6898055</v>
      </c>
      <c r="E15" s="251">
        <v>311</v>
      </c>
      <c r="H15" s="250">
        <v>560863740</v>
      </c>
    </row>
    <row r="16" spans="1:11" x14ac:dyDescent="0.2">
      <c r="A16" s="243" t="s">
        <v>250</v>
      </c>
      <c r="B16" s="248" t="s">
        <v>154</v>
      </c>
      <c r="C16" s="249">
        <v>15999</v>
      </c>
      <c r="D16" s="250">
        <v>4861052</v>
      </c>
      <c r="E16" s="251">
        <v>304</v>
      </c>
      <c r="H16" s="250">
        <v>4167949774</v>
      </c>
    </row>
    <row r="17" spans="1:8" x14ac:dyDescent="0.2">
      <c r="A17" s="243" t="s">
        <v>251</v>
      </c>
      <c r="B17" s="248" t="s">
        <v>156</v>
      </c>
      <c r="C17" s="249">
        <v>8490</v>
      </c>
      <c r="D17" s="250">
        <v>2600412</v>
      </c>
      <c r="E17" s="251">
        <v>306</v>
      </c>
      <c r="H17" s="250">
        <v>710600419</v>
      </c>
    </row>
    <row r="18" spans="1:8" x14ac:dyDescent="0.2">
      <c r="A18" s="243" t="s">
        <v>252</v>
      </c>
      <c r="B18" s="248" t="s">
        <v>158</v>
      </c>
      <c r="C18" s="249">
        <v>34905</v>
      </c>
      <c r="D18" s="250">
        <v>11019861</v>
      </c>
      <c r="E18" s="251">
        <v>316</v>
      </c>
      <c r="H18" s="250">
        <v>1342598580</v>
      </c>
    </row>
    <row r="19" spans="1:8" x14ac:dyDescent="0.2">
      <c r="A19" s="243" t="s">
        <v>253</v>
      </c>
      <c r="B19" s="248" t="s">
        <v>160</v>
      </c>
      <c r="C19" s="249">
        <v>4022</v>
      </c>
      <c r="D19" s="250">
        <v>1234586</v>
      </c>
      <c r="E19" s="251">
        <v>307</v>
      </c>
      <c r="H19" s="250">
        <v>54320235</v>
      </c>
    </row>
    <row r="20" spans="1:8" x14ac:dyDescent="0.2">
      <c r="A20" s="243" t="s">
        <v>254</v>
      </c>
      <c r="B20" s="248" t="s">
        <v>162</v>
      </c>
      <c r="C20" s="249">
        <v>16114</v>
      </c>
      <c r="D20" s="250">
        <v>5266258</v>
      </c>
      <c r="E20" s="251">
        <v>327</v>
      </c>
      <c r="H20" s="250">
        <v>993499263</v>
      </c>
    </row>
    <row r="21" spans="1:8" x14ac:dyDescent="0.2">
      <c r="A21" s="243">
        <v>10</v>
      </c>
      <c r="B21" s="248" t="s">
        <v>164</v>
      </c>
      <c r="C21" s="249">
        <v>28996</v>
      </c>
      <c r="D21" s="250">
        <v>9127292</v>
      </c>
      <c r="E21" s="251">
        <v>315</v>
      </c>
      <c r="H21" s="250">
        <v>2275214691</v>
      </c>
    </row>
    <row r="22" spans="1:8" x14ac:dyDescent="0.2">
      <c r="A22" s="243">
        <v>11</v>
      </c>
      <c r="B22" s="248" t="s">
        <v>166</v>
      </c>
      <c r="C22" s="249">
        <v>3639</v>
      </c>
      <c r="D22" s="250">
        <v>1093670</v>
      </c>
      <c r="E22" s="251">
        <v>301</v>
      </c>
      <c r="H22" s="250">
        <v>252596850</v>
      </c>
    </row>
    <row r="23" spans="1:8" x14ac:dyDescent="0.2">
      <c r="A23" s="243">
        <v>12</v>
      </c>
      <c r="B23" s="248" t="s">
        <v>168</v>
      </c>
      <c r="C23" s="249">
        <v>19194</v>
      </c>
      <c r="D23" s="250">
        <v>6103836</v>
      </c>
      <c r="E23" s="251">
        <v>318</v>
      </c>
      <c r="H23" s="250">
        <v>1057187216</v>
      </c>
    </row>
    <row r="24" spans="1:8" x14ac:dyDescent="0.2">
      <c r="A24" s="243">
        <v>13</v>
      </c>
      <c r="B24" s="248" t="s">
        <v>170</v>
      </c>
      <c r="C24" s="249">
        <v>10409</v>
      </c>
      <c r="D24" s="250">
        <v>3162591</v>
      </c>
      <c r="E24" s="251">
        <v>304</v>
      </c>
      <c r="H24" s="250">
        <v>492998859</v>
      </c>
    </row>
    <row r="25" spans="1:8" x14ac:dyDescent="0.2">
      <c r="A25" s="243">
        <v>14</v>
      </c>
      <c r="B25" s="248" t="s">
        <v>172</v>
      </c>
      <c r="C25" s="249">
        <v>4664</v>
      </c>
      <c r="D25" s="250">
        <v>1371587</v>
      </c>
      <c r="E25" s="251">
        <v>294</v>
      </c>
      <c r="H25" s="250">
        <v>145992424</v>
      </c>
    </row>
    <row r="26" spans="1:8" x14ac:dyDescent="0.2">
      <c r="A26" s="243">
        <v>15</v>
      </c>
      <c r="B26" s="248" t="s">
        <v>174</v>
      </c>
      <c r="C26" s="249">
        <v>16480</v>
      </c>
      <c r="D26" s="250">
        <v>4936064</v>
      </c>
      <c r="E26" s="251">
        <v>300</v>
      </c>
      <c r="H26" s="250">
        <v>4364483461</v>
      </c>
    </row>
    <row r="27" spans="1:8" x14ac:dyDescent="0.2">
      <c r="A27" s="243">
        <v>16</v>
      </c>
      <c r="B27" s="248" t="s">
        <v>176</v>
      </c>
      <c r="C27" s="249">
        <v>41367</v>
      </c>
      <c r="D27" s="250">
        <v>13305477</v>
      </c>
      <c r="E27" s="251">
        <v>322</v>
      </c>
      <c r="H27" s="250">
        <v>3250643688</v>
      </c>
    </row>
    <row r="28" spans="1:8" x14ac:dyDescent="0.2">
      <c r="A28" s="243">
        <v>17</v>
      </c>
      <c r="B28" s="248" t="s">
        <v>178</v>
      </c>
      <c r="C28" s="249">
        <v>23008</v>
      </c>
      <c r="D28" s="250">
        <v>7133910</v>
      </c>
      <c r="E28" s="251">
        <v>310</v>
      </c>
      <c r="H28" s="250">
        <v>402605687</v>
      </c>
    </row>
    <row r="29" spans="1:8" x14ac:dyDescent="0.2">
      <c r="A29" s="243">
        <v>18</v>
      </c>
      <c r="B29" s="248" t="s">
        <v>180</v>
      </c>
      <c r="C29" s="249">
        <v>7277</v>
      </c>
      <c r="D29" s="250">
        <v>2077436</v>
      </c>
      <c r="E29" s="251">
        <v>285</v>
      </c>
      <c r="H29" s="250">
        <v>163062897</v>
      </c>
    </row>
    <row r="30" spans="1:8" x14ac:dyDescent="0.2">
      <c r="A30" s="243">
        <v>19</v>
      </c>
      <c r="B30" s="248" t="s">
        <v>182</v>
      </c>
      <c r="C30" s="249">
        <v>7571</v>
      </c>
      <c r="D30" s="250">
        <v>2138101</v>
      </c>
      <c r="E30" s="251">
        <v>282</v>
      </c>
      <c r="H30" s="250">
        <v>433445763</v>
      </c>
    </row>
    <row r="31" spans="1:8" x14ac:dyDescent="0.2">
      <c r="A31" s="243">
        <v>20</v>
      </c>
      <c r="B31" s="248" t="s">
        <v>184</v>
      </c>
      <c r="C31" s="249">
        <v>5785</v>
      </c>
      <c r="D31" s="250">
        <v>1754719</v>
      </c>
      <c r="E31" s="251">
        <v>303</v>
      </c>
      <c r="H31" s="250">
        <v>334402974</v>
      </c>
    </row>
    <row r="32" spans="1:8" x14ac:dyDescent="0.2">
      <c r="A32" s="243">
        <v>21</v>
      </c>
      <c r="B32" s="248" t="s">
        <v>186</v>
      </c>
      <c r="C32" s="249">
        <v>18279</v>
      </c>
      <c r="D32" s="250">
        <v>5987525</v>
      </c>
      <c r="E32" s="251">
        <v>328</v>
      </c>
      <c r="H32" s="250">
        <v>1730329292</v>
      </c>
    </row>
    <row r="33" spans="1:8" x14ac:dyDescent="0.2">
      <c r="A33" s="243">
        <v>22</v>
      </c>
      <c r="B33" s="248" t="s">
        <v>188</v>
      </c>
      <c r="C33" s="249">
        <v>36313</v>
      </c>
      <c r="D33" s="250">
        <v>11213275</v>
      </c>
      <c r="E33" s="251">
        <v>309</v>
      </c>
      <c r="H33" s="250">
        <v>1517799941</v>
      </c>
    </row>
    <row r="34" spans="1:8" x14ac:dyDescent="0.2">
      <c r="A34" s="243">
        <v>23</v>
      </c>
      <c r="B34" s="248" t="s">
        <v>190</v>
      </c>
      <c r="C34" s="249">
        <v>17858</v>
      </c>
      <c r="D34" s="250">
        <v>5762345</v>
      </c>
      <c r="E34" s="251">
        <v>323</v>
      </c>
      <c r="H34" s="250">
        <v>813710786</v>
      </c>
    </row>
    <row r="35" spans="1:8" x14ac:dyDescent="0.2">
      <c r="A35" s="243">
        <v>24</v>
      </c>
      <c r="B35" s="248" t="s">
        <v>192</v>
      </c>
      <c r="C35" s="249">
        <v>10090</v>
      </c>
      <c r="D35" s="250">
        <v>3053696</v>
      </c>
      <c r="E35" s="251">
        <v>303</v>
      </c>
      <c r="H35" s="250">
        <v>4206148719</v>
      </c>
    </row>
    <row r="36" spans="1:8" x14ac:dyDescent="0.2">
      <c r="A36" s="243">
        <v>25</v>
      </c>
      <c r="B36" s="248" t="s">
        <v>194</v>
      </c>
      <c r="C36" s="249">
        <v>11802</v>
      </c>
      <c r="D36" s="250">
        <v>3650252</v>
      </c>
      <c r="E36" s="251">
        <v>309</v>
      </c>
      <c r="H36" s="250">
        <v>325899286</v>
      </c>
    </row>
    <row r="37" spans="1:8" x14ac:dyDescent="0.2">
      <c r="A37" s="243">
        <v>26</v>
      </c>
      <c r="B37" s="248" t="s">
        <v>196</v>
      </c>
      <c r="C37" s="249">
        <v>21577</v>
      </c>
      <c r="D37" s="250">
        <v>6820448</v>
      </c>
      <c r="E37" s="251">
        <v>316</v>
      </c>
      <c r="H37" s="250">
        <v>3581015821</v>
      </c>
    </row>
    <row r="38" spans="1:8" x14ac:dyDescent="0.2">
      <c r="A38" s="243">
        <v>27</v>
      </c>
      <c r="B38" s="248" t="s">
        <v>198</v>
      </c>
      <c r="C38" s="249">
        <v>21505</v>
      </c>
      <c r="D38" s="250">
        <v>6577027</v>
      </c>
      <c r="E38" s="251">
        <v>306</v>
      </c>
      <c r="H38" s="250">
        <v>540027949</v>
      </c>
    </row>
    <row r="39" spans="1:8" x14ac:dyDescent="0.2">
      <c r="A39" s="243">
        <v>28</v>
      </c>
      <c r="B39" s="248" t="s">
        <v>200</v>
      </c>
      <c r="C39" s="249">
        <v>32568</v>
      </c>
      <c r="D39" s="250">
        <v>10321222</v>
      </c>
      <c r="E39" s="251">
        <v>317</v>
      </c>
      <c r="H39" s="250">
        <v>2115810405</v>
      </c>
    </row>
    <row r="40" spans="1:8" x14ac:dyDescent="0.2">
      <c r="A40" s="243">
        <v>29</v>
      </c>
      <c r="B40" s="248" t="s">
        <v>202</v>
      </c>
      <c r="C40" s="249">
        <v>14233</v>
      </c>
      <c r="D40" s="250">
        <v>4417749</v>
      </c>
      <c r="E40" s="251">
        <v>310</v>
      </c>
      <c r="H40" s="250">
        <v>739753179</v>
      </c>
    </row>
    <row r="41" spans="1:8" x14ac:dyDescent="0.2">
      <c r="A41" s="243">
        <v>30</v>
      </c>
      <c r="B41" s="248" t="s">
        <v>204</v>
      </c>
      <c r="C41" s="249">
        <v>12979</v>
      </c>
      <c r="D41" s="250">
        <v>3918016</v>
      </c>
      <c r="E41" s="251">
        <v>302</v>
      </c>
      <c r="H41" s="250">
        <v>6117805128</v>
      </c>
    </row>
    <row r="42" spans="1:8" x14ac:dyDescent="0.2">
      <c r="A42" s="243">
        <v>31</v>
      </c>
      <c r="B42" s="248" t="s">
        <v>206</v>
      </c>
      <c r="C42" s="249">
        <v>12770</v>
      </c>
      <c r="D42" s="250">
        <v>3981088</v>
      </c>
      <c r="E42" s="251">
        <v>312</v>
      </c>
      <c r="H42" s="250">
        <v>3366730856</v>
      </c>
    </row>
    <row r="43" spans="1:8" x14ac:dyDescent="0.2">
      <c r="A43" s="243">
        <v>32</v>
      </c>
      <c r="B43" s="248" t="s">
        <v>208</v>
      </c>
      <c r="C43" s="249">
        <v>5587</v>
      </c>
      <c r="D43" s="250">
        <v>1678241</v>
      </c>
      <c r="E43" s="251">
        <v>300</v>
      </c>
      <c r="H43" s="250">
        <v>273046242</v>
      </c>
    </row>
    <row r="44" spans="1:8" x14ac:dyDescent="0.2">
      <c r="A44" s="243">
        <v>33</v>
      </c>
      <c r="B44" s="248" t="s">
        <v>210</v>
      </c>
      <c r="C44" s="249">
        <v>27772</v>
      </c>
      <c r="D44" s="250">
        <v>8602172</v>
      </c>
      <c r="E44" s="251">
        <v>310</v>
      </c>
      <c r="H44" s="250">
        <v>1921357030</v>
      </c>
    </row>
    <row r="45" spans="1:8" x14ac:dyDescent="0.2">
      <c r="A45" s="243">
        <v>34</v>
      </c>
      <c r="B45" s="248" t="s">
        <v>212</v>
      </c>
      <c r="C45" s="249">
        <v>36350</v>
      </c>
      <c r="D45" s="250">
        <v>11724878</v>
      </c>
      <c r="E45" s="251">
        <v>323</v>
      </c>
      <c r="H45" s="250">
        <v>1839816941</v>
      </c>
    </row>
    <row r="46" spans="1:8" x14ac:dyDescent="0.2">
      <c r="A46" s="243">
        <v>35</v>
      </c>
      <c r="B46" s="248" t="s">
        <v>214</v>
      </c>
      <c r="C46" s="249">
        <v>11809</v>
      </c>
      <c r="D46" s="250">
        <v>3711865</v>
      </c>
      <c r="E46" s="251">
        <v>314</v>
      </c>
      <c r="H46" s="250">
        <v>953122801</v>
      </c>
    </row>
    <row r="47" spans="1:8" x14ac:dyDescent="0.2">
      <c r="A47" s="243">
        <v>36</v>
      </c>
      <c r="B47" s="248" t="s">
        <v>216</v>
      </c>
      <c r="C47" s="249">
        <v>7326</v>
      </c>
      <c r="D47" s="250">
        <v>2297485</v>
      </c>
      <c r="E47" s="251">
        <v>314</v>
      </c>
      <c r="H47" s="250">
        <v>172723567</v>
      </c>
    </row>
    <row r="48" spans="1:8" x14ac:dyDescent="0.2">
      <c r="A48" s="243">
        <v>37</v>
      </c>
      <c r="B48" s="248" t="s">
        <v>218</v>
      </c>
      <c r="C48" s="249">
        <v>27575</v>
      </c>
      <c r="D48" s="250">
        <v>8556516</v>
      </c>
      <c r="E48" s="251">
        <v>310</v>
      </c>
      <c r="H48" s="250">
        <v>1714550889</v>
      </c>
    </row>
    <row r="49" spans="1:8" x14ac:dyDescent="0.2">
      <c r="A49" s="243">
        <v>38</v>
      </c>
      <c r="B49" s="248" t="s">
        <v>220</v>
      </c>
      <c r="C49" s="249">
        <v>15732</v>
      </c>
      <c r="D49" s="250">
        <v>4635900</v>
      </c>
      <c r="E49" s="251">
        <v>295</v>
      </c>
      <c r="H49" s="250">
        <v>6739159003</v>
      </c>
    </row>
    <row r="50" spans="1:8" x14ac:dyDescent="0.2">
      <c r="A50" s="243">
        <v>39</v>
      </c>
      <c r="B50" s="248" t="s">
        <v>222</v>
      </c>
      <c r="C50" s="249">
        <v>18116</v>
      </c>
      <c r="D50" s="250">
        <v>5609282</v>
      </c>
      <c r="E50" s="251">
        <v>310</v>
      </c>
      <c r="H50" s="250">
        <v>1187466395</v>
      </c>
    </row>
    <row r="51" spans="1:8" x14ac:dyDescent="0.2">
      <c r="A51" s="243">
        <v>40</v>
      </c>
      <c r="B51" s="248" t="s">
        <v>224</v>
      </c>
      <c r="C51" s="249">
        <v>15789</v>
      </c>
      <c r="D51" s="250">
        <v>5086132</v>
      </c>
      <c r="E51" s="251">
        <v>322</v>
      </c>
      <c r="H51" s="250">
        <v>601304494</v>
      </c>
    </row>
    <row r="52" spans="1:8" x14ac:dyDescent="0.2">
      <c r="A52" s="243">
        <v>41</v>
      </c>
      <c r="B52" s="248" t="s">
        <v>255</v>
      </c>
      <c r="C52" s="249">
        <v>173</v>
      </c>
      <c r="D52" s="250">
        <v>36100</v>
      </c>
      <c r="E52" s="251">
        <v>209</v>
      </c>
      <c r="H52" s="250">
        <v>10301160</v>
      </c>
    </row>
    <row r="53" spans="1:8" x14ac:dyDescent="0.2">
      <c r="A53" s="243">
        <v>42</v>
      </c>
      <c r="B53" s="248" t="s">
        <v>256</v>
      </c>
      <c r="C53" s="249">
        <v>477</v>
      </c>
      <c r="D53" s="250">
        <v>102256</v>
      </c>
      <c r="E53" s="251">
        <v>214</v>
      </c>
      <c r="H53" s="250">
        <v>10564779</v>
      </c>
    </row>
    <row r="54" spans="1:8" x14ac:dyDescent="0.2">
      <c r="A54" s="243">
        <v>43</v>
      </c>
      <c r="B54" s="248" t="s">
        <v>257</v>
      </c>
      <c r="C54" s="249">
        <v>333</v>
      </c>
      <c r="D54" s="250">
        <v>80577</v>
      </c>
      <c r="E54" s="251">
        <v>242</v>
      </c>
      <c r="H54" s="250">
        <v>6837801</v>
      </c>
    </row>
    <row r="55" spans="1:8" x14ac:dyDescent="0.2">
      <c r="A55" s="243">
        <v>44</v>
      </c>
      <c r="B55" s="248" t="s">
        <v>258</v>
      </c>
      <c r="C55" s="249">
        <v>390</v>
      </c>
      <c r="D55" s="250">
        <v>81020</v>
      </c>
      <c r="E55" s="251">
        <v>208</v>
      </c>
      <c r="H55" s="250">
        <v>4535625</v>
      </c>
    </row>
    <row r="56" spans="1:8" x14ac:dyDescent="0.2">
      <c r="A56" s="243">
        <v>45</v>
      </c>
      <c r="B56" s="248" t="s">
        <v>259</v>
      </c>
      <c r="C56" s="249">
        <v>354</v>
      </c>
      <c r="D56" s="250">
        <v>77704</v>
      </c>
      <c r="E56" s="251">
        <v>220</v>
      </c>
      <c r="H56" s="250">
        <v>3334710</v>
      </c>
    </row>
    <row r="57" spans="1:8" x14ac:dyDescent="0.2">
      <c r="A57" s="243">
        <v>46</v>
      </c>
      <c r="B57" s="248" t="s">
        <v>260</v>
      </c>
      <c r="C57" s="249">
        <v>201</v>
      </c>
      <c r="D57" s="250">
        <v>46411</v>
      </c>
      <c r="E57" s="251">
        <v>231</v>
      </c>
      <c r="H57" s="250">
        <v>5363256</v>
      </c>
    </row>
    <row r="58" spans="1:8" ht="13.5" thickBot="1" x14ac:dyDescent="0.25">
      <c r="A58" s="252">
        <v>47</v>
      </c>
      <c r="B58" s="253" t="s">
        <v>238</v>
      </c>
      <c r="C58" s="254">
        <v>5629</v>
      </c>
      <c r="D58" s="255">
        <v>1541982</v>
      </c>
      <c r="E58" s="256">
        <v>274</v>
      </c>
      <c r="H58" s="255">
        <v>114450441</v>
      </c>
    </row>
    <row r="59" spans="1:8" ht="13.5" thickBot="1" x14ac:dyDescent="0.25">
      <c r="A59" s="414" t="s">
        <v>261</v>
      </c>
      <c r="B59" s="415"/>
      <c r="C59" s="257">
        <v>1928</v>
      </c>
      <c r="D59" s="258">
        <v>424068</v>
      </c>
      <c r="E59" s="259">
        <v>219.95228215767634</v>
      </c>
      <c r="H59" s="260">
        <f>SUM(H52:H57)</f>
        <v>40937331</v>
      </c>
    </row>
    <row r="60" spans="1:8" ht="13.5" thickBot="1" x14ac:dyDescent="0.25">
      <c r="A60" s="416" t="s">
        <v>240</v>
      </c>
      <c r="B60" s="417"/>
      <c r="C60" s="257">
        <v>688076</v>
      </c>
      <c r="D60" s="258">
        <v>213951402</v>
      </c>
      <c r="E60" s="259">
        <v>310.94152680808514</v>
      </c>
      <c r="H60" s="261">
        <f>SUM(H12:H58)</f>
        <v>66120852760</v>
      </c>
    </row>
    <row r="61" spans="1:8" x14ac:dyDescent="0.2">
      <c r="A61" s="262"/>
    </row>
  </sheetData>
  <mergeCells count="6">
    <mergeCell ref="A59:B59"/>
    <mergeCell ref="A60:B60"/>
    <mergeCell ref="A7:F7"/>
    <mergeCell ref="A8:F8"/>
    <mergeCell ref="A9:F9"/>
    <mergeCell ref="A10:F10"/>
  </mergeCells>
  <phoneticPr fontId="15" type="noConversion"/>
  <printOptions horizontalCentered="1" verticalCentered="1"/>
  <pageMargins left="0.66" right="0.23" top="0.27" bottom="0.21" header="0.25" footer="0.21"/>
  <pageSetup paperSize="9" orientation="portrait" r:id="rId1"/>
  <headerFooter alignWithMargins="0">
    <oddHeader xml:space="preserve">&amp;C&amp;"Times New Roman,Regular"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  <pageSetUpPr fitToPage="1"/>
  </sheetPr>
  <dimension ref="A1:E5"/>
  <sheetViews>
    <sheetView zoomScaleNormal="100" workbookViewId="0">
      <selection activeCell="E15" sqref="E15"/>
    </sheetView>
  </sheetViews>
  <sheetFormatPr defaultRowHeight="12.75" x14ac:dyDescent="0.2"/>
  <cols>
    <col min="1" max="1" width="65" customWidth="1"/>
    <col min="2" max="3" width="15.28515625" customWidth="1"/>
    <col min="4" max="4" width="14.42578125" customWidth="1"/>
    <col min="5" max="5" width="15" customWidth="1"/>
    <col min="9" max="9" width="10.7109375" bestFit="1" customWidth="1"/>
  </cols>
  <sheetData>
    <row r="1" spans="1:5" ht="39.75" customHeight="1" x14ac:dyDescent="0.3">
      <c r="A1" s="421" t="s">
        <v>368</v>
      </c>
      <c r="B1" s="421"/>
      <c r="C1" s="421"/>
      <c r="D1" s="421"/>
      <c r="E1" s="421"/>
    </row>
    <row r="2" spans="1:5" s="199" customFormat="1" ht="28.5" customHeight="1" thickBot="1" x14ac:dyDescent="0.25">
      <c r="A2" s="422" t="s">
        <v>402</v>
      </c>
      <c r="B2" s="422"/>
      <c r="C2" s="422"/>
      <c r="D2" s="422"/>
      <c r="E2" s="422"/>
    </row>
    <row r="3" spans="1:5" s="199" customFormat="1" ht="44.25" customHeight="1" thickBot="1" x14ac:dyDescent="0.25">
      <c r="A3" s="423" t="s">
        <v>262</v>
      </c>
      <c r="B3" s="425" t="s">
        <v>263</v>
      </c>
      <c r="C3" s="427" t="s">
        <v>365</v>
      </c>
      <c r="D3" s="428"/>
      <c r="E3" s="429"/>
    </row>
    <row r="4" spans="1:5" s="199" customFormat="1" ht="109.5" customHeight="1" thickBot="1" x14ac:dyDescent="0.25">
      <c r="A4" s="424"/>
      <c r="B4" s="426"/>
      <c r="C4" s="303" t="s">
        <v>99</v>
      </c>
      <c r="D4" s="304" t="s">
        <v>366</v>
      </c>
      <c r="E4" s="304" t="s">
        <v>367</v>
      </c>
    </row>
    <row r="5" spans="1:5" s="199" customFormat="1" ht="48.75" customHeight="1" thickBot="1" x14ac:dyDescent="0.35">
      <c r="A5" s="289" t="s">
        <v>383</v>
      </c>
      <c r="B5" s="290">
        <v>2830</v>
      </c>
      <c r="C5" s="356">
        <v>8987.9918727915192</v>
      </c>
      <c r="D5" s="290">
        <v>1737.5556206088993</v>
      </c>
      <c r="E5" s="290">
        <v>7939.3187279151944</v>
      </c>
    </row>
  </sheetData>
  <mergeCells count="5">
    <mergeCell ref="A1:E1"/>
    <mergeCell ref="A2:E2"/>
    <mergeCell ref="A3:A4"/>
    <mergeCell ref="B3:B4"/>
    <mergeCell ref="C3:E3"/>
  </mergeCells>
  <phoneticPr fontId="37" type="noConversion"/>
  <pageMargins left="0.24" right="0.24" top="1" bottom="1" header="0.5" footer="0.5"/>
  <pageSetup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Stat_categorii</vt:lpstr>
      <vt:lpstr>agricultori_categorii</vt:lpstr>
      <vt:lpstr>statagric_categorii</vt:lpstr>
      <vt:lpstr>veterani</vt:lpstr>
      <vt:lpstr>grupare_stat</vt:lpstr>
      <vt:lpstr>grupare_agricultori</vt:lpstr>
      <vt:lpstr>stat_judete</vt:lpstr>
      <vt:lpstr>agr_judete</vt:lpstr>
      <vt:lpstr>date_legi_speciale_1</vt:lpstr>
      <vt:lpstr>date_indemnizatii_speciale_2</vt:lpstr>
      <vt:lpstr>pensie_sociala_judete</vt:lpstr>
      <vt:lpstr>agricultori_categorii!Print_Area</vt:lpstr>
      <vt:lpstr>grupare_stat!Print_Area</vt:lpstr>
      <vt:lpstr>Stat_categorii!Print_Area</vt:lpstr>
      <vt:lpstr>statagric_categorii!Print_Area</vt:lpstr>
      <vt:lpstr>veterani!Print_Area</vt:lpstr>
      <vt:lpstr>pensie_sociala_judete!Print_Titles</vt:lpstr>
    </vt:vector>
  </TitlesOfParts>
  <Company>CNPAS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</dc:creator>
  <cp:lastModifiedBy>Mircea Dobritescu</cp:lastModifiedBy>
  <cp:lastPrinted>2010-08-26T10:14:00Z</cp:lastPrinted>
  <dcterms:created xsi:type="dcterms:W3CDTF">2005-12-21T12:54:58Z</dcterms:created>
  <dcterms:modified xsi:type="dcterms:W3CDTF">2013-03-20T16:08:21Z</dcterms:modified>
</cp:coreProperties>
</file>