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5" yWindow="65401" windowWidth="13665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<sst xmlns="http://schemas.openxmlformats.org/spreadsheetml/2006/main" count="213" uniqueCount="180">
  <si>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</si>
  <si>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</si>
  <si>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</si>
  <si>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</si>
  <si>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</si>
  <si>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</si>
  <si>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</si>
  <si>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</si>
  <si>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</si>
  <si>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</si>
  <si>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</si>
  <si>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</si>
  <si>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</si>
  <si>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</si>
  <si>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</si>
  <si>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</si>
  <si>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</si>
  <si>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</si>
  <si>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</si>
  <si>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</si>
  <si>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</si>
  <si>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</si>
  <si>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</si>
  <si>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</si>
  <si>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</si>
  <si>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</si>
  <si>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</si>
  <si>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</si>
  <si>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</si>
  <si>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</si>
  <si>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</si>
  <si>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</si>
  <si>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</si>
  <si>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</si>
  <si>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</si>
  <si>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</si>
  <si>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</si>
  <si>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</si>
  <si>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</si>
  <si>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</si>
  <si>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</si>
  <si>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</si>
  <si>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</si>
  <si>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</si>
  <si>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</si>
  <si>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</si>
  <si>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</si>
  <si>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</si>
  <si>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</si>
  <si>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</si>
  <si>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</si>
  <si>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</si>
  <si>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</si>
  <si>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</si>
  <si>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</si>
  <si>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</si>
  <si>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</si>
  <si>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</si>
  <si>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</si>
  <si>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</si>
  <si>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</si>
  <si>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</si>
  <si>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</si>
  <si>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</si>
  <si>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</si>
  <si>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</si>
  <si>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</si>
  <si>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</si>
  <si>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</si>
  <si>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</si>
  <si>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</si>
  <si>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</si>
  <si>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</si>
  <si>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</si>
  <si>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</si>
  <si>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</si>
  <si>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</si>
  <si>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</si>
  <si>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</si>
  <si>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</si>
  <si>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</si>
  <si>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</si>
  <si>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</si>
  <si>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</si>
  <si>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</si>
  <si>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</si>
  <si>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</si>
  <si>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</si>
  <si>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</si>
  <si>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</si>
  <si>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</si>
  <si>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</si>
  <si>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</si>
  <si>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</si>
  <si>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</si>
  <si>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</si>
  <si>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</si>
  <si>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</si>
  <si>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</si>
  <si>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</si>
  <si>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</si>
  <si>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</si>
  <si>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</si>
  <si>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</si>
  <si>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</si>
  <si>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</si>
  <si>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</si>
  <si>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</si>
  <si>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</si>
  <si>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</si>
  <si>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</si>
  <si>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</si>
  <si>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</si>
  <si>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</si>
  <si>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</si>
  <si>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</si>
  <si>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</si>
  <si>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</si>
  <si>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</si>
  <si>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</si>
  <si>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</si>
  <si>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</si>
  <si>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</si>
  <si>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</si>
  <si>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</si>
  <si>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</si>
  <si>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</si>
  <si>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</si>
  <si>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</si>
  <si>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</si>
  <si>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</si>
  <si>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</si>
  <si>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</si>
  <si>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</si>
  <si>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</si>
  <si>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</si>
  <si>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</si>
  <si>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</si>
  <si>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</si>
  <si>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</si>
  <si>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</si>
  <si>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</si>
  <si>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</si>
  <si>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</si>
  <si>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</si>
  <si>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</si>
  <si>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</si>
  <si>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</si>
  <si>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</si>
  <si>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</si>
  <si>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</si>
  <si>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</si>
  <si>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</si>
  <si>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</si>
  <si>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</si>
  <si>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</si>
  <si>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</si>
  <si>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</si>
  <si>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</si>
  <si>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</si>
  <si>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</si>
  <si>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</si>
  <si>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</si>
  <si>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1- 1249</t>
  </si>
  <si>
    <t>1251-1300</t>
  </si>
  <si>
    <t>1301-1400</t>
  </si>
  <si>
    <t>1401-1500</t>
  </si>
  <si>
    <t>1501-1600</t>
  </si>
  <si>
    <t>1250</t>
  </si>
  <si>
    <t>2001-2680</t>
  </si>
  <si>
    <t>2682-4000</t>
  </si>
  <si>
    <t>10001-13000</t>
  </si>
  <si>
    <t>13001-13404</t>
  </si>
  <si>
    <t>13405</t>
  </si>
  <si>
    <t>13406-14000</t>
  </si>
  <si>
    <t>Luna: NOIEMBRIE 2016</t>
  </si>
  <si>
    <t>Situatia a fost facuta pe baza datelor existente la C.N.P.P. in luna   IANUARIE 2017</t>
  </si>
  <si>
    <t>Luna NOIEMBRIE 2016</t>
  </si>
  <si>
    <t>Situatia a fost facuta pe baza datelor existente la CNPP in luna  IANUARIE 2017</t>
  </si>
  <si>
    <t>Situatia a fost facuta pe baza datelor existente la CNPP in luna IANUARIE 2017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</si>
</sst>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V25" sqref="V2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0" t="s">
        <v>175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1" t="s">
        <v>176</v>
      </c>
      <c r="H6" s="81"/>
      <c r="I6" s="81"/>
      <c r="J6" s="81"/>
      <c r="K6" s="81"/>
      <c r="L6" s="81"/>
      <c r="M6" s="81"/>
      <c r="N6" s="81"/>
    </row>
    <row r="7" spans="1:14" ht="23.25" customHeight="1">
      <c r="A7" s="82" t="s">
        <v>12</v>
      </c>
      <c r="B7" s="89" t="s">
        <v>13</v>
      </c>
      <c r="C7" s="96" t="s">
        <v>36</v>
      </c>
      <c r="D7" s="97"/>
      <c r="E7" s="97"/>
      <c r="F7" s="97"/>
      <c r="G7" s="97"/>
      <c r="H7" s="97"/>
      <c r="I7" s="97"/>
      <c r="J7" s="98"/>
      <c r="K7" s="92" t="s">
        <v>19</v>
      </c>
      <c r="L7" s="93"/>
      <c r="M7" s="92" t="s">
        <v>20</v>
      </c>
      <c r="N7" s="93"/>
    </row>
    <row r="8" spans="1:14" ht="49.5" customHeight="1">
      <c r="A8" s="83"/>
      <c r="B8" s="90"/>
      <c r="C8" s="86" t="s">
        <v>14</v>
      </c>
      <c r="D8" s="87"/>
      <c r="E8" s="87" t="s">
        <v>15</v>
      </c>
      <c r="F8" s="87"/>
      <c r="G8" s="87" t="s">
        <v>18</v>
      </c>
      <c r="H8" s="87"/>
      <c r="I8" s="87" t="s">
        <v>44</v>
      </c>
      <c r="J8" s="88"/>
      <c r="K8" s="94"/>
      <c r="L8" s="95"/>
      <c r="M8" s="94"/>
      <c r="N8" s="95"/>
    </row>
    <row r="9" spans="1:14" ht="53.25" customHeight="1" thickBot="1">
      <c r="A9" s="84"/>
      <c r="B9" s="91"/>
      <c r="C9" s="18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6" t="s">
        <v>17</v>
      </c>
      <c r="K9" s="18" t="s">
        <v>16</v>
      </c>
      <c r="L9" s="6" t="s">
        <v>17</v>
      </c>
      <c r="M9" s="18" t="s">
        <v>16</v>
      </c>
      <c r="N9" s="6" t="s">
        <v>17</v>
      </c>
    </row>
    <row r="10" spans="1:14" ht="15.75" thickBot="1">
      <c r="A10" s="69" t="s">
        <v>22</v>
      </c>
      <c r="B10" s="70" t="s">
        <v>23</v>
      </c>
      <c r="C10" s="69" t="s">
        <v>24</v>
      </c>
      <c r="D10" s="71" t="s">
        <v>25</v>
      </c>
      <c r="E10" s="71" t="s">
        <v>26</v>
      </c>
      <c r="F10" s="71" t="s">
        <v>27</v>
      </c>
      <c r="G10" s="71" t="s">
        <v>28</v>
      </c>
      <c r="H10" s="71" t="s">
        <v>29</v>
      </c>
      <c r="I10" s="71" t="s">
        <v>30</v>
      </c>
      <c r="J10" s="72" t="s">
        <v>31</v>
      </c>
      <c r="K10" s="69" t="s">
        <v>32</v>
      </c>
      <c r="L10" s="72" t="s">
        <v>33</v>
      </c>
      <c r="M10" s="69" t="s">
        <v>34</v>
      </c>
      <c r="N10" s="72" t="s">
        <v>35</v>
      </c>
    </row>
    <row r="11" spans="1:14" ht="18">
      <c r="A11" s="7" t="s">
        <v>41</v>
      </c>
      <c r="B11" s="14">
        <v>0</v>
      </c>
      <c r="C11" s="19">
        <v>50106</v>
      </c>
      <c r="D11" s="8">
        <v>0</v>
      </c>
      <c r="E11" s="8">
        <v>3948</v>
      </c>
      <c r="F11" s="8">
        <v>0</v>
      </c>
      <c r="G11" s="8">
        <v>862</v>
      </c>
      <c r="H11" s="8">
        <v>0</v>
      </c>
      <c r="I11" s="8">
        <v>1061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163</v>
      </c>
      <c r="C12" s="20">
        <v>298430</v>
      </c>
      <c r="D12" s="2">
        <v>719</v>
      </c>
      <c r="E12" s="2">
        <v>599260</v>
      </c>
      <c r="F12" s="2">
        <v>512</v>
      </c>
      <c r="G12" s="2">
        <v>92381</v>
      </c>
      <c r="H12" s="2">
        <v>397</v>
      </c>
      <c r="I12" s="2">
        <v>83151</v>
      </c>
      <c r="J12" s="4">
        <v>401</v>
      </c>
      <c r="K12" s="20">
        <v>69557</v>
      </c>
      <c r="L12" s="4">
        <v>926</v>
      </c>
      <c r="M12" s="20">
        <v>73142</v>
      </c>
      <c r="N12" s="4">
        <v>955</v>
      </c>
    </row>
    <row r="13" spans="1:14" ht="15">
      <c r="A13" s="3">
        <v>2</v>
      </c>
      <c r="B13" s="15" t="s">
        <v>168</v>
      </c>
      <c r="C13" s="20">
        <v>640303</v>
      </c>
      <c r="D13" s="2">
        <v>1250</v>
      </c>
      <c r="E13" s="2">
        <v>6140</v>
      </c>
      <c r="F13" s="2">
        <v>1250</v>
      </c>
      <c r="G13" s="2">
        <v>378</v>
      </c>
      <c r="H13" s="2">
        <v>1250</v>
      </c>
      <c r="I13" s="2">
        <v>0</v>
      </c>
      <c r="J13" s="4">
        <v>0</v>
      </c>
      <c r="K13" s="20">
        <v>274</v>
      </c>
      <c r="L13" s="4">
        <v>1250</v>
      </c>
      <c r="M13" s="20">
        <v>290</v>
      </c>
      <c r="N13" s="4">
        <v>1250</v>
      </c>
    </row>
    <row r="14" spans="1:14" ht="15">
      <c r="A14" s="3">
        <v>3</v>
      </c>
      <c r="B14" s="15" t="s">
        <v>164</v>
      </c>
      <c r="C14" s="20">
        <v>280670</v>
      </c>
      <c r="D14" s="2">
        <v>1272</v>
      </c>
      <c r="E14" s="2">
        <v>8169</v>
      </c>
      <c r="F14" s="2">
        <v>1273</v>
      </c>
      <c r="G14" s="2">
        <v>1124</v>
      </c>
      <c r="H14" s="2">
        <v>1279</v>
      </c>
      <c r="I14" s="2">
        <v>37</v>
      </c>
      <c r="J14" s="4">
        <v>1274</v>
      </c>
      <c r="K14" s="20">
        <v>293</v>
      </c>
      <c r="L14" s="4">
        <v>1291</v>
      </c>
      <c r="M14" s="20">
        <v>485</v>
      </c>
      <c r="N14" s="4">
        <v>1282</v>
      </c>
    </row>
    <row r="15" spans="1:14" ht="15">
      <c r="A15" s="3">
        <v>4</v>
      </c>
      <c r="B15" s="15" t="s">
        <v>165</v>
      </c>
      <c r="C15" s="20">
        <v>336046</v>
      </c>
      <c r="D15" s="2">
        <v>1349</v>
      </c>
      <c r="E15" s="2">
        <v>10735</v>
      </c>
      <c r="F15" s="2">
        <v>1356</v>
      </c>
      <c r="G15" s="2">
        <v>1580</v>
      </c>
      <c r="H15" s="2">
        <v>1353</v>
      </c>
      <c r="I15" s="2">
        <v>81</v>
      </c>
      <c r="J15" s="4">
        <v>1347</v>
      </c>
      <c r="K15" s="20">
        <v>248</v>
      </c>
      <c r="L15" s="4">
        <v>1363</v>
      </c>
      <c r="M15" s="20">
        <v>911</v>
      </c>
      <c r="N15" s="4">
        <v>1349</v>
      </c>
    </row>
    <row r="16" spans="1:14" ht="15">
      <c r="A16" s="3">
        <v>5</v>
      </c>
      <c r="B16" s="15" t="s">
        <v>166</v>
      </c>
      <c r="C16" s="20">
        <v>224732</v>
      </c>
      <c r="D16" s="2">
        <v>1461</v>
      </c>
      <c r="E16" s="2">
        <v>10090</v>
      </c>
      <c r="F16" s="2">
        <v>1455</v>
      </c>
      <c r="G16" s="2">
        <v>2362</v>
      </c>
      <c r="H16" s="2">
        <v>1450</v>
      </c>
      <c r="I16" s="2">
        <v>61</v>
      </c>
      <c r="J16" s="4">
        <v>1445</v>
      </c>
      <c r="K16" s="20">
        <v>926</v>
      </c>
      <c r="L16" s="4">
        <v>1498</v>
      </c>
      <c r="M16" s="20">
        <v>465</v>
      </c>
      <c r="N16" s="4">
        <v>1446</v>
      </c>
    </row>
    <row r="17" spans="1:14" ht="15">
      <c r="A17" s="3">
        <v>6</v>
      </c>
      <c r="B17" s="15" t="s">
        <v>167</v>
      </c>
      <c r="C17" s="20">
        <v>175452</v>
      </c>
      <c r="D17" s="2">
        <v>1553</v>
      </c>
      <c r="E17" s="2">
        <v>6467</v>
      </c>
      <c r="F17" s="2">
        <v>1555</v>
      </c>
      <c r="G17" s="2">
        <v>1256</v>
      </c>
      <c r="H17" s="2">
        <v>1555</v>
      </c>
      <c r="I17" s="2">
        <v>49</v>
      </c>
      <c r="J17" s="4">
        <v>1549</v>
      </c>
      <c r="K17" s="20">
        <v>398</v>
      </c>
      <c r="L17" s="4">
        <v>1554</v>
      </c>
      <c r="M17" s="20">
        <v>211</v>
      </c>
      <c r="N17" s="4">
        <v>1551</v>
      </c>
    </row>
    <row r="18" spans="1:14" ht="15">
      <c r="A18" s="3">
        <v>7</v>
      </c>
      <c r="B18" s="15" t="s">
        <v>0</v>
      </c>
      <c r="C18" s="20">
        <v>314830</v>
      </c>
      <c r="D18" s="2">
        <v>1703</v>
      </c>
      <c r="E18" s="2">
        <v>11176</v>
      </c>
      <c r="F18" s="2">
        <v>1702</v>
      </c>
      <c r="G18" s="2">
        <v>2508</v>
      </c>
      <c r="H18" s="2">
        <v>1703</v>
      </c>
      <c r="I18" s="2">
        <v>75</v>
      </c>
      <c r="J18" s="4">
        <v>1681</v>
      </c>
      <c r="K18" s="20">
        <v>210</v>
      </c>
      <c r="L18" s="4">
        <v>1722</v>
      </c>
      <c r="M18" s="20">
        <v>1191</v>
      </c>
      <c r="N18" s="4">
        <v>1711</v>
      </c>
    </row>
    <row r="19" spans="1:14" ht="15">
      <c r="A19" s="3">
        <v>8</v>
      </c>
      <c r="B19" s="15" t="s">
        <v>1</v>
      </c>
      <c r="C19" s="20">
        <v>282960</v>
      </c>
      <c r="D19" s="2">
        <v>1908</v>
      </c>
      <c r="E19" s="2">
        <v>9878</v>
      </c>
      <c r="F19" s="2">
        <v>1912</v>
      </c>
      <c r="G19" s="2">
        <v>2130</v>
      </c>
      <c r="H19" s="2">
        <v>1909</v>
      </c>
      <c r="I19" s="2">
        <v>30</v>
      </c>
      <c r="J19" s="4">
        <v>1884</v>
      </c>
      <c r="K19" s="20">
        <v>796</v>
      </c>
      <c r="L19" s="4">
        <v>1963</v>
      </c>
      <c r="M19" s="20">
        <v>550</v>
      </c>
      <c r="N19" s="4">
        <v>1894</v>
      </c>
    </row>
    <row r="20" spans="1:14" ht="15">
      <c r="A20" s="3">
        <v>9</v>
      </c>
      <c r="B20" s="15" t="s">
        <v>169</v>
      </c>
      <c r="C20" s="20">
        <v>710914</v>
      </c>
      <c r="D20" s="2">
        <v>2311</v>
      </c>
      <c r="E20" s="2">
        <v>22424</v>
      </c>
      <c r="F20" s="2">
        <v>2300</v>
      </c>
      <c r="G20" s="2">
        <v>5766</v>
      </c>
      <c r="H20" s="2">
        <v>2313</v>
      </c>
      <c r="I20" s="2">
        <v>54</v>
      </c>
      <c r="J20" s="4">
        <v>2257</v>
      </c>
      <c r="K20" s="20">
        <v>337</v>
      </c>
      <c r="L20" s="4">
        <v>2392</v>
      </c>
      <c r="M20" s="20">
        <v>1981</v>
      </c>
      <c r="N20" s="4">
        <v>2281</v>
      </c>
    </row>
    <row r="21" spans="1:14" ht="15">
      <c r="A21" s="3">
        <v>10</v>
      </c>
      <c r="B21" s="16">
        <v>2681</v>
      </c>
      <c r="C21" s="20">
        <v>1340</v>
      </c>
      <c r="D21" s="2">
        <v>2681</v>
      </c>
      <c r="E21" s="2">
        <v>19</v>
      </c>
      <c r="F21" s="2">
        <v>2681</v>
      </c>
      <c r="G21" s="2">
        <v>13</v>
      </c>
      <c r="H21" s="2">
        <v>2681</v>
      </c>
      <c r="I21" s="2">
        <v>1</v>
      </c>
      <c r="J21" s="4">
        <v>2681</v>
      </c>
      <c r="K21" s="20">
        <v>61</v>
      </c>
      <c r="L21" s="4">
        <v>2681</v>
      </c>
      <c r="M21" s="20">
        <v>2</v>
      </c>
      <c r="N21" s="4">
        <v>2681</v>
      </c>
    </row>
    <row r="22" spans="1:14" ht="15">
      <c r="A22" s="3">
        <v>11</v>
      </c>
      <c r="B22" s="15" t="s">
        <v>170</v>
      </c>
      <c r="C22" s="20">
        <v>762989</v>
      </c>
      <c r="D22" s="2">
        <v>3254</v>
      </c>
      <c r="E22" s="2">
        <v>20465</v>
      </c>
      <c r="F22" s="2">
        <v>3219</v>
      </c>
      <c r="G22" s="2">
        <v>6134</v>
      </c>
      <c r="H22" s="2">
        <v>3247</v>
      </c>
      <c r="I22" s="2">
        <v>7</v>
      </c>
      <c r="J22" s="4">
        <v>3581</v>
      </c>
      <c r="K22" s="20">
        <v>414</v>
      </c>
      <c r="L22" s="4">
        <v>3258</v>
      </c>
      <c r="M22" s="20">
        <v>609</v>
      </c>
      <c r="N22" s="4">
        <v>3118</v>
      </c>
    </row>
    <row r="23" spans="1:14" ht="15">
      <c r="A23" s="3">
        <v>12</v>
      </c>
      <c r="B23" s="15" t="s">
        <v>2</v>
      </c>
      <c r="C23" s="20">
        <v>162281</v>
      </c>
      <c r="D23" s="2">
        <v>4247</v>
      </c>
      <c r="E23" s="2">
        <v>3624</v>
      </c>
      <c r="F23" s="2">
        <v>4253</v>
      </c>
      <c r="G23" s="2">
        <v>1295</v>
      </c>
      <c r="H23" s="2">
        <v>4257</v>
      </c>
      <c r="I23" s="2">
        <v>1</v>
      </c>
      <c r="J23" s="4">
        <v>4161</v>
      </c>
      <c r="K23" s="20">
        <v>43</v>
      </c>
      <c r="L23" s="4">
        <v>4319</v>
      </c>
      <c r="M23" s="20">
        <v>16</v>
      </c>
      <c r="N23" s="4">
        <v>4199</v>
      </c>
    </row>
    <row r="24" spans="1:14" ht="15">
      <c r="A24" s="3">
        <v>13</v>
      </c>
      <c r="B24" s="15" t="s">
        <v>3</v>
      </c>
      <c r="C24" s="20">
        <v>119747</v>
      </c>
      <c r="D24" s="2">
        <v>4749</v>
      </c>
      <c r="E24" s="2">
        <v>2492</v>
      </c>
      <c r="F24" s="2">
        <v>4771</v>
      </c>
      <c r="G24" s="2">
        <v>1007</v>
      </c>
      <c r="H24" s="2">
        <v>4774</v>
      </c>
      <c r="I24" s="2">
        <v>3</v>
      </c>
      <c r="J24" s="4">
        <v>4766</v>
      </c>
      <c r="K24" s="20">
        <v>56</v>
      </c>
      <c r="L24" s="4">
        <v>4885</v>
      </c>
      <c r="M24" s="20">
        <v>12</v>
      </c>
      <c r="N24" s="4">
        <v>4618</v>
      </c>
    </row>
    <row r="25" spans="1:14" ht="15">
      <c r="A25" s="3">
        <v>14</v>
      </c>
      <c r="B25" s="15" t="s">
        <v>4</v>
      </c>
      <c r="C25" s="20">
        <v>81817</v>
      </c>
      <c r="D25" s="2">
        <v>5240</v>
      </c>
      <c r="E25" s="2">
        <v>1616</v>
      </c>
      <c r="F25" s="2">
        <v>5243</v>
      </c>
      <c r="G25" s="2">
        <v>741</v>
      </c>
      <c r="H25" s="2">
        <v>5241</v>
      </c>
      <c r="I25" s="2">
        <v>1</v>
      </c>
      <c r="J25" s="4">
        <v>5141</v>
      </c>
      <c r="K25" s="20">
        <v>21</v>
      </c>
      <c r="L25" s="4">
        <v>5329</v>
      </c>
      <c r="M25" s="20">
        <v>1</v>
      </c>
      <c r="N25" s="4">
        <v>5163</v>
      </c>
    </row>
    <row r="26" spans="1:14" ht="15">
      <c r="A26" s="3">
        <v>15</v>
      </c>
      <c r="B26" s="15" t="s">
        <v>5</v>
      </c>
      <c r="C26" s="20">
        <v>71642</v>
      </c>
      <c r="D26" s="2">
        <v>5766</v>
      </c>
      <c r="E26" s="2">
        <v>1495</v>
      </c>
      <c r="F26" s="2">
        <v>5745</v>
      </c>
      <c r="G26" s="2">
        <v>720</v>
      </c>
      <c r="H26" s="2">
        <v>5766</v>
      </c>
      <c r="I26" s="2">
        <v>3</v>
      </c>
      <c r="J26" s="4">
        <v>5748</v>
      </c>
      <c r="K26" s="20">
        <v>27</v>
      </c>
      <c r="L26" s="4">
        <v>5816</v>
      </c>
      <c r="M26" s="20">
        <v>4</v>
      </c>
      <c r="N26" s="4">
        <v>5720</v>
      </c>
    </row>
    <row r="27" spans="1:14" ht="15">
      <c r="A27" s="3">
        <v>16</v>
      </c>
      <c r="B27" s="15" t="s">
        <v>6</v>
      </c>
      <c r="C27" s="20">
        <v>90504</v>
      </c>
      <c r="D27" s="2">
        <v>6461</v>
      </c>
      <c r="E27" s="2">
        <v>1927</v>
      </c>
      <c r="F27" s="2">
        <v>6458</v>
      </c>
      <c r="G27" s="2">
        <v>1220</v>
      </c>
      <c r="H27" s="2">
        <v>6481</v>
      </c>
      <c r="I27" s="2">
        <v>0</v>
      </c>
      <c r="J27" s="4">
        <v>0</v>
      </c>
      <c r="K27" s="20">
        <v>36</v>
      </c>
      <c r="L27" s="4">
        <v>6517</v>
      </c>
      <c r="M27" s="20">
        <v>0</v>
      </c>
      <c r="N27" s="4">
        <v>0</v>
      </c>
    </row>
    <row r="28" spans="1:14" ht="15">
      <c r="A28" s="3">
        <v>17</v>
      </c>
      <c r="B28" s="15" t="s">
        <v>7</v>
      </c>
      <c r="C28" s="20">
        <v>59652</v>
      </c>
      <c r="D28" s="2">
        <v>7464</v>
      </c>
      <c r="E28" s="2">
        <v>1233</v>
      </c>
      <c r="F28" s="2">
        <v>7447</v>
      </c>
      <c r="G28" s="2">
        <v>948</v>
      </c>
      <c r="H28" s="2">
        <v>7461</v>
      </c>
      <c r="I28" s="2">
        <v>1</v>
      </c>
      <c r="J28" s="4">
        <v>7912</v>
      </c>
      <c r="K28" s="20">
        <v>28</v>
      </c>
      <c r="L28" s="4">
        <v>7495</v>
      </c>
      <c r="M28" s="20">
        <v>0</v>
      </c>
      <c r="N28" s="4">
        <v>0</v>
      </c>
    </row>
    <row r="29" spans="1:14" ht="15">
      <c r="A29" s="3">
        <v>18</v>
      </c>
      <c r="B29" s="15" t="s">
        <v>8</v>
      </c>
      <c r="C29" s="20">
        <v>39983</v>
      </c>
      <c r="D29" s="2">
        <v>8497</v>
      </c>
      <c r="E29" s="2">
        <v>814</v>
      </c>
      <c r="F29" s="2">
        <v>8487</v>
      </c>
      <c r="G29" s="2">
        <v>664</v>
      </c>
      <c r="H29" s="2">
        <v>8512</v>
      </c>
      <c r="I29" s="2">
        <v>0</v>
      </c>
      <c r="J29" s="4">
        <v>0</v>
      </c>
      <c r="K29" s="20">
        <v>14</v>
      </c>
      <c r="L29" s="4">
        <v>8437</v>
      </c>
      <c r="M29" s="20">
        <v>1</v>
      </c>
      <c r="N29" s="4">
        <v>8845</v>
      </c>
    </row>
    <row r="30" spans="1:14" ht="15">
      <c r="A30" s="3">
        <v>19</v>
      </c>
      <c r="B30" s="15" t="s">
        <v>9</v>
      </c>
      <c r="C30" s="20">
        <v>30443</v>
      </c>
      <c r="D30" s="2">
        <v>9501</v>
      </c>
      <c r="E30" s="2">
        <v>646</v>
      </c>
      <c r="F30" s="2">
        <v>9518</v>
      </c>
      <c r="G30" s="2">
        <v>596</v>
      </c>
      <c r="H30" s="2">
        <v>9549</v>
      </c>
      <c r="I30" s="2">
        <v>0</v>
      </c>
      <c r="J30" s="4">
        <v>0</v>
      </c>
      <c r="K30" s="20">
        <v>14</v>
      </c>
      <c r="L30" s="4">
        <v>9540</v>
      </c>
      <c r="M30" s="20">
        <v>1</v>
      </c>
      <c r="N30" s="4">
        <v>9134</v>
      </c>
    </row>
    <row r="31" spans="1:14" ht="15">
      <c r="A31" s="3">
        <v>20</v>
      </c>
      <c r="B31" s="15" t="s">
        <v>171</v>
      </c>
      <c r="C31" s="20">
        <v>54930</v>
      </c>
      <c r="D31" s="2">
        <v>11333</v>
      </c>
      <c r="E31" s="2">
        <v>922</v>
      </c>
      <c r="F31" s="2">
        <v>11353</v>
      </c>
      <c r="G31" s="2">
        <v>1112</v>
      </c>
      <c r="H31" s="2">
        <v>11464</v>
      </c>
      <c r="I31" s="2">
        <v>0</v>
      </c>
      <c r="J31" s="4">
        <v>0</v>
      </c>
      <c r="K31" s="20">
        <v>25</v>
      </c>
      <c r="L31" s="4">
        <v>11446</v>
      </c>
      <c r="M31" s="20">
        <v>1</v>
      </c>
      <c r="N31" s="4">
        <v>10319</v>
      </c>
    </row>
    <row r="32" spans="1:14" ht="15">
      <c r="A32" s="3">
        <v>21</v>
      </c>
      <c r="B32" s="16" t="s">
        <v>172</v>
      </c>
      <c r="C32" s="20">
        <v>4158</v>
      </c>
      <c r="D32" s="2">
        <v>13196</v>
      </c>
      <c r="E32" s="2">
        <v>79</v>
      </c>
      <c r="F32" s="2">
        <v>13218</v>
      </c>
      <c r="G32" s="2">
        <v>101</v>
      </c>
      <c r="H32" s="2">
        <v>13188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173</v>
      </c>
      <c r="C33" s="20">
        <v>19</v>
      </c>
      <c r="D33" s="2">
        <v>13405</v>
      </c>
      <c r="E33" s="2">
        <v>0</v>
      </c>
      <c r="F33" s="2">
        <v>0</v>
      </c>
      <c r="G33" s="2">
        <v>327</v>
      </c>
      <c r="H33" s="2">
        <v>13405</v>
      </c>
      <c r="I33" s="2">
        <v>0</v>
      </c>
      <c r="J33" s="4">
        <v>0</v>
      </c>
      <c r="K33" s="20">
        <v>33</v>
      </c>
      <c r="L33" s="4">
        <v>13405</v>
      </c>
      <c r="M33" s="20">
        <v>1</v>
      </c>
      <c r="N33" s="4">
        <v>13405</v>
      </c>
    </row>
    <row r="34" spans="1:14" ht="15">
      <c r="A34" s="3">
        <v>23</v>
      </c>
      <c r="B34" s="15" t="s">
        <v>174</v>
      </c>
      <c r="C34" s="20">
        <v>5997</v>
      </c>
      <c r="D34" s="2">
        <v>13696</v>
      </c>
      <c r="E34" s="2">
        <v>93</v>
      </c>
      <c r="F34" s="2">
        <v>13723</v>
      </c>
      <c r="G34" s="2">
        <v>131</v>
      </c>
      <c r="H34" s="2">
        <v>13712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10</v>
      </c>
      <c r="C35" s="20">
        <v>9127</v>
      </c>
      <c r="D35" s="2">
        <v>14467</v>
      </c>
      <c r="E35" s="2">
        <v>179</v>
      </c>
      <c r="F35" s="2">
        <v>14421</v>
      </c>
      <c r="G35" s="2">
        <v>208</v>
      </c>
      <c r="H35" s="2">
        <v>14429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11</v>
      </c>
      <c r="C36" s="21">
        <v>40561</v>
      </c>
      <c r="D36" s="11">
        <v>24948</v>
      </c>
      <c r="E36" s="11">
        <v>840</v>
      </c>
      <c r="F36" s="11">
        <v>30377</v>
      </c>
      <c r="G36" s="11">
        <v>2163</v>
      </c>
      <c r="H36" s="11">
        <v>39175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78" t="s">
        <v>21</v>
      </c>
      <c r="B37" s="79"/>
      <c r="C37" s="73">
        <f>SUM(C11:C36)</f>
        <v>4849633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2741.2006892067916</v>
      </c>
      <c r="E37" s="74">
        <f aca="true" t="shared" si="0" ref="E37:M37">SUM(E11:E36)</f>
        <v>724731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882.4428788060674</v>
      </c>
      <c r="G37" s="74">
        <f t="shared" si="0"/>
        <v>127727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1882.1537341360872</v>
      </c>
      <c r="I37" s="74">
        <f t="shared" si="0"/>
        <v>84616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402.3449347641108</v>
      </c>
      <c r="K37" s="73">
        <f t="shared" si="0"/>
        <v>73811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1000.7955047350666</v>
      </c>
      <c r="M37" s="73">
        <f t="shared" si="0"/>
        <v>79874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1036.1093973007487</v>
      </c>
    </row>
    <row r="39" spans="1:9" ht="18">
      <c r="A39" s="1" t="s">
        <v>40</v>
      </c>
      <c r="I39" s="76">
        <v>5531862</v>
      </c>
    </row>
    <row r="40" ht="15.75" customHeight="1"/>
    <row r="41" spans="1:14" ht="18.75" customHeight="1">
      <c r="A41" s="13" t="s">
        <v>39</v>
      </c>
      <c r="B41" s="13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5" t="s">
        <v>43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25" sqref="N25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47</v>
      </c>
      <c r="B7" s="102" t="s">
        <v>48</v>
      </c>
      <c r="C7" s="102" t="s">
        <v>49</v>
      </c>
      <c r="D7" s="102" t="s">
        <v>50</v>
      </c>
      <c r="E7" s="102" t="s">
        <v>51</v>
      </c>
      <c r="F7" s="32" t="s">
        <v>52</v>
      </c>
      <c r="G7" s="32"/>
      <c r="H7" s="32"/>
      <c r="I7" s="102" t="s">
        <v>53</v>
      </c>
      <c r="J7" s="102" t="s">
        <v>54</v>
      </c>
      <c r="K7" s="104" t="s">
        <v>55</v>
      </c>
    </row>
    <row r="8" spans="1:11" ht="42" customHeight="1">
      <c r="A8" s="101"/>
      <c r="B8" s="103"/>
      <c r="C8" s="103"/>
      <c r="D8" s="103"/>
      <c r="E8" s="103"/>
      <c r="F8" s="33" t="s">
        <v>56</v>
      </c>
      <c r="G8" s="33" t="s">
        <v>57</v>
      </c>
      <c r="H8" s="33" t="s">
        <v>58</v>
      </c>
      <c r="I8" s="103"/>
      <c r="J8" s="103"/>
      <c r="K8" s="105"/>
    </row>
    <row r="9" spans="1:11" ht="21.75" customHeight="1">
      <c r="A9" s="63" t="s">
        <v>59</v>
      </c>
      <c r="B9" s="64" t="s">
        <v>60</v>
      </c>
      <c r="C9" s="64" t="s">
        <v>61</v>
      </c>
      <c r="D9" s="64" t="s">
        <v>62</v>
      </c>
      <c r="E9" s="64" t="s">
        <v>63</v>
      </c>
      <c r="F9" s="64" t="s">
        <v>64</v>
      </c>
      <c r="G9" s="64" t="s">
        <v>65</v>
      </c>
      <c r="H9" s="64" t="s">
        <v>66</v>
      </c>
      <c r="I9" s="64" t="s">
        <v>67</v>
      </c>
      <c r="J9" s="64" t="s">
        <v>68</v>
      </c>
      <c r="K9" s="65" t="s">
        <v>69</v>
      </c>
    </row>
    <row r="10" spans="1:11" ht="15">
      <c r="A10" s="34" t="s">
        <v>22</v>
      </c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30</v>
      </c>
      <c r="J10" s="35" t="s">
        <v>31</v>
      </c>
      <c r="K10" s="36" t="s">
        <v>32</v>
      </c>
    </row>
    <row r="11" spans="1:11" ht="15.75" thickBot="1">
      <c r="A11" s="37">
        <v>2016</v>
      </c>
      <c r="B11" s="38">
        <v>11</v>
      </c>
      <c r="C11" s="39">
        <v>443878</v>
      </c>
      <c r="D11" s="39">
        <v>5901759</v>
      </c>
      <c r="E11" s="39">
        <v>14173150818</v>
      </c>
      <c r="F11" s="39">
        <v>13902908330</v>
      </c>
      <c r="G11" s="39">
        <v>139143203</v>
      </c>
      <c r="H11" s="39">
        <v>131099285</v>
      </c>
      <c r="I11" s="39">
        <v>1443552417</v>
      </c>
      <c r="J11" s="39">
        <v>2234442680</v>
      </c>
      <c r="K11" s="40">
        <v>1543454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3">
      <selection activeCell="M27" sqref="M27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45</v>
      </c>
      <c r="C1" s="42"/>
      <c r="D1" s="42"/>
      <c r="E1" s="42"/>
      <c r="F1" s="42"/>
      <c r="G1" s="42"/>
    </row>
    <row r="2" spans="1:7" ht="31.5">
      <c r="A2" s="30"/>
      <c r="B2" s="41" t="s">
        <v>70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177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71</v>
      </c>
      <c r="C7" s="111"/>
      <c r="D7" s="112" t="s">
        <v>72</v>
      </c>
      <c r="E7" s="112" t="s">
        <v>51</v>
      </c>
      <c r="F7" s="112" t="s">
        <v>73</v>
      </c>
      <c r="G7" s="114" t="s">
        <v>74</v>
      </c>
    </row>
    <row r="8" spans="1:7" ht="37.5" customHeight="1">
      <c r="A8"/>
      <c r="B8" s="46" t="s">
        <v>75</v>
      </c>
      <c r="C8" s="47" t="s">
        <v>76</v>
      </c>
      <c r="D8" s="113"/>
      <c r="E8" s="113"/>
      <c r="F8" s="113"/>
      <c r="G8" s="115"/>
    </row>
    <row r="9" spans="1:7" ht="14.25" customHeight="1">
      <c r="A9"/>
      <c r="B9" s="48" t="s">
        <v>77</v>
      </c>
      <c r="C9" s="66"/>
      <c r="D9" s="50" t="s">
        <v>61</v>
      </c>
      <c r="E9" s="67" t="s">
        <v>63</v>
      </c>
      <c r="F9" s="67" t="s">
        <v>78</v>
      </c>
      <c r="G9" s="51" t="s">
        <v>79</v>
      </c>
    </row>
    <row r="10" spans="1:7" ht="15">
      <c r="A10"/>
      <c r="B10" s="48" t="s">
        <v>22</v>
      </c>
      <c r="C10" s="49" t="s">
        <v>23</v>
      </c>
      <c r="D10" s="50" t="s">
        <v>24</v>
      </c>
      <c r="E10" s="50" t="s">
        <v>25</v>
      </c>
      <c r="F10" s="50" t="s">
        <v>26</v>
      </c>
      <c r="G10" s="51" t="s">
        <v>27</v>
      </c>
    </row>
    <row r="11" spans="1:7" ht="15">
      <c r="A11"/>
      <c r="B11" s="52" t="s">
        <v>80</v>
      </c>
      <c r="C11" s="53" t="s">
        <v>81</v>
      </c>
      <c r="D11" s="53">
        <v>7115</v>
      </c>
      <c r="E11" s="53">
        <v>191913811</v>
      </c>
      <c r="F11" s="53">
        <v>96336</v>
      </c>
      <c r="G11" s="54">
        <v>1992</v>
      </c>
    </row>
    <row r="12" spans="1:7" ht="15">
      <c r="A12"/>
      <c r="B12" s="46" t="s">
        <v>82</v>
      </c>
      <c r="C12" s="55" t="s">
        <v>83</v>
      </c>
      <c r="D12" s="55">
        <v>10603</v>
      </c>
      <c r="E12" s="55">
        <v>284770406</v>
      </c>
      <c r="F12" s="55">
        <v>138224</v>
      </c>
      <c r="G12" s="56">
        <v>2060</v>
      </c>
    </row>
    <row r="13" spans="1:7" ht="15">
      <c r="A13"/>
      <c r="B13" s="46" t="s">
        <v>84</v>
      </c>
      <c r="C13" s="55" t="s">
        <v>85</v>
      </c>
      <c r="D13" s="55">
        <v>13039</v>
      </c>
      <c r="E13" s="55">
        <v>388344924</v>
      </c>
      <c r="F13" s="55">
        <v>186047</v>
      </c>
      <c r="G13" s="56">
        <v>2087</v>
      </c>
    </row>
    <row r="14" spans="1:7" ht="15">
      <c r="A14"/>
      <c r="B14" s="46" t="s">
        <v>86</v>
      </c>
      <c r="C14" s="55" t="s">
        <v>87</v>
      </c>
      <c r="D14" s="55">
        <v>9310</v>
      </c>
      <c r="E14" s="55">
        <v>241075221</v>
      </c>
      <c r="F14" s="55">
        <v>120256</v>
      </c>
      <c r="G14" s="56">
        <v>2005</v>
      </c>
    </row>
    <row r="15" spans="1:7" ht="15">
      <c r="A15"/>
      <c r="B15" s="46" t="s">
        <v>88</v>
      </c>
      <c r="C15" s="55" t="s">
        <v>89</v>
      </c>
      <c r="D15" s="55">
        <v>16244</v>
      </c>
      <c r="E15" s="55">
        <v>324624403</v>
      </c>
      <c r="F15" s="55">
        <v>181904</v>
      </c>
      <c r="G15" s="56">
        <v>1785</v>
      </c>
    </row>
    <row r="16" spans="1:7" ht="15">
      <c r="A16"/>
      <c r="B16" s="46" t="s">
        <v>90</v>
      </c>
      <c r="C16" s="55" t="s">
        <v>91</v>
      </c>
      <c r="D16" s="55">
        <v>5279</v>
      </c>
      <c r="E16" s="55">
        <v>130175136</v>
      </c>
      <c r="F16" s="55">
        <v>72645</v>
      </c>
      <c r="G16" s="56">
        <v>1792</v>
      </c>
    </row>
    <row r="17" spans="1:7" ht="15">
      <c r="A17"/>
      <c r="B17" s="46" t="s">
        <v>92</v>
      </c>
      <c r="C17" s="55" t="s">
        <v>93</v>
      </c>
      <c r="D17" s="55">
        <v>4197</v>
      </c>
      <c r="E17" s="55">
        <v>103957187</v>
      </c>
      <c r="F17" s="55">
        <v>57760</v>
      </c>
      <c r="G17" s="56">
        <v>1800</v>
      </c>
    </row>
    <row r="18" spans="1:7" ht="15">
      <c r="A18"/>
      <c r="B18" s="46" t="s">
        <v>94</v>
      </c>
      <c r="C18" s="55" t="s">
        <v>95</v>
      </c>
      <c r="D18" s="55">
        <v>14716</v>
      </c>
      <c r="E18" s="55">
        <v>496728222</v>
      </c>
      <c r="F18" s="55">
        <v>209119</v>
      </c>
      <c r="G18" s="56">
        <v>2375</v>
      </c>
    </row>
    <row r="19" spans="1:7" ht="15">
      <c r="A19"/>
      <c r="B19" s="46" t="s">
        <v>96</v>
      </c>
      <c r="C19" s="55" t="s">
        <v>97</v>
      </c>
      <c r="D19" s="55">
        <v>6390</v>
      </c>
      <c r="E19" s="55">
        <v>115356779</v>
      </c>
      <c r="F19" s="55">
        <v>67136</v>
      </c>
      <c r="G19" s="56">
        <v>1718</v>
      </c>
    </row>
    <row r="20" spans="1:7" ht="15">
      <c r="A20"/>
      <c r="B20" s="46" t="s">
        <v>98</v>
      </c>
      <c r="C20" s="55" t="s">
        <v>99</v>
      </c>
      <c r="D20" s="55">
        <v>7065</v>
      </c>
      <c r="E20" s="55">
        <v>150156600</v>
      </c>
      <c r="F20" s="55">
        <v>83842</v>
      </c>
      <c r="G20" s="56">
        <v>1791</v>
      </c>
    </row>
    <row r="21" spans="1:7" ht="15">
      <c r="A21"/>
      <c r="B21" s="46" t="s">
        <v>100</v>
      </c>
      <c r="C21" s="55" t="s">
        <v>101</v>
      </c>
      <c r="D21" s="55">
        <v>4126</v>
      </c>
      <c r="E21" s="55">
        <v>94905804</v>
      </c>
      <c r="F21" s="55">
        <v>51777</v>
      </c>
      <c r="G21" s="56">
        <v>1833</v>
      </c>
    </row>
    <row r="22" spans="1:7" ht="15">
      <c r="A22"/>
      <c r="B22" s="46" t="s">
        <v>102</v>
      </c>
      <c r="C22" s="55" t="s">
        <v>103</v>
      </c>
      <c r="D22" s="55">
        <v>23311</v>
      </c>
      <c r="E22" s="55">
        <v>702056854</v>
      </c>
      <c r="F22" s="55">
        <v>282221</v>
      </c>
      <c r="G22" s="56">
        <v>2488</v>
      </c>
    </row>
    <row r="23" spans="1:7" ht="15">
      <c r="A23"/>
      <c r="B23" s="46" t="s">
        <v>104</v>
      </c>
      <c r="C23" s="55" t="s">
        <v>105</v>
      </c>
      <c r="D23" s="55">
        <v>19459</v>
      </c>
      <c r="E23" s="55">
        <v>371234315</v>
      </c>
      <c r="F23" s="55">
        <v>193503</v>
      </c>
      <c r="G23" s="56">
        <v>1918</v>
      </c>
    </row>
    <row r="24" spans="1:7" ht="15">
      <c r="A24"/>
      <c r="B24" s="46" t="s">
        <v>106</v>
      </c>
      <c r="C24" s="55" t="s">
        <v>107</v>
      </c>
      <c r="D24" s="55">
        <v>3836</v>
      </c>
      <c r="E24" s="55">
        <v>83126096</v>
      </c>
      <c r="F24" s="55">
        <v>46975</v>
      </c>
      <c r="G24" s="56">
        <v>1770</v>
      </c>
    </row>
    <row r="25" spans="1:7" ht="15">
      <c r="A25"/>
      <c r="B25" s="46" t="s">
        <v>108</v>
      </c>
      <c r="C25" s="55" t="s">
        <v>109</v>
      </c>
      <c r="D25" s="55">
        <v>5930</v>
      </c>
      <c r="E25" s="55">
        <v>143338040</v>
      </c>
      <c r="F25" s="55">
        <v>77294</v>
      </c>
      <c r="G25" s="56">
        <v>1854</v>
      </c>
    </row>
    <row r="26" spans="1:7" ht="15">
      <c r="A26"/>
      <c r="B26" s="46" t="s">
        <v>110</v>
      </c>
      <c r="C26" s="55" t="s">
        <v>111</v>
      </c>
      <c r="D26" s="55">
        <v>12478</v>
      </c>
      <c r="E26" s="55">
        <v>291715424</v>
      </c>
      <c r="F26" s="55">
        <v>148172</v>
      </c>
      <c r="G26" s="56">
        <v>1969</v>
      </c>
    </row>
    <row r="27" spans="1:7" ht="15">
      <c r="A27"/>
      <c r="B27" s="46" t="s">
        <v>112</v>
      </c>
      <c r="C27" s="55" t="s">
        <v>113</v>
      </c>
      <c r="D27" s="55">
        <v>10224</v>
      </c>
      <c r="E27" s="55">
        <v>250722779</v>
      </c>
      <c r="F27" s="55">
        <v>124251</v>
      </c>
      <c r="G27" s="56">
        <v>2018</v>
      </c>
    </row>
    <row r="28" spans="1:7" ht="15">
      <c r="A28"/>
      <c r="B28" s="46" t="s">
        <v>114</v>
      </c>
      <c r="C28" s="55" t="s">
        <v>115</v>
      </c>
      <c r="D28" s="55">
        <v>5516</v>
      </c>
      <c r="E28" s="55">
        <v>149899987</v>
      </c>
      <c r="F28" s="55">
        <v>70835</v>
      </c>
      <c r="G28" s="56">
        <v>2116</v>
      </c>
    </row>
    <row r="29" spans="1:7" ht="15">
      <c r="A29"/>
      <c r="B29" s="46" t="s">
        <v>116</v>
      </c>
      <c r="C29" s="55" t="s">
        <v>117</v>
      </c>
      <c r="D29" s="55">
        <v>6664</v>
      </c>
      <c r="E29" s="55">
        <v>129911984</v>
      </c>
      <c r="F29" s="55">
        <v>79333</v>
      </c>
      <c r="G29" s="56">
        <v>1638</v>
      </c>
    </row>
    <row r="30" spans="1:7" ht="15">
      <c r="A30"/>
      <c r="B30" s="46" t="s">
        <v>118</v>
      </c>
      <c r="C30" s="55" t="s">
        <v>119</v>
      </c>
      <c r="D30" s="55">
        <v>7959</v>
      </c>
      <c r="E30" s="55">
        <v>192382014</v>
      </c>
      <c r="F30" s="55">
        <v>104454</v>
      </c>
      <c r="G30" s="56">
        <v>1842</v>
      </c>
    </row>
    <row r="31" spans="1:7" ht="15">
      <c r="A31"/>
      <c r="B31" s="46" t="s">
        <v>120</v>
      </c>
      <c r="C31" s="55" t="s">
        <v>121</v>
      </c>
      <c r="D31" s="55">
        <v>4230</v>
      </c>
      <c r="E31" s="55">
        <v>75971332</v>
      </c>
      <c r="F31" s="55">
        <v>44011</v>
      </c>
      <c r="G31" s="56">
        <v>1726</v>
      </c>
    </row>
    <row r="32" spans="1:7" ht="15">
      <c r="A32"/>
      <c r="B32" s="46" t="s">
        <v>122</v>
      </c>
      <c r="C32" s="55" t="s">
        <v>123</v>
      </c>
      <c r="D32" s="55">
        <v>13410</v>
      </c>
      <c r="E32" s="55">
        <v>379531936</v>
      </c>
      <c r="F32" s="55">
        <v>180682</v>
      </c>
      <c r="G32" s="56">
        <v>2101</v>
      </c>
    </row>
    <row r="33" spans="1:7" ht="15">
      <c r="A33"/>
      <c r="B33" s="46" t="s">
        <v>124</v>
      </c>
      <c r="C33" s="55" t="s">
        <v>125</v>
      </c>
      <c r="D33" s="55">
        <v>3308</v>
      </c>
      <c r="E33" s="55">
        <v>67803669</v>
      </c>
      <c r="F33" s="55">
        <v>36600</v>
      </c>
      <c r="G33" s="56">
        <v>1853</v>
      </c>
    </row>
    <row r="34" spans="1:7" ht="15">
      <c r="A34"/>
      <c r="B34" s="46" t="s">
        <v>126</v>
      </c>
      <c r="C34" s="55" t="s">
        <v>127</v>
      </c>
      <c r="D34" s="55">
        <v>9646</v>
      </c>
      <c r="E34" s="55">
        <v>203283448</v>
      </c>
      <c r="F34" s="55">
        <v>114068</v>
      </c>
      <c r="G34" s="56">
        <v>1782</v>
      </c>
    </row>
    <row r="35" spans="1:7" ht="15">
      <c r="A35"/>
      <c r="B35" s="46" t="s">
        <v>128</v>
      </c>
      <c r="C35" s="55" t="s">
        <v>129</v>
      </c>
      <c r="D35" s="55">
        <v>3353</v>
      </c>
      <c r="E35" s="55">
        <v>59694053</v>
      </c>
      <c r="F35" s="55">
        <v>33780</v>
      </c>
      <c r="G35" s="56">
        <v>1767</v>
      </c>
    </row>
    <row r="36" spans="1:7" ht="15">
      <c r="A36"/>
      <c r="B36" s="46" t="s">
        <v>130</v>
      </c>
      <c r="C36" s="55" t="s">
        <v>131</v>
      </c>
      <c r="D36" s="55">
        <v>11549</v>
      </c>
      <c r="E36" s="55">
        <v>281934526</v>
      </c>
      <c r="F36" s="55">
        <v>145060</v>
      </c>
      <c r="G36" s="56">
        <v>1944</v>
      </c>
    </row>
    <row r="37" spans="1:7" ht="15">
      <c r="A37"/>
      <c r="B37" s="46" t="s">
        <v>132</v>
      </c>
      <c r="C37" s="55" t="s">
        <v>133</v>
      </c>
      <c r="D37" s="55">
        <v>7618</v>
      </c>
      <c r="E37" s="55">
        <v>148719239</v>
      </c>
      <c r="F37" s="55">
        <v>86298</v>
      </c>
      <c r="G37" s="56">
        <v>1723</v>
      </c>
    </row>
    <row r="38" spans="1:7" ht="15">
      <c r="A38"/>
      <c r="B38" s="46" t="s">
        <v>134</v>
      </c>
      <c r="C38" s="55" t="s">
        <v>135</v>
      </c>
      <c r="D38" s="55">
        <v>5079</v>
      </c>
      <c r="E38" s="55">
        <v>140679419</v>
      </c>
      <c r="F38" s="55">
        <v>70505</v>
      </c>
      <c r="G38" s="56">
        <v>1995</v>
      </c>
    </row>
    <row r="39" spans="1:7" ht="15">
      <c r="A39"/>
      <c r="B39" s="46" t="s">
        <v>136</v>
      </c>
      <c r="C39" s="55" t="s">
        <v>137</v>
      </c>
      <c r="D39" s="55">
        <v>15240</v>
      </c>
      <c r="E39" s="55">
        <v>439872329</v>
      </c>
      <c r="F39" s="55">
        <v>207477</v>
      </c>
      <c r="G39" s="56">
        <v>2120</v>
      </c>
    </row>
    <row r="40" spans="1:7" ht="15.75" customHeight="1">
      <c r="A40"/>
      <c r="B40" s="46" t="s">
        <v>138</v>
      </c>
      <c r="C40" s="55" t="s">
        <v>139</v>
      </c>
      <c r="D40" s="55">
        <v>7061</v>
      </c>
      <c r="E40" s="55">
        <v>168827425</v>
      </c>
      <c r="F40" s="55">
        <v>92642</v>
      </c>
      <c r="G40" s="56">
        <v>1822</v>
      </c>
    </row>
    <row r="41" spans="1:7" ht="12" customHeight="1">
      <c r="A41"/>
      <c r="B41" s="46" t="s">
        <v>140</v>
      </c>
      <c r="C41" s="55" t="s">
        <v>141</v>
      </c>
      <c r="D41" s="55">
        <v>4135</v>
      </c>
      <c r="E41" s="55">
        <v>84130746</v>
      </c>
      <c r="F41" s="55">
        <v>47672</v>
      </c>
      <c r="G41" s="56">
        <v>1765</v>
      </c>
    </row>
    <row r="42" spans="1:7" ht="11.25" customHeight="1">
      <c r="A42"/>
      <c r="B42" s="46" t="s">
        <v>142</v>
      </c>
      <c r="C42" s="55" t="s">
        <v>143</v>
      </c>
      <c r="D42" s="55">
        <v>9022</v>
      </c>
      <c r="E42" s="55">
        <v>387562060</v>
      </c>
      <c r="F42" s="55">
        <v>154208</v>
      </c>
      <c r="G42" s="56">
        <v>2513</v>
      </c>
    </row>
    <row r="43" spans="1:7" ht="15">
      <c r="A43"/>
      <c r="B43" s="46" t="s">
        <v>144</v>
      </c>
      <c r="C43" s="55" t="s">
        <v>145</v>
      </c>
      <c r="D43" s="55">
        <v>10956</v>
      </c>
      <c r="E43" s="55">
        <v>191937225</v>
      </c>
      <c r="F43" s="55">
        <v>118187</v>
      </c>
      <c r="G43" s="56">
        <v>1624</v>
      </c>
    </row>
    <row r="44" spans="1:7" ht="15">
      <c r="A44"/>
      <c r="B44" s="46" t="s">
        <v>146</v>
      </c>
      <c r="C44" s="55" t="s">
        <v>147</v>
      </c>
      <c r="D44" s="55">
        <v>4050</v>
      </c>
      <c r="E44" s="55">
        <v>85240370</v>
      </c>
      <c r="F44" s="55">
        <v>48468</v>
      </c>
      <c r="G44" s="56">
        <v>1759</v>
      </c>
    </row>
    <row r="45" spans="1:7" ht="15">
      <c r="A45"/>
      <c r="B45" s="46" t="s">
        <v>148</v>
      </c>
      <c r="C45" s="55" t="s">
        <v>149</v>
      </c>
      <c r="D45" s="55">
        <v>18303</v>
      </c>
      <c r="E45" s="55">
        <v>753565860</v>
      </c>
      <c r="F45" s="55">
        <v>276338</v>
      </c>
      <c r="G45" s="56">
        <v>2727</v>
      </c>
    </row>
    <row r="46" spans="1:7" ht="15">
      <c r="A46"/>
      <c r="B46" s="46" t="s">
        <v>150</v>
      </c>
      <c r="C46" s="55" t="s">
        <v>151</v>
      </c>
      <c r="D46" s="55">
        <v>3762</v>
      </c>
      <c r="E46" s="55">
        <v>85538539</v>
      </c>
      <c r="F46" s="55">
        <v>44647</v>
      </c>
      <c r="G46" s="56">
        <v>1916</v>
      </c>
    </row>
    <row r="47" spans="1:7" ht="15">
      <c r="A47"/>
      <c r="B47" s="46" t="s">
        <v>152</v>
      </c>
      <c r="C47" s="55" t="s">
        <v>153</v>
      </c>
      <c r="D47" s="55">
        <v>4795</v>
      </c>
      <c r="E47" s="55">
        <v>100322330</v>
      </c>
      <c r="F47" s="55">
        <v>59533</v>
      </c>
      <c r="G47" s="56">
        <v>1685</v>
      </c>
    </row>
    <row r="48" spans="1:7" ht="15">
      <c r="A48"/>
      <c r="B48" s="46" t="s">
        <v>154</v>
      </c>
      <c r="C48" s="55" t="s">
        <v>155</v>
      </c>
      <c r="D48" s="55">
        <v>7111</v>
      </c>
      <c r="E48" s="55">
        <v>146639377</v>
      </c>
      <c r="F48" s="55">
        <v>84015</v>
      </c>
      <c r="G48" s="56">
        <v>1745</v>
      </c>
    </row>
    <row r="49" spans="1:7" ht="15">
      <c r="A49"/>
      <c r="B49" s="46" t="s">
        <v>156</v>
      </c>
      <c r="C49" s="55" t="s">
        <v>157</v>
      </c>
      <c r="D49" s="55">
        <v>5269</v>
      </c>
      <c r="E49" s="55">
        <v>105665307</v>
      </c>
      <c r="F49" s="55">
        <v>61438</v>
      </c>
      <c r="G49" s="56">
        <v>1720</v>
      </c>
    </row>
    <row r="50" spans="1:7" ht="15">
      <c r="A50"/>
      <c r="B50" s="46" t="s">
        <v>158</v>
      </c>
      <c r="C50" s="55" t="s">
        <v>159</v>
      </c>
      <c r="D50" s="55">
        <v>3961</v>
      </c>
      <c r="E50" s="55">
        <v>79833374</v>
      </c>
      <c r="F50" s="55">
        <v>44709</v>
      </c>
      <c r="G50" s="56">
        <v>1786</v>
      </c>
    </row>
    <row r="51" spans="1:7" ht="15">
      <c r="A51"/>
      <c r="B51" s="46">
        <v>411</v>
      </c>
      <c r="C51" s="55" t="s">
        <v>160</v>
      </c>
      <c r="D51" s="55">
        <v>83797</v>
      </c>
      <c r="E51" s="55">
        <v>4803616581</v>
      </c>
      <c r="F51" s="55">
        <v>1535395</v>
      </c>
      <c r="G51" s="56">
        <v>3129</v>
      </c>
    </row>
    <row r="52" spans="1:7" ht="15.75" thickBot="1">
      <c r="A52"/>
      <c r="B52" s="57" t="s">
        <v>161</v>
      </c>
      <c r="C52" s="58" t="s">
        <v>162</v>
      </c>
      <c r="D52" s="59">
        <v>14762</v>
      </c>
      <c r="E52" s="59">
        <v>546385687</v>
      </c>
      <c r="F52" s="59">
        <v>207015</v>
      </c>
      <c r="G52" s="60">
        <v>2639</v>
      </c>
    </row>
    <row r="53" spans="1:7" ht="15.75" thickBot="1">
      <c r="A53"/>
      <c r="B53" s="106" t="s">
        <v>21</v>
      </c>
      <c r="C53" s="107"/>
      <c r="D53" s="61">
        <f>SUM(D11:D52)</f>
        <v>443878</v>
      </c>
      <c r="E53" s="61">
        <f>SUM(E11:E52)</f>
        <v>14173150818</v>
      </c>
      <c r="F53" s="61">
        <f>SUM(F11:F52)</f>
        <v>6084832</v>
      </c>
      <c r="G53" s="62">
        <f>E53/F53</f>
        <v>2329.2591838197013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2017-01-20T06:25:34Z</dcterms:modified>
  <cp:category/>
  <cp:version/>
  <cp:contentType/>
  <cp:contentStatus/>
</cp:coreProperties>
</file>