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firstSheet="1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<sst xmlns="http://schemas.openxmlformats.org/spreadsheetml/2006/main" count="214" uniqueCount="180">
  <si>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</si>
  <si>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</si>
  <si>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</si>
  <si>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</si>
  <si>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</si>
  <si>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</si>
  <si>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</si>
  <si>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</si>
  <si>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</si>
  <si>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</si>
  <si>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</si>
  <si>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</si>
  <si>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</si>
  <si>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</si>
  <si>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</si>
  <si>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</si>
  <si>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</si>
  <si>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</si>
  <si>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</si>
  <si>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</si>
  <si>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</si>
  <si>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</si>
  <si>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</si>
  <si>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</si>
  <si>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</si>
  <si>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</si>
  <si>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</si>
  <si>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</si>
  <si>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</si>
  <si>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</si>
  <si>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</si>
  <si>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</si>
  <si>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</si>
  <si>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</si>
  <si>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</si>
  <si>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</si>
  <si>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</si>
  <si>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</si>
  <si>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</si>
  <si>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</si>
  <si>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</si>
  <si>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</si>
  <si>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</si>
  <si>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</si>
  <si>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</si>
  <si>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</si>
  <si>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</si>
  <si>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</si>
  <si>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</si>
  <si>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</si>
  <si>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</si>
  <si>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</si>
  <si>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</si>
  <si>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</si>
  <si>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</si>
  <si>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</si>
  <si>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</si>
  <si>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</si>
  <si>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</si>
  <si>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</si>
  <si>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</si>
  <si>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</si>
  <si>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</si>
  <si>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</si>
  <si>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</si>
  <si>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</si>
  <si>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</si>
  <si>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</si>
  <si>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</si>
  <si>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</si>
  <si>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</si>
  <si>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</si>
  <si>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</si>
  <si>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</si>
  <si>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</si>
  <si>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</si>
  <si>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</si>
  <si>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</si>
  <si>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</si>
  <si>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</si>
  <si>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</si>
  <si>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</si>
  <si>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</si>
  <si>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</si>
  <si>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</si>
  <si>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</si>
  <si>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</si>
  <si>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</si>
  <si>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</si>
  <si>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</si>
  <si>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</si>
  <si>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</si>
  <si>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</si>
  <si>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</si>
  <si>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</si>
  <si>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</si>
  <si>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</si>
  <si>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</si>
  <si>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</si>
  <si>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</si>
  <si>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</si>
  <si>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</si>
  <si>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</si>
  <si>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</si>
  <si>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</si>
  <si>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</si>
  <si>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</si>
  <si>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</si>
  <si>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</si>
  <si>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</si>
  <si>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</si>
  <si>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</si>
  <si>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</si>
  <si>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</si>
  <si>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</si>
  <si>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</si>
  <si>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</si>
  <si>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</si>
  <si>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</si>
  <si>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</si>
  <si>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</si>
  <si>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</si>
  <si>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</si>
  <si>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</si>
  <si>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</si>
  <si>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</si>
  <si>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</si>
  <si>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</si>
  <si>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</si>
  <si>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</si>
  <si>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</si>
  <si>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</si>
  <si>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</si>
  <si>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</si>
  <si>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</si>
  <si>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</si>
  <si>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</si>
  <si>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</si>
  <si>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</si>
  <si>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</si>
  <si>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</si>
  <si>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</si>
  <si>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</si>
  <si>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</si>
  <si>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</si>
  <si>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</si>
  <si>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</si>
  <si>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</si>
  <si>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</si>
  <si>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</si>
  <si>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</si>
  <si>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</si>
  <si>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</si>
  <si>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</si>
  <si>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</si>
  <si>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</si>
  <si>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</si>
  <si>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</si>
  <si>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</si>
  <si>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</si>
  <si>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</si>
  <si>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</si>
  <si>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</si>
  <si>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</si>
  <si>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</si>
  <si>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</si>
  <si>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</si>
  <si>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</si>
  <si>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………….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</si>
  <si>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</si>
  <si>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</si>
  <si>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</si>
  <si>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</si>
  <si>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</si>
  <si>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</si>
  <si>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</si>
  <si>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 : OCTOMBRIE 2016</t>
  </si>
  <si>
    <t>Situatia a fost facuta pe baza datelor existente la C.N.P.P. in luna : DECEMBRIE 2016</t>
  </si>
  <si>
    <t>Situatia a fost facuta pe baza datelor existente la CNPP in luna  : DECEMBRIE 2016</t>
  </si>
  <si>
    <t>Situatia a fost facuta pe baza datelor existente la CNPP in luna : DECEMBRIE 2016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</si>
</sst>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right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4" sqref="A4:N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0" t="s">
        <v>176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81" t="s">
        <v>177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3.25" customHeight="1">
      <c r="A7" s="82" t="s">
        <v>12</v>
      </c>
      <c r="B7" s="89" t="s">
        <v>13</v>
      </c>
      <c r="C7" s="96" t="s">
        <v>36</v>
      </c>
      <c r="D7" s="97"/>
      <c r="E7" s="97"/>
      <c r="F7" s="97"/>
      <c r="G7" s="97"/>
      <c r="H7" s="97"/>
      <c r="I7" s="97"/>
      <c r="J7" s="98"/>
      <c r="K7" s="92" t="s">
        <v>19</v>
      </c>
      <c r="L7" s="93"/>
      <c r="M7" s="92" t="s">
        <v>20</v>
      </c>
      <c r="N7" s="93"/>
    </row>
    <row r="8" spans="1:14" ht="49.5" customHeight="1">
      <c r="A8" s="83"/>
      <c r="B8" s="90"/>
      <c r="C8" s="86" t="s">
        <v>14</v>
      </c>
      <c r="D8" s="87"/>
      <c r="E8" s="87" t="s">
        <v>15</v>
      </c>
      <c r="F8" s="87"/>
      <c r="G8" s="87" t="s">
        <v>18</v>
      </c>
      <c r="H8" s="87"/>
      <c r="I8" s="87" t="s">
        <v>44</v>
      </c>
      <c r="J8" s="88"/>
      <c r="K8" s="94"/>
      <c r="L8" s="95"/>
      <c r="M8" s="94"/>
      <c r="N8" s="95"/>
    </row>
    <row r="9" spans="1:14" ht="53.25" customHeight="1" thickBot="1">
      <c r="A9" s="84"/>
      <c r="B9" s="91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52659</v>
      </c>
      <c r="D11" s="8">
        <v>0</v>
      </c>
      <c r="E11" s="8">
        <v>3998</v>
      </c>
      <c r="F11" s="8">
        <v>0</v>
      </c>
      <c r="G11" s="8">
        <v>862</v>
      </c>
      <c r="H11" s="8">
        <v>0</v>
      </c>
      <c r="I11" s="8">
        <v>982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321376</v>
      </c>
      <c r="D12" s="2">
        <v>725</v>
      </c>
      <c r="E12" s="2">
        <v>597900</v>
      </c>
      <c r="F12" s="2">
        <v>509</v>
      </c>
      <c r="G12" s="2">
        <v>93144</v>
      </c>
      <c r="H12" s="2">
        <v>393</v>
      </c>
      <c r="I12" s="2">
        <v>80840</v>
      </c>
      <c r="J12" s="4">
        <v>386</v>
      </c>
      <c r="K12" s="20">
        <v>63656</v>
      </c>
      <c r="L12" s="4">
        <v>927</v>
      </c>
      <c r="M12" s="20">
        <v>69109</v>
      </c>
      <c r="N12" s="4">
        <v>955</v>
      </c>
    </row>
    <row r="13" spans="1:14" ht="15">
      <c r="A13" s="3">
        <v>2</v>
      </c>
      <c r="B13" s="15" t="s">
        <v>169</v>
      </c>
      <c r="C13" s="20">
        <v>647003</v>
      </c>
      <c r="D13" s="2">
        <v>1250</v>
      </c>
      <c r="E13" s="2">
        <v>6115</v>
      </c>
      <c r="F13" s="2">
        <v>1250</v>
      </c>
      <c r="G13" s="2">
        <v>393</v>
      </c>
      <c r="H13" s="2">
        <v>1250</v>
      </c>
      <c r="I13" s="2">
        <v>0</v>
      </c>
      <c r="J13" s="4">
        <v>0</v>
      </c>
      <c r="K13" s="20">
        <v>250</v>
      </c>
      <c r="L13" s="4">
        <v>1250</v>
      </c>
      <c r="M13" s="20">
        <v>249</v>
      </c>
      <c r="N13" s="4">
        <v>1250</v>
      </c>
    </row>
    <row r="14" spans="1:14" ht="15">
      <c r="A14" s="3">
        <v>3</v>
      </c>
      <c r="B14" s="15" t="s">
        <v>164</v>
      </c>
      <c r="C14" s="20">
        <v>295076</v>
      </c>
      <c r="D14" s="2">
        <v>1272</v>
      </c>
      <c r="E14" s="2">
        <v>7881</v>
      </c>
      <c r="F14" s="2">
        <v>1273</v>
      </c>
      <c r="G14" s="2">
        <v>1022</v>
      </c>
      <c r="H14" s="2">
        <v>1280</v>
      </c>
      <c r="I14" s="2">
        <v>38</v>
      </c>
      <c r="J14" s="4">
        <v>1276</v>
      </c>
      <c r="K14" s="20">
        <v>272</v>
      </c>
      <c r="L14" s="4">
        <v>1292</v>
      </c>
      <c r="M14" s="20">
        <v>427</v>
      </c>
      <c r="N14" s="4">
        <v>1282</v>
      </c>
    </row>
    <row r="15" spans="1:14" ht="15">
      <c r="A15" s="3">
        <v>4</v>
      </c>
      <c r="B15" s="15" t="s">
        <v>165</v>
      </c>
      <c r="C15" s="20">
        <v>336166</v>
      </c>
      <c r="D15" s="2">
        <v>1349</v>
      </c>
      <c r="E15" s="2">
        <v>10462</v>
      </c>
      <c r="F15" s="2">
        <v>1356</v>
      </c>
      <c r="G15" s="2">
        <v>1542</v>
      </c>
      <c r="H15" s="2">
        <v>1352</v>
      </c>
      <c r="I15" s="2">
        <v>84</v>
      </c>
      <c r="J15" s="4">
        <v>1349</v>
      </c>
      <c r="K15" s="20">
        <v>230</v>
      </c>
      <c r="L15" s="4">
        <v>1364</v>
      </c>
      <c r="M15" s="20">
        <v>726</v>
      </c>
      <c r="N15" s="4">
        <v>1353</v>
      </c>
    </row>
    <row r="16" spans="1:14" ht="15">
      <c r="A16" s="3">
        <v>5</v>
      </c>
      <c r="B16" s="15" t="s">
        <v>166</v>
      </c>
      <c r="C16" s="20">
        <v>229926</v>
      </c>
      <c r="D16" s="2">
        <v>1461</v>
      </c>
      <c r="E16" s="2">
        <v>9810</v>
      </c>
      <c r="F16" s="2">
        <v>1455</v>
      </c>
      <c r="G16" s="2">
        <v>2247</v>
      </c>
      <c r="H16" s="2">
        <v>1450</v>
      </c>
      <c r="I16" s="2">
        <v>60</v>
      </c>
      <c r="J16" s="4">
        <v>1442</v>
      </c>
      <c r="K16" s="20">
        <v>858</v>
      </c>
      <c r="L16" s="4">
        <v>1498</v>
      </c>
      <c r="M16" s="20">
        <v>448</v>
      </c>
      <c r="N16" s="4">
        <v>1446</v>
      </c>
    </row>
    <row r="17" spans="1:14" ht="15">
      <c r="A17" s="3">
        <v>6</v>
      </c>
      <c r="B17" s="15" t="s">
        <v>167</v>
      </c>
      <c r="C17" s="20">
        <v>183848</v>
      </c>
      <c r="D17" s="2">
        <v>1554</v>
      </c>
      <c r="E17" s="2">
        <v>6283</v>
      </c>
      <c r="F17" s="2">
        <v>1554</v>
      </c>
      <c r="G17" s="2">
        <v>1211</v>
      </c>
      <c r="H17" s="2">
        <v>1554</v>
      </c>
      <c r="I17" s="2">
        <v>49</v>
      </c>
      <c r="J17" s="4">
        <v>1550</v>
      </c>
      <c r="K17" s="20">
        <v>365</v>
      </c>
      <c r="L17" s="4">
        <v>1553</v>
      </c>
      <c r="M17" s="20">
        <v>197</v>
      </c>
      <c r="N17" s="4">
        <v>1550</v>
      </c>
    </row>
    <row r="18" spans="1:14" ht="15">
      <c r="A18" s="3">
        <v>7</v>
      </c>
      <c r="B18" s="15" t="s">
        <v>0</v>
      </c>
      <c r="C18" s="20">
        <v>321905</v>
      </c>
      <c r="D18" s="2">
        <v>1702</v>
      </c>
      <c r="E18" s="2">
        <v>11119</v>
      </c>
      <c r="F18" s="2">
        <v>1702</v>
      </c>
      <c r="G18" s="2">
        <v>2362</v>
      </c>
      <c r="H18" s="2">
        <v>1703</v>
      </c>
      <c r="I18" s="2">
        <v>94</v>
      </c>
      <c r="J18" s="4">
        <v>1679</v>
      </c>
      <c r="K18" s="20">
        <v>192</v>
      </c>
      <c r="L18" s="4">
        <v>1719</v>
      </c>
      <c r="M18" s="20">
        <v>1031</v>
      </c>
      <c r="N18" s="4">
        <v>1714</v>
      </c>
    </row>
    <row r="19" spans="1:14" ht="15">
      <c r="A19" s="3">
        <v>8</v>
      </c>
      <c r="B19" s="15" t="s">
        <v>1</v>
      </c>
      <c r="C19" s="20">
        <v>288676</v>
      </c>
      <c r="D19" s="2">
        <v>1907</v>
      </c>
      <c r="E19" s="2">
        <v>9550</v>
      </c>
      <c r="F19" s="2">
        <v>1912</v>
      </c>
      <c r="G19" s="2">
        <v>2024</v>
      </c>
      <c r="H19" s="2">
        <v>1909</v>
      </c>
      <c r="I19" s="2">
        <v>36</v>
      </c>
      <c r="J19" s="4">
        <v>1885</v>
      </c>
      <c r="K19" s="20">
        <v>718</v>
      </c>
      <c r="L19" s="4">
        <v>1963</v>
      </c>
      <c r="M19" s="20">
        <v>538</v>
      </c>
      <c r="N19" s="4">
        <v>1894</v>
      </c>
    </row>
    <row r="20" spans="1:14" ht="15">
      <c r="A20" s="3">
        <v>9</v>
      </c>
      <c r="B20" s="15" t="s">
        <v>170</v>
      </c>
      <c r="C20" s="20">
        <v>704616</v>
      </c>
      <c r="D20" s="2">
        <v>2310</v>
      </c>
      <c r="E20" s="2">
        <v>21792</v>
      </c>
      <c r="F20" s="2">
        <v>2299</v>
      </c>
      <c r="G20" s="2">
        <v>5521</v>
      </c>
      <c r="H20" s="2">
        <v>2307</v>
      </c>
      <c r="I20" s="2">
        <v>50</v>
      </c>
      <c r="J20" s="4">
        <v>2233</v>
      </c>
      <c r="K20" s="20">
        <v>295</v>
      </c>
      <c r="L20" s="4">
        <v>2391</v>
      </c>
      <c r="M20" s="20">
        <v>1964</v>
      </c>
      <c r="N20" s="4">
        <v>2280</v>
      </c>
    </row>
    <row r="21" spans="1:14" ht="15">
      <c r="A21" s="3">
        <v>10</v>
      </c>
      <c r="B21" s="16">
        <v>2681</v>
      </c>
      <c r="C21" s="20">
        <v>1340</v>
      </c>
      <c r="D21" s="2">
        <v>2681</v>
      </c>
      <c r="E21" s="2">
        <v>18</v>
      </c>
      <c r="F21" s="2">
        <v>2681</v>
      </c>
      <c r="G21" s="2">
        <v>11</v>
      </c>
      <c r="H21" s="2">
        <v>2681</v>
      </c>
      <c r="I21" s="2">
        <v>1</v>
      </c>
      <c r="J21" s="4">
        <v>2681</v>
      </c>
      <c r="K21" s="20">
        <v>51</v>
      </c>
      <c r="L21" s="4">
        <v>2681</v>
      </c>
      <c r="M21" s="20">
        <v>1</v>
      </c>
      <c r="N21" s="4">
        <v>2681</v>
      </c>
    </row>
    <row r="22" spans="1:14" ht="15">
      <c r="A22" s="3">
        <v>11</v>
      </c>
      <c r="B22" s="15" t="s">
        <v>171</v>
      </c>
      <c r="C22" s="20">
        <v>746131</v>
      </c>
      <c r="D22" s="2">
        <v>3251</v>
      </c>
      <c r="E22" s="2">
        <v>19732</v>
      </c>
      <c r="F22" s="2">
        <v>3212</v>
      </c>
      <c r="G22" s="2">
        <v>6098</v>
      </c>
      <c r="H22" s="2">
        <v>3242</v>
      </c>
      <c r="I22" s="2">
        <v>7</v>
      </c>
      <c r="J22" s="4">
        <v>3331</v>
      </c>
      <c r="K22" s="20">
        <v>366</v>
      </c>
      <c r="L22" s="4">
        <v>3250</v>
      </c>
      <c r="M22" s="20">
        <v>613</v>
      </c>
      <c r="N22" s="4">
        <v>3119</v>
      </c>
    </row>
    <row r="23" spans="1:14" ht="15">
      <c r="A23" s="3">
        <v>12</v>
      </c>
      <c r="B23" s="15" t="s">
        <v>2</v>
      </c>
      <c r="C23" s="20">
        <v>157443</v>
      </c>
      <c r="D23" s="2">
        <v>4248</v>
      </c>
      <c r="E23" s="2">
        <v>3429</v>
      </c>
      <c r="F23" s="2">
        <v>4252</v>
      </c>
      <c r="G23" s="2">
        <v>1270</v>
      </c>
      <c r="H23" s="2">
        <v>4263</v>
      </c>
      <c r="I23" s="2">
        <v>1</v>
      </c>
      <c r="J23" s="4">
        <v>4161</v>
      </c>
      <c r="K23" s="20">
        <v>37</v>
      </c>
      <c r="L23" s="4">
        <v>4306</v>
      </c>
      <c r="M23" s="20">
        <v>16</v>
      </c>
      <c r="N23" s="4">
        <v>4199</v>
      </c>
    </row>
    <row r="24" spans="1:14" ht="15">
      <c r="A24" s="3">
        <v>13</v>
      </c>
      <c r="B24" s="15" t="s">
        <v>3</v>
      </c>
      <c r="C24" s="20">
        <v>114327</v>
      </c>
      <c r="D24" s="2">
        <v>4749</v>
      </c>
      <c r="E24" s="2">
        <v>2379</v>
      </c>
      <c r="F24" s="2">
        <v>4769</v>
      </c>
      <c r="G24" s="2">
        <v>1009</v>
      </c>
      <c r="H24" s="2">
        <v>4772</v>
      </c>
      <c r="I24" s="2">
        <v>2</v>
      </c>
      <c r="J24" s="4">
        <v>4767</v>
      </c>
      <c r="K24" s="20">
        <v>46</v>
      </c>
      <c r="L24" s="4">
        <v>4891</v>
      </c>
      <c r="M24" s="20">
        <v>12</v>
      </c>
      <c r="N24" s="4">
        <v>4618</v>
      </c>
    </row>
    <row r="25" spans="1:14" ht="15">
      <c r="A25" s="3">
        <v>14</v>
      </c>
      <c r="B25" s="15" t="s">
        <v>4</v>
      </c>
      <c r="C25" s="20">
        <v>77485</v>
      </c>
      <c r="D25" s="2">
        <v>5238</v>
      </c>
      <c r="E25" s="2">
        <v>1586</v>
      </c>
      <c r="F25" s="2">
        <v>5244</v>
      </c>
      <c r="G25" s="2">
        <v>763</v>
      </c>
      <c r="H25" s="2">
        <v>5249</v>
      </c>
      <c r="I25" s="2">
        <v>1</v>
      </c>
      <c r="J25" s="4">
        <v>5141</v>
      </c>
      <c r="K25" s="20">
        <v>16</v>
      </c>
      <c r="L25" s="4">
        <v>5374</v>
      </c>
      <c r="M25" s="20">
        <v>1</v>
      </c>
      <c r="N25" s="4">
        <v>5163</v>
      </c>
    </row>
    <row r="26" spans="1:14" ht="15">
      <c r="A26" s="3">
        <v>15</v>
      </c>
      <c r="B26" s="15" t="s">
        <v>5</v>
      </c>
      <c r="C26" s="20">
        <v>67906</v>
      </c>
      <c r="D26" s="2">
        <v>5765</v>
      </c>
      <c r="E26" s="2">
        <v>1532</v>
      </c>
      <c r="F26" s="2">
        <v>5743</v>
      </c>
      <c r="G26" s="2">
        <v>837</v>
      </c>
      <c r="H26" s="2">
        <v>5761</v>
      </c>
      <c r="I26" s="2">
        <v>2</v>
      </c>
      <c r="J26" s="4">
        <v>5652</v>
      </c>
      <c r="K26" s="20">
        <v>30</v>
      </c>
      <c r="L26" s="4">
        <v>5826</v>
      </c>
      <c r="M26" s="20">
        <v>2</v>
      </c>
      <c r="N26" s="4">
        <v>5613</v>
      </c>
    </row>
    <row r="27" spans="1:14" ht="15">
      <c r="A27" s="3">
        <v>16</v>
      </c>
      <c r="B27" s="15" t="s">
        <v>6</v>
      </c>
      <c r="C27" s="20">
        <v>85579</v>
      </c>
      <c r="D27" s="2">
        <v>6464</v>
      </c>
      <c r="E27" s="2">
        <v>1830</v>
      </c>
      <c r="F27" s="2">
        <v>6473</v>
      </c>
      <c r="G27" s="2">
        <v>1467</v>
      </c>
      <c r="H27" s="2">
        <v>6516</v>
      </c>
      <c r="I27" s="2">
        <v>0</v>
      </c>
      <c r="J27" s="4">
        <v>0</v>
      </c>
      <c r="K27" s="20">
        <v>29</v>
      </c>
      <c r="L27" s="4">
        <v>6573</v>
      </c>
      <c r="M27" s="20">
        <v>0</v>
      </c>
      <c r="N27" s="4">
        <v>0</v>
      </c>
    </row>
    <row r="28" spans="1:14" ht="15">
      <c r="A28" s="3">
        <v>17</v>
      </c>
      <c r="B28" s="15" t="s">
        <v>7</v>
      </c>
      <c r="C28" s="20">
        <v>56286</v>
      </c>
      <c r="D28" s="2">
        <v>7462</v>
      </c>
      <c r="E28" s="2">
        <v>1169</v>
      </c>
      <c r="F28" s="2">
        <v>7447</v>
      </c>
      <c r="G28" s="2">
        <v>995</v>
      </c>
      <c r="H28" s="2">
        <v>7472</v>
      </c>
      <c r="I28" s="2">
        <v>1</v>
      </c>
      <c r="J28" s="4">
        <v>7434</v>
      </c>
      <c r="K28" s="20">
        <v>21</v>
      </c>
      <c r="L28" s="4">
        <v>7456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37654</v>
      </c>
      <c r="D29" s="2">
        <v>8500</v>
      </c>
      <c r="E29" s="2">
        <v>792</v>
      </c>
      <c r="F29" s="2">
        <v>8495</v>
      </c>
      <c r="G29" s="2">
        <v>794</v>
      </c>
      <c r="H29" s="2">
        <v>8505</v>
      </c>
      <c r="I29" s="2">
        <v>2</v>
      </c>
      <c r="J29" s="4">
        <v>8072</v>
      </c>
      <c r="K29" s="20">
        <v>11</v>
      </c>
      <c r="L29" s="4">
        <v>8514</v>
      </c>
      <c r="M29" s="20">
        <v>1</v>
      </c>
      <c r="N29" s="4">
        <v>8845</v>
      </c>
    </row>
    <row r="30" spans="1:14" ht="15">
      <c r="A30" s="3">
        <v>19</v>
      </c>
      <c r="B30" s="15" t="s">
        <v>9</v>
      </c>
      <c r="C30" s="20">
        <v>28534</v>
      </c>
      <c r="D30" s="2">
        <v>9500</v>
      </c>
      <c r="E30" s="2">
        <v>623</v>
      </c>
      <c r="F30" s="2">
        <v>9511</v>
      </c>
      <c r="G30" s="2">
        <v>743</v>
      </c>
      <c r="H30" s="2">
        <v>9541</v>
      </c>
      <c r="I30" s="2">
        <v>0</v>
      </c>
      <c r="J30" s="4">
        <v>0</v>
      </c>
      <c r="K30" s="20">
        <v>12</v>
      </c>
      <c r="L30" s="4">
        <v>9566</v>
      </c>
      <c r="M30" s="20">
        <v>1</v>
      </c>
      <c r="N30" s="4">
        <v>9134</v>
      </c>
    </row>
    <row r="31" spans="1:14" ht="15">
      <c r="A31" s="3">
        <v>20</v>
      </c>
      <c r="B31" s="15" t="s">
        <v>172</v>
      </c>
      <c r="C31" s="20">
        <v>49769</v>
      </c>
      <c r="D31" s="2">
        <v>11339</v>
      </c>
      <c r="E31" s="2">
        <v>854</v>
      </c>
      <c r="F31" s="2">
        <v>11347</v>
      </c>
      <c r="G31" s="2">
        <v>1382</v>
      </c>
      <c r="H31" s="2">
        <v>11420</v>
      </c>
      <c r="I31" s="2">
        <v>0</v>
      </c>
      <c r="J31" s="4">
        <v>0</v>
      </c>
      <c r="K31" s="20">
        <v>22</v>
      </c>
      <c r="L31" s="4">
        <v>11265</v>
      </c>
      <c r="M31" s="20">
        <v>0</v>
      </c>
      <c r="N31" s="4">
        <v>0</v>
      </c>
    </row>
    <row r="32" spans="1:14" ht="15">
      <c r="A32" s="3">
        <v>21</v>
      </c>
      <c r="B32" s="16" t="s">
        <v>173</v>
      </c>
      <c r="C32" s="20">
        <v>3717</v>
      </c>
      <c r="D32" s="2">
        <v>13198</v>
      </c>
      <c r="E32" s="2">
        <v>74</v>
      </c>
      <c r="F32" s="2">
        <v>13226</v>
      </c>
      <c r="G32" s="2">
        <v>128</v>
      </c>
      <c r="H32" s="2">
        <v>13210</v>
      </c>
      <c r="I32" s="2">
        <v>0</v>
      </c>
      <c r="J32" s="4">
        <v>0</v>
      </c>
      <c r="K32" s="20">
        <v>1</v>
      </c>
      <c r="L32" s="4">
        <v>13400</v>
      </c>
      <c r="M32" s="20">
        <v>0</v>
      </c>
      <c r="N32" s="4">
        <v>0</v>
      </c>
    </row>
    <row r="33" spans="1:14" ht="15">
      <c r="A33" s="3">
        <v>22</v>
      </c>
      <c r="B33" s="15" t="s">
        <v>174</v>
      </c>
      <c r="C33" s="20">
        <v>30</v>
      </c>
      <c r="D33" s="2">
        <v>13405</v>
      </c>
      <c r="E33" s="2">
        <v>0</v>
      </c>
      <c r="F33" s="2">
        <v>0</v>
      </c>
      <c r="G33" s="2">
        <v>317</v>
      </c>
      <c r="H33" s="2">
        <v>13405</v>
      </c>
      <c r="I33" s="2">
        <v>0</v>
      </c>
      <c r="J33" s="4">
        <v>0</v>
      </c>
      <c r="K33" s="20">
        <v>23</v>
      </c>
      <c r="L33" s="4">
        <v>13405</v>
      </c>
      <c r="M33" s="20">
        <v>1</v>
      </c>
      <c r="N33" s="4">
        <v>13405</v>
      </c>
    </row>
    <row r="34" spans="1:14" ht="15">
      <c r="A34" s="3">
        <v>23</v>
      </c>
      <c r="B34" s="15" t="s">
        <v>175</v>
      </c>
      <c r="C34" s="20">
        <v>5258</v>
      </c>
      <c r="D34" s="2">
        <v>13696</v>
      </c>
      <c r="E34" s="2">
        <v>66</v>
      </c>
      <c r="F34" s="2">
        <v>13761</v>
      </c>
      <c r="G34" s="2">
        <v>364</v>
      </c>
      <c r="H34" s="2">
        <v>13689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8160</v>
      </c>
      <c r="D35" s="2">
        <v>14466</v>
      </c>
      <c r="E35" s="2">
        <v>143</v>
      </c>
      <c r="F35" s="2">
        <v>14411</v>
      </c>
      <c r="G35" s="2">
        <v>266</v>
      </c>
      <c r="H35" s="2">
        <v>14446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34481</v>
      </c>
      <c r="D36" s="11">
        <v>25006</v>
      </c>
      <c r="E36" s="11">
        <v>737</v>
      </c>
      <c r="F36" s="11">
        <v>31248</v>
      </c>
      <c r="G36" s="11">
        <v>2391</v>
      </c>
      <c r="H36" s="11">
        <v>35519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78" t="s">
        <v>21</v>
      </c>
      <c r="B37" s="79"/>
      <c r="C37" s="73">
        <f>SUM(C11:C36)</f>
        <v>4855351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2654.187590763263</v>
      </c>
      <c r="E37" s="74">
        <f aca="true" t="shared" si="0" ref="E37:M37">SUM(E11:E36)</f>
        <v>719874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866.617959531807</v>
      </c>
      <c r="G37" s="74">
        <f t="shared" si="0"/>
        <v>129163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1946.51563528255</v>
      </c>
      <c r="I37" s="74">
        <f t="shared" si="0"/>
        <v>82250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388.39593920972646</v>
      </c>
      <c r="K37" s="73">
        <f t="shared" si="0"/>
        <v>67501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998.2103820684138</v>
      </c>
      <c r="M37" s="73">
        <f t="shared" si="0"/>
        <v>75337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1037.235647822451</v>
      </c>
    </row>
    <row r="39" spans="1:9" ht="18">
      <c r="A39" s="1" t="s">
        <v>40</v>
      </c>
      <c r="I39" s="76" t="s">
        <v>168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5" t="s">
        <v>43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A7:A9"/>
    <mergeCell ref="A6:N6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B11" sqref="B11:K1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10</v>
      </c>
      <c r="C11" s="39">
        <v>443546</v>
      </c>
      <c r="D11" s="39">
        <v>5908382</v>
      </c>
      <c r="E11" s="39">
        <v>13764170189</v>
      </c>
      <c r="F11" s="39">
        <v>13506101718</v>
      </c>
      <c r="G11" s="39">
        <v>137750559</v>
      </c>
      <c r="H11" s="39">
        <v>120317912</v>
      </c>
      <c r="I11" s="39">
        <v>1408612529</v>
      </c>
      <c r="J11" s="39">
        <v>2172597068</v>
      </c>
      <c r="K11" s="40">
        <v>1597568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I19" sqref="I1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176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15" t="s">
        <v>179</v>
      </c>
      <c r="C6" s="115"/>
      <c r="D6" s="115"/>
      <c r="E6" s="115"/>
      <c r="F6" s="115"/>
      <c r="G6" s="115"/>
    </row>
    <row r="7" spans="1:7" ht="23.25" customHeight="1">
      <c r="A7"/>
      <c r="B7" s="109" t="s">
        <v>71</v>
      </c>
      <c r="C7" s="110"/>
      <c r="D7" s="111" t="s">
        <v>72</v>
      </c>
      <c r="E7" s="111" t="s">
        <v>51</v>
      </c>
      <c r="F7" s="111" t="s">
        <v>73</v>
      </c>
      <c r="G7" s="113" t="s">
        <v>74</v>
      </c>
    </row>
    <row r="8" spans="1:7" ht="37.5" customHeight="1">
      <c r="A8"/>
      <c r="B8" s="46" t="s">
        <v>75</v>
      </c>
      <c r="C8" s="47" t="s">
        <v>76</v>
      </c>
      <c r="D8" s="112"/>
      <c r="E8" s="112"/>
      <c r="F8" s="112"/>
      <c r="G8" s="114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7107</v>
      </c>
      <c r="E11" s="53">
        <v>186869050</v>
      </c>
      <c r="F11" s="53">
        <v>94394</v>
      </c>
      <c r="G11" s="54">
        <v>1980</v>
      </c>
    </row>
    <row r="12" spans="1:7" ht="15">
      <c r="A12"/>
      <c r="B12" s="46" t="s">
        <v>82</v>
      </c>
      <c r="C12" s="55" t="s">
        <v>83</v>
      </c>
      <c r="D12" s="55">
        <v>10653</v>
      </c>
      <c r="E12" s="55">
        <v>277982325</v>
      </c>
      <c r="F12" s="55">
        <v>138670</v>
      </c>
      <c r="G12" s="56">
        <v>2005</v>
      </c>
    </row>
    <row r="13" spans="1:7" ht="15">
      <c r="A13"/>
      <c r="B13" s="46" t="s">
        <v>84</v>
      </c>
      <c r="C13" s="55" t="s">
        <v>85</v>
      </c>
      <c r="D13" s="55">
        <v>13072</v>
      </c>
      <c r="E13" s="55">
        <v>382739648</v>
      </c>
      <c r="F13" s="55">
        <v>185332</v>
      </c>
      <c r="G13" s="56">
        <v>2065</v>
      </c>
    </row>
    <row r="14" spans="1:7" ht="15">
      <c r="A14"/>
      <c r="B14" s="46" t="s">
        <v>86</v>
      </c>
      <c r="C14" s="55" t="s">
        <v>87</v>
      </c>
      <c r="D14" s="55">
        <v>9206</v>
      </c>
      <c r="E14" s="55">
        <v>229301679</v>
      </c>
      <c r="F14" s="55">
        <v>121003</v>
      </c>
      <c r="G14" s="56">
        <v>1895</v>
      </c>
    </row>
    <row r="15" spans="1:7" ht="15">
      <c r="A15"/>
      <c r="B15" s="46" t="s">
        <v>88</v>
      </c>
      <c r="C15" s="55" t="s">
        <v>89</v>
      </c>
      <c r="D15" s="55">
        <v>16174</v>
      </c>
      <c r="E15" s="55">
        <v>309539604</v>
      </c>
      <c r="F15" s="55">
        <v>179740</v>
      </c>
      <c r="G15" s="56">
        <v>1722</v>
      </c>
    </row>
    <row r="16" spans="1:7" ht="15">
      <c r="A16"/>
      <c r="B16" s="46" t="s">
        <v>90</v>
      </c>
      <c r="C16" s="55" t="s">
        <v>91</v>
      </c>
      <c r="D16" s="55">
        <v>5257</v>
      </c>
      <c r="E16" s="55">
        <v>124441599</v>
      </c>
      <c r="F16" s="55">
        <v>72910</v>
      </c>
      <c r="G16" s="56">
        <v>1707</v>
      </c>
    </row>
    <row r="17" spans="1:7" ht="15">
      <c r="A17"/>
      <c r="B17" s="46" t="s">
        <v>92</v>
      </c>
      <c r="C17" s="55" t="s">
        <v>93</v>
      </c>
      <c r="D17" s="55">
        <v>4262</v>
      </c>
      <c r="E17" s="55">
        <v>102332100</v>
      </c>
      <c r="F17" s="55">
        <v>57515</v>
      </c>
      <c r="G17" s="56">
        <v>1779</v>
      </c>
    </row>
    <row r="18" spans="1:7" ht="15">
      <c r="A18"/>
      <c r="B18" s="46" t="s">
        <v>94</v>
      </c>
      <c r="C18" s="55" t="s">
        <v>95</v>
      </c>
      <c r="D18" s="55">
        <v>14641</v>
      </c>
      <c r="E18" s="55">
        <v>462918137</v>
      </c>
      <c r="F18" s="55">
        <v>207677</v>
      </c>
      <c r="G18" s="56">
        <v>2229</v>
      </c>
    </row>
    <row r="19" spans="1:7" ht="15">
      <c r="A19"/>
      <c r="B19" s="46" t="s">
        <v>96</v>
      </c>
      <c r="C19" s="55" t="s">
        <v>97</v>
      </c>
      <c r="D19" s="55">
        <v>6437</v>
      </c>
      <c r="E19" s="55">
        <v>112898488</v>
      </c>
      <c r="F19" s="55">
        <v>67565</v>
      </c>
      <c r="G19" s="56">
        <v>1671</v>
      </c>
    </row>
    <row r="20" spans="1:7" ht="15">
      <c r="A20"/>
      <c r="B20" s="46" t="s">
        <v>98</v>
      </c>
      <c r="C20" s="55" t="s">
        <v>99</v>
      </c>
      <c r="D20" s="55">
        <v>7097</v>
      </c>
      <c r="E20" s="55">
        <v>150384049</v>
      </c>
      <c r="F20" s="55">
        <v>83798</v>
      </c>
      <c r="G20" s="56">
        <v>1795</v>
      </c>
    </row>
    <row r="21" spans="1:7" ht="15">
      <c r="A21"/>
      <c r="B21" s="46" t="s">
        <v>100</v>
      </c>
      <c r="C21" s="55" t="s">
        <v>101</v>
      </c>
      <c r="D21" s="55">
        <v>4169</v>
      </c>
      <c r="E21" s="55">
        <v>91286102</v>
      </c>
      <c r="F21" s="55">
        <v>52125</v>
      </c>
      <c r="G21" s="56">
        <v>1751</v>
      </c>
    </row>
    <row r="22" spans="1:7" ht="15">
      <c r="A22"/>
      <c r="B22" s="46" t="s">
        <v>102</v>
      </c>
      <c r="C22" s="55" t="s">
        <v>103</v>
      </c>
      <c r="D22" s="55">
        <v>22988</v>
      </c>
      <c r="E22" s="55">
        <v>667932866</v>
      </c>
      <c r="F22" s="55">
        <v>278893</v>
      </c>
      <c r="G22" s="56">
        <v>2395</v>
      </c>
    </row>
    <row r="23" spans="1:7" ht="15">
      <c r="A23"/>
      <c r="B23" s="46" t="s">
        <v>104</v>
      </c>
      <c r="C23" s="55" t="s">
        <v>105</v>
      </c>
      <c r="D23" s="55">
        <v>19553</v>
      </c>
      <c r="E23" s="55">
        <v>370446554</v>
      </c>
      <c r="F23" s="55">
        <v>195799</v>
      </c>
      <c r="G23" s="56">
        <v>1892</v>
      </c>
    </row>
    <row r="24" spans="1:7" ht="15">
      <c r="A24"/>
      <c r="B24" s="46" t="s">
        <v>106</v>
      </c>
      <c r="C24" s="55" t="s">
        <v>107</v>
      </c>
      <c r="D24" s="55">
        <v>3848</v>
      </c>
      <c r="E24" s="55">
        <v>82671831</v>
      </c>
      <c r="F24" s="55">
        <v>47151</v>
      </c>
      <c r="G24" s="56">
        <v>1753</v>
      </c>
    </row>
    <row r="25" spans="1:7" ht="15">
      <c r="A25"/>
      <c r="B25" s="46" t="s">
        <v>108</v>
      </c>
      <c r="C25" s="55" t="s">
        <v>109</v>
      </c>
      <c r="D25" s="55">
        <v>5929</v>
      </c>
      <c r="E25" s="55">
        <v>143118127</v>
      </c>
      <c r="F25" s="55">
        <v>78406</v>
      </c>
      <c r="G25" s="56">
        <v>1825</v>
      </c>
    </row>
    <row r="26" spans="1:7" ht="15">
      <c r="A26"/>
      <c r="B26" s="46" t="s">
        <v>110</v>
      </c>
      <c r="C26" s="55" t="s">
        <v>111</v>
      </c>
      <c r="D26" s="55">
        <v>12429</v>
      </c>
      <c r="E26" s="55">
        <v>284922463</v>
      </c>
      <c r="F26" s="55">
        <v>148457</v>
      </c>
      <c r="G26" s="56">
        <v>1919</v>
      </c>
    </row>
    <row r="27" spans="1:7" ht="15">
      <c r="A27"/>
      <c r="B27" s="46" t="s">
        <v>112</v>
      </c>
      <c r="C27" s="55" t="s">
        <v>113</v>
      </c>
      <c r="D27" s="55">
        <v>10244</v>
      </c>
      <c r="E27" s="55">
        <v>250485282</v>
      </c>
      <c r="F27" s="55">
        <v>124820</v>
      </c>
      <c r="G27" s="56">
        <v>2007</v>
      </c>
    </row>
    <row r="28" spans="1:7" ht="15">
      <c r="A28"/>
      <c r="B28" s="46" t="s">
        <v>114</v>
      </c>
      <c r="C28" s="55" t="s">
        <v>115</v>
      </c>
      <c r="D28" s="55">
        <v>5566</v>
      </c>
      <c r="E28" s="55">
        <v>156474126</v>
      </c>
      <c r="F28" s="55">
        <v>71089</v>
      </c>
      <c r="G28" s="56">
        <v>2201</v>
      </c>
    </row>
    <row r="29" spans="1:7" ht="15">
      <c r="A29"/>
      <c r="B29" s="46" t="s">
        <v>116</v>
      </c>
      <c r="C29" s="55" t="s">
        <v>117</v>
      </c>
      <c r="D29" s="55">
        <v>6711</v>
      </c>
      <c r="E29" s="55">
        <v>129910663</v>
      </c>
      <c r="F29" s="55">
        <v>79772</v>
      </c>
      <c r="G29" s="56">
        <v>1629</v>
      </c>
    </row>
    <row r="30" spans="1:7" ht="15">
      <c r="A30"/>
      <c r="B30" s="46" t="s">
        <v>118</v>
      </c>
      <c r="C30" s="55" t="s">
        <v>119</v>
      </c>
      <c r="D30" s="55">
        <v>7962</v>
      </c>
      <c r="E30" s="55">
        <v>185890942</v>
      </c>
      <c r="F30" s="55">
        <v>104946</v>
      </c>
      <c r="G30" s="56">
        <v>1771</v>
      </c>
    </row>
    <row r="31" spans="1:7" ht="15">
      <c r="A31"/>
      <c r="B31" s="46" t="s">
        <v>120</v>
      </c>
      <c r="C31" s="55" t="s">
        <v>121</v>
      </c>
      <c r="D31" s="55">
        <v>4232</v>
      </c>
      <c r="E31" s="55">
        <v>75325939</v>
      </c>
      <c r="F31" s="55">
        <v>44002</v>
      </c>
      <c r="G31" s="56">
        <v>1712</v>
      </c>
    </row>
    <row r="32" spans="1:7" ht="15">
      <c r="A32"/>
      <c r="B32" s="46" t="s">
        <v>122</v>
      </c>
      <c r="C32" s="55" t="s">
        <v>123</v>
      </c>
      <c r="D32" s="55">
        <v>13305</v>
      </c>
      <c r="E32" s="55">
        <v>361266831</v>
      </c>
      <c r="F32" s="55">
        <v>178837</v>
      </c>
      <c r="G32" s="56">
        <v>2020</v>
      </c>
    </row>
    <row r="33" spans="1:7" ht="15">
      <c r="A33"/>
      <c r="B33" s="46" t="s">
        <v>124</v>
      </c>
      <c r="C33" s="55" t="s">
        <v>125</v>
      </c>
      <c r="D33" s="55">
        <v>3252</v>
      </c>
      <c r="E33" s="55">
        <v>67333713</v>
      </c>
      <c r="F33" s="55">
        <v>36543</v>
      </c>
      <c r="G33" s="56">
        <v>1843</v>
      </c>
    </row>
    <row r="34" spans="1:7" ht="15">
      <c r="A34"/>
      <c r="B34" s="46" t="s">
        <v>126</v>
      </c>
      <c r="C34" s="55" t="s">
        <v>127</v>
      </c>
      <c r="D34" s="55">
        <v>9715</v>
      </c>
      <c r="E34" s="55">
        <v>197060594</v>
      </c>
      <c r="F34" s="55">
        <v>115893</v>
      </c>
      <c r="G34" s="56">
        <v>1700</v>
      </c>
    </row>
    <row r="35" spans="1:7" ht="15">
      <c r="A35"/>
      <c r="B35" s="46" t="s">
        <v>128</v>
      </c>
      <c r="C35" s="55" t="s">
        <v>129</v>
      </c>
      <c r="D35" s="55">
        <v>3430</v>
      </c>
      <c r="E35" s="55">
        <v>61724239</v>
      </c>
      <c r="F35" s="55">
        <v>34944</v>
      </c>
      <c r="G35" s="56">
        <v>1766</v>
      </c>
    </row>
    <row r="36" spans="1:7" ht="15">
      <c r="A36"/>
      <c r="B36" s="46" t="s">
        <v>130</v>
      </c>
      <c r="C36" s="55" t="s">
        <v>131</v>
      </c>
      <c r="D36" s="55">
        <v>11526</v>
      </c>
      <c r="E36" s="55">
        <v>281428954</v>
      </c>
      <c r="F36" s="55">
        <v>145713</v>
      </c>
      <c r="G36" s="56">
        <v>1931</v>
      </c>
    </row>
    <row r="37" spans="1:7" ht="15">
      <c r="A37"/>
      <c r="B37" s="46" t="s">
        <v>132</v>
      </c>
      <c r="C37" s="55" t="s">
        <v>133</v>
      </c>
      <c r="D37" s="55">
        <v>7630</v>
      </c>
      <c r="E37" s="55">
        <v>148112114</v>
      </c>
      <c r="F37" s="55">
        <v>86665</v>
      </c>
      <c r="G37" s="56">
        <v>1709</v>
      </c>
    </row>
    <row r="38" spans="1:7" ht="15">
      <c r="A38"/>
      <c r="B38" s="46" t="s">
        <v>134</v>
      </c>
      <c r="C38" s="55" t="s">
        <v>135</v>
      </c>
      <c r="D38" s="55">
        <v>5068</v>
      </c>
      <c r="E38" s="55">
        <v>133965184</v>
      </c>
      <c r="F38" s="55">
        <v>70854</v>
      </c>
      <c r="G38" s="56">
        <v>1891</v>
      </c>
    </row>
    <row r="39" spans="1:7" ht="15">
      <c r="A39"/>
      <c r="B39" s="46" t="s">
        <v>136</v>
      </c>
      <c r="C39" s="55" t="s">
        <v>137</v>
      </c>
      <c r="D39" s="55">
        <v>15175</v>
      </c>
      <c r="E39" s="55">
        <v>429916706</v>
      </c>
      <c r="F39" s="55">
        <v>205490</v>
      </c>
      <c r="G39" s="56">
        <v>2092</v>
      </c>
    </row>
    <row r="40" spans="1:7" ht="15.75" customHeight="1">
      <c r="A40"/>
      <c r="B40" s="46" t="s">
        <v>138</v>
      </c>
      <c r="C40" s="55" t="s">
        <v>139</v>
      </c>
      <c r="D40" s="55">
        <v>7039</v>
      </c>
      <c r="E40" s="55">
        <v>167761384</v>
      </c>
      <c r="F40" s="55">
        <v>93891</v>
      </c>
      <c r="G40" s="56">
        <v>1787</v>
      </c>
    </row>
    <row r="41" spans="1:7" ht="12" customHeight="1">
      <c r="A41"/>
      <c r="B41" s="46" t="s">
        <v>140</v>
      </c>
      <c r="C41" s="55" t="s">
        <v>141</v>
      </c>
      <c r="D41" s="55">
        <v>4131</v>
      </c>
      <c r="E41" s="55">
        <v>86348954</v>
      </c>
      <c r="F41" s="55">
        <v>47109</v>
      </c>
      <c r="G41" s="56">
        <v>1833</v>
      </c>
    </row>
    <row r="42" spans="1:7" ht="11.25" customHeight="1">
      <c r="A42"/>
      <c r="B42" s="46" t="s">
        <v>142</v>
      </c>
      <c r="C42" s="55" t="s">
        <v>143</v>
      </c>
      <c r="D42" s="55">
        <v>9110</v>
      </c>
      <c r="E42" s="55">
        <v>368629120</v>
      </c>
      <c r="F42" s="55">
        <v>154500</v>
      </c>
      <c r="G42" s="56">
        <v>2386</v>
      </c>
    </row>
    <row r="43" spans="1:7" ht="15">
      <c r="A43"/>
      <c r="B43" s="46" t="s">
        <v>144</v>
      </c>
      <c r="C43" s="55" t="s">
        <v>145</v>
      </c>
      <c r="D43" s="55">
        <v>10903</v>
      </c>
      <c r="E43" s="55">
        <v>191935100</v>
      </c>
      <c r="F43" s="55">
        <v>118234</v>
      </c>
      <c r="G43" s="56">
        <v>1623</v>
      </c>
    </row>
    <row r="44" spans="1:7" ht="15">
      <c r="A44"/>
      <c r="B44" s="46" t="s">
        <v>146</v>
      </c>
      <c r="C44" s="55" t="s">
        <v>147</v>
      </c>
      <c r="D44" s="55">
        <v>4107</v>
      </c>
      <c r="E44" s="55">
        <v>87529829</v>
      </c>
      <c r="F44" s="55">
        <v>50137</v>
      </c>
      <c r="G44" s="56">
        <v>1746</v>
      </c>
    </row>
    <row r="45" spans="1:7" ht="15">
      <c r="A45"/>
      <c r="B45" s="46" t="s">
        <v>148</v>
      </c>
      <c r="C45" s="55" t="s">
        <v>149</v>
      </c>
      <c r="D45" s="55">
        <v>18146</v>
      </c>
      <c r="E45" s="55">
        <v>671795596</v>
      </c>
      <c r="F45" s="55">
        <v>276960</v>
      </c>
      <c r="G45" s="56">
        <v>2426</v>
      </c>
    </row>
    <row r="46" spans="1:7" ht="15">
      <c r="A46"/>
      <c r="B46" s="46" t="s">
        <v>150</v>
      </c>
      <c r="C46" s="55" t="s">
        <v>151</v>
      </c>
      <c r="D46" s="55">
        <v>3746</v>
      </c>
      <c r="E46" s="55">
        <v>85591248</v>
      </c>
      <c r="F46" s="55">
        <v>45267</v>
      </c>
      <c r="G46" s="56">
        <v>1891</v>
      </c>
    </row>
    <row r="47" spans="1:7" ht="15">
      <c r="A47"/>
      <c r="B47" s="46" t="s">
        <v>152</v>
      </c>
      <c r="C47" s="55" t="s">
        <v>153</v>
      </c>
      <c r="D47" s="55">
        <v>4847</v>
      </c>
      <c r="E47" s="55">
        <v>100129690</v>
      </c>
      <c r="F47" s="55">
        <v>60299</v>
      </c>
      <c r="G47" s="56">
        <v>1661</v>
      </c>
    </row>
    <row r="48" spans="1:7" ht="15">
      <c r="A48"/>
      <c r="B48" s="46" t="s">
        <v>154</v>
      </c>
      <c r="C48" s="55" t="s">
        <v>155</v>
      </c>
      <c r="D48" s="55">
        <v>7127</v>
      </c>
      <c r="E48" s="55">
        <v>147167970</v>
      </c>
      <c r="F48" s="55">
        <v>84007</v>
      </c>
      <c r="G48" s="56">
        <v>1752</v>
      </c>
    </row>
    <row r="49" spans="1:7" ht="15">
      <c r="A49"/>
      <c r="B49" s="46" t="s">
        <v>156</v>
      </c>
      <c r="C49" s="55" t="s">
        <v>157</v>
      </c>
      <c r="D49" s="55">
        <v>5259</v>
      </c>
      <c r="E49" s="55">
        <v>104118102</v>
      </c>
      <c r="F49" s="55">
        <v>61431</v>
      </c>
      <c r="G49" s="56">
        <v>1695</v>
      </c>
    </row>
    <row r="50" spans="1:7" ht="15">
      <c r="A50"/>
      <c r="B50" s="46" t="s">
        <v>158</v>
      </c>
      <c r="C50" s="55" t="s">
        <v>159</v>
      </c>
      <c r="D50" s="55">
        <v>4001</v>
      </c>
      <c r="E50" s="55">
        <v>80760516</v>
      </c>
      <c r="F50" s="55">
        <v>45195</v>
      </c>
      <c r="G50" s="56">
        <v>1787</v>
      </c>
    </row>
    <row r="51" spans="1:7" ht="15">
      <c r="A51"/>
      <c r="B51" s="46">
        <v>411</v>
      </c>
      <c r="C51" s="55" t="s">
        <v>160</v>
      </c>
      <c r="D51" s="55">
        <v>83781</v>
      </c>
      <c r="E51" s="55">
        <v>4685036652</v>
      </c>
      <c r="F51" s="55">
        <v>1533517</v>
      </c>
      <c r="G51" s="56">
        <v>3055</v>
      </c>
    </row>
    <row r="52" spans="1:7" ht="15.75" thickBot="1">
      <c r="A52"/>
      <c r="B52" s="57" t="s">
        <v>161</v>
      </c>
      <c r="C52" s="58" t="s">
        <v>162</v>
      </c>
      <c r="D52" s="59">
        <v>14711</v>
      </c>
      <c r="E52" s="59">
        <v>528686119</v>
      </c>
      <c r="F52" s="59">
        <v>207149</v>
      </c>
      <c r="G52" s="60">
        <v>2552</v>
      </c>
    </row>
    <row r="53" spans="1:7" ht="15.75" thickBot="1">
      <c r="A53"/>
      <c r="B53" s="106" t="s">
        <v>21</v>
      </c>
      <c r="C53" s="107"/>
      <c r="D53" s="61">
        <f>SUM(D11:D52)</f>
        <v>443546</v>
      </c>
      <c r="E53" s="61">
        <f>SUM(E11:E52)</f>
        <v>13764170189</v>
      </c>
      <c r="F53" s="61">
        <f>SUM(F11:F52)</f>
        <v>6086699</v>
      </c>
      <c r="G53" s="62">
        <f>E53/F53</f>
        <v>2261.3522024006775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2016-12-20T08:33:16Z</dcterms:modified>
  <cp:category/>
  <cp:version/>
  <cp:contentType/>
  <cp:contentStatus/>
</cp:coreProperties>
</file>