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<sst xmlns="http://schemas.openxmlformats.org/spreadsheetml/2006/main" count="213" uniqueCount="180">
  <si>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</si>
  <si>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</si>
  <si>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</si>
  <si>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</si>
  <si>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</si>
  <si>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</si>
  <si>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</si>
  <si>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</si>
  <si>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</si>
  <si>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</si>
  <si>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</si>
  <si>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</si>
  <si>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</si>
  <si>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</si>
  <si>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</si>
  <si>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</si>
  <si>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</si>
  <si>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</si>
  <si>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</si>
  <si>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</si>
  <si>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</si>
  <si>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</si>
  <si>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</si>
  <si>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</si>
  <si>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</si>
  <si>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</si>
  <si>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</si>
  <si>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</si>
  <si>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</si>
  <si>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</si>
  <si>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</si>
  <si>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</si>
  <si>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</si>
  <si>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</si>
  <si>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</si>
  <si>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</si>
  <si>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</si>
  <si>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</si>
  <si>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</si>
  <si>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</si>
  <si>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</si>
  <si>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</si>
  <si>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</si>
  <si>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</si>
  <si>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</si>
  <si>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</si>
  <si>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</si>
  <si>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</si>
  <si>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</si>
  <si>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</si>
  <si>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</si>
  <si>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</si>
  <si>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</si>
  <si>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</si>
  <si>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</si>
  <si>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</si>
  <si>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</si>
  <si>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</si>
  <si>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</si>
  <si>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</si>
  <si>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</si>
  <si>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</si>
  <si>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</si>
  <si>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</si>
  <si>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</si>
  <si>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</si>
  <si>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</si>
  <si>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</si>
  <si>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</si>
  <si>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</si>
  <si>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</si>
  <si>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</si>
  <si>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</si>
  <si>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</si>
  <si>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</si>
  <si>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</si>
  <si>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</si>
  <si>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</si>
  <si>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</si>
  <si>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</si>
  <si>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</si>
  <si>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</si>
  <si>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</si>
  <si>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</si>
  <si>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</si>
  <si>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</si>
  <si>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</si>
  <si>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</si>
  <si>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</si>
  <si>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</si>
  <si>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</si>
  <si>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</si>
  <si>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</si>
  <si>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</si>
  <si>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</si>
  <si>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</si>
  <si>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</si>
  <si>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</si>
  <si>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</si>
  <si>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</si>
  <si>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</si>
  <si>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</si>
  <si>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</si>
  <si>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</si>
  <si>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</si>
  <si>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</si>
  <si>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</si>
  <si>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</si>
  <si>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</si>
  <si>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</si>
  <si>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</si>
  <si>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</si>
  <si>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</si>
  <si>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</si>
  <si>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</si>
  <si>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</si>
  <si>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</si>
  <si>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</si>
  <si>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</si>
  <si>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</si>
  <si>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</si>
  <si>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</si>
  <si>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</si>
  <si>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</si>
  <si>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</si>
  <si>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</si>
  <si>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</si>
  <si>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</si>
  <si>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</si>
  <si>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</si>
  <si>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</si>
  <si>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</si>
  <si>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</si>
  <si>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</si>
  <si>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</si>
  <si>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</si>
  <si>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</si>
  <si>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</si>
  <si>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</si>
  <si>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</si>
  <si>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</si>
  <si>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</si>
  <si>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</si>
  <si>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</si>
  <si>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</si>
  <si>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</si>
  <si>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</si>
  <si>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</si>
  <si>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</si>
  <si>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</si>
  <si>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</si>
  <si>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</si>
  <si>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</si>
  <si>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</si>
  <si>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</si>
  <si>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</si>
  <si>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</si>
  <si>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</si>
  <si>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</si>
  <si>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</si>
  <si>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</si>
  <si>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</si>
  <si>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</si>
  <si>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1- 1249</t>
  </si>
  <si>
    <t>1251-1300</t>
  </si>
  <si>
    <t>1301-1400</t>
  </si>
  <si>
    <t>1401-1500</t>
  </si>
  <si>
    <t>1501-1600</t>
  </si>
  <si>
    <t>1250</t>
  </si>
  <si>
    <t>2001-2680</t>
  </si>
  <si>
    <t>2682-4000</t>
  </si>
  <si>
    <t>10001-13000</t>
  </si>
  <si>
    <t>13001-13404</t>
  </si>
  <si>
    <t>13405</t>
  </si>
  <si>
    <t>13406-14000</t>
  </si>
  <si>
    <t>Luna: SEPTEMBRIE 2016</t>
  </si>
  <si>
    <t>Situatia a fost facuta pe baza datelor existente la C.N.P.P. in luna  NOIEMBRIE 2016</t>
  </si>
  <si>
    <t>Luna Septembrie 2016</t>
  </si>
  <si>
    <t xml:space="preserve">Situatia a fost facuta pe baza datelor existente la CNPP in luna Noiembrie 2016 </t>
  </si>
  <si>
    <t>Situatia a fost facuta pe baza datelor existente la CNPP in luna Noiembrie 2016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</si>
</sst>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0" fillId="0" borderId="25" xfId="0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18" fillId="0" borderId="50" xfId="0" applyNumberFormat="1" applyFont="1" applyBorder="1" applyAlignment="1">
      <alignment horizontal="center"/>
    </xf>
    <xf numFmtId="3" fontId="18" fillId="0" borderId="5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22" fillId="0" borderId="52" xfId="0" applyNumberFormat="1" applyFont="1" applyBorder="1" applyAlignment="1">
      <alignment horizontal="right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21" fillId="0" borderId="52" xfId="0" applyNumberFormat="1" applyFont="1" applyBorder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114" t="s">
        <v>175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thickBot="1">
      <c r="A6" s="115" t="s">
        <v>176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23.25" customHeight="1">
      <c r="A7" s="78" t="s">
        <v>12</v>
      </c>
      <c r="B7" s="85" t="s">
        <v>13</v>
      </c>
      <c r="C7" s="92" t="s">
        <v>36</v>
      </c>
      <c r="D7" s="93"/>
      <c r="E7" s="93"/>
      <c r="F7" s="93"/>
      <c r="G7" s="93"/>
      <c r="H7" s="93"/>
      <c r="I7" s="93"/>
      <c r="J7" s="94"/>
      <c r="K7" s="88" t="s">
        <v>19</v>
      </c>
      <c r="L7" s="89"/>
      <c r="M7" s="88" t="s">
        <v>20</v>
      </c>
      <c r="N7" s="89"/>
    </row>
    <row r="8" spans="1:14" ht="49.5" customHeight="1">
      <c r="A8" s="79"/>
      <c r="B8" s="86"/>
      <c r="C8" s="82" t="s">
        <v>14</v>
      </c>
      <c r="D8" s="83"/>
      <c r="E8" s="83" t="s">
        <v>15</v>
      </c>
      <c r="F8" s="83"/>
      <c r="G8" s="83" t="s">
        <v>18</v>
      </c>
      <c r="H8" s="83"/>
      <c r="I8" s="83" t="s">
        <v>44</v>
      </c>
      <c r="J8" s="84"/>
      <c r="K8" s="90"/>
      <c r="L8" s="91"/>
      <c r="M8" s="90"/>
      <c r="N8" s="91"/>
    </row>
    <row r="9" spans="1:14" ht="53.25" customHeight="1" thickBot="1">
      <c r="A9" s="80"/>
      <c r="B9" s="87"/>
      <c r="C9" s="18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5" t="s">
        <v>17</v>
      </c>
      <c r="I9" s="5" t="s">
        <v>16</v>
      </c>
      <c r="J9" s="6" t="s">
        <v>17</v>
      </c>
      <c r="K9" s="18" t="s">
        <v>16</v>
      </c>
      <c r="L9" s="6" t="s">
        <v>17</v>
      </c>
      <c r="M9" s="18" t="s">
        <v>16</v>
      </c>
      <c r="N9" s="6" t="s">
        <v>17</v>
      </c>
    </row>
    <row r="10" spans="1:14" ht="15.75" thickBot="1">
      <c r="A10" s="69" t="s">
        <v>22</v>
      </c>
      <c r="B10" s="70" t="s">
        <v>23</v>
      </c>
      <c r="C10" s="69" t="s">
        <v>24</v>
      </c>
      <c r="D10" s="71" t="s">
        <v>25</v>
      </c>
      <c r="E10" s="71" t="s">
        <v>26</v>
      </c>
      <c r="F10" s="71" t="s">
        <v>27</v>
      </c>
      <c r="G10" s="71" t="s">
        <v>28</v>
      </c>
      <c r="H10" s="71" t="s">
        <v>29</v>
      </c>
      <c r="I10" s="71" t="s">
        <v>30</v>
      </c>
      <c r="J10" s="72" t="s">
        <v>31</v>
      </c>
      <c r="K10" s="69" t="s">
        <v>32</v>
      </c>
      <c r="L10" s="72" t="s">
        <v>33</v>
      </c>
      <c r="M10" s="69" t="s">
        <v>34</v>
      </c>
      <c r="N10" s="72" t="s">
        <v>35</v>
      </c>
    </row>
    <row r="11" spans="1:14" ht="18">
      <c r="A11" s="7" t="s">
        <v>41</v>
      </c>
      <c r="B11" s="14">
        <v>0</v>
      </c>
      <c r="C11" s="19">
        <v>50823</v>
      </c>
      <c r="D11" s="8">
        <v>0</v>
      </c>
      <c r="E11" s="8">
        <v>3980</v>
      </c>
      <c r="F11" s="8">
        <v>0</v>
      </c>
      <c r="G11" s="8">
        <v>990</v>
      </c>
      <c r="H11" s="8">
        <v>0</v>
      </c>
      <c r="I11" s="8">
        <v>997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163</v>
      </c>
      <c r="C12" s="20">
        <v>358423</v>
      </c>
      <c r="D12" s="2">
        <v>710</v>
      </c>
      <c r="E12" s="2">
        <v>641176</v>
      </c>
      <c r="F12" s="2">
        <v>500</v>
      </c>
      <c r="G12" s="2">
        <v>101056</v>
      </c>
      <c r="H12" s="2">
        <v>385</v>
      </c>
      <c r="I12" s="2">
        <v>81423</v>
      </c>
      <c r="J12" s="4">
        <v>397</v>
      </c>
      <c r="K12" s="20">
        <v>73381</v>
      </c>
      <c r="L12" s="4">
        <v>925</v>
      </c>
      <c r="M12" s="20">
        <v>75697</v>
      </c>
      <c r="N12" s="4">
        <v>955</v>
      </c>
    </row>
    <row r="13" spans="1:14" ht="15">
      <c r="A13" s="3">
        <v>2</v>
      </c>
      <c r="B13" s="15" t="s">
        <v>168</v>
      </c>
      <c r="C13" s="20">
        <v>614483</v>
      </c>
      <c r="D13" s="2">
        <v>1250</v>
      </c>
      <c r="E13" s="2">
        <v>6007</v>
      </c>
      <c r="F13" s="2">
        <v>1250</v>
      </c>
      <c r="G13" s="2">
        <v>426</v>
      </c>
      <c r="H13" s="2">
        <v>1250</v>
      </c>
      <c r="I13" s="2">
        <v>0</v>
      </c>
      <c r="J13" s="4">
        <v>0</v>
      </c>
      <c r="K13" s="20">
        <v>255</v>
      </c>
      <c r="L13" s="4">
        <v>1250</v>
      </c>
      <c r="M13" s="20">
        <v>289</v>
      </c>
      <c r="N13" s="4">
        <v>1250</v>
      </c>
    </row>
    <row r="14" spans="1:14" ht="15">
      <c r="A14" s="3">
        <v>3</v>
      </c>
      <c r="B14" s="15" t="s">
        <v>164</v>
      </c>
      <c r="C14" s="20">
        <v>353866</v>
      </c>
      <c r="D14" s="2">
        <v>1271</v>
      </c>
      <c r="E14" s="2">
        <v>8655</v>
      </c>
      <c r="F14" s="2">
        <v>1272</v>
      </c>
      <c r="G14" s="2">
        <v>1120</v>
      </c>
      <c r="H14" s="2">
        <v>1279</v>
      </c>
      <c r="I14" s="2">
        <v>46</v>
      </c>
      <c r="J14" s="4">
        <v>1275</v>
      </c>
      <c r="K14" s="20">
        <v>310</v>
      </c>
      <c r="L14" s="4">
        <v>1291</v>
      </c>
      <c r="M14" s="20">
        <v>475</v>
      </c>
      <c r="N14" s="4">
        <v>1282</v>
      </c>
    </row>
    <row r="15" spans="1:14" ht="15">
      <c r="A15" s="3">
        <v>4</v>
      </c>
      <c r="B15" s="15" t="s">
        <v>165</v>
      </c>
      <c r="C15" s="20">
        <v>350799</v>
      </c>
      <c r="D15" s="2">
        <v>1348</v>
      </c>
      <c r="E15" s="2">
        <v>10386</v>
      </c>
      <c r="F15" s="2">
        <v>1355</v>
      </c>
      <c r="G15" s="2">
        <v>1610</v>
      </c>
      <c r="H15" s="2">
        <v>1354</v>
      </c>
      <c r="I15" s="2">
        <v>89</v>
      </c>
      <c r="J15" s="4">
        <v>1347</v>
      </c>
      <c r="K15" s="20">
        <v>267</v>
      </c>
      <c r="L15" s="4">
        <v>1362</v>
      </c>
      <c r="M15" s="20">
        <v>918</v>
      </c>
      <c r="N15" s="4">
        <v>1348</v>
      </c>
    </row>
    <row r="16" spans="1:14" ht="15">
      <c r="A16" s="3">
        <v>5</v>
      </c>
      <c r="B16" s="15" t="s">
        <v>166</v>
      </c>
      <c r="C16" s="20">
        <v>236768</v>
      </c>
      <c r="D16" s="2">
        <v>1458</v>
      </c>
      <c r="E16" s="2">
        <v>9604</v>
      </c>
      <c r="F16" s="2">
        <v>1454</v>
      </c>
      <c r="G16" s="2">
        <v>2364</v>
      </c>
      <c r="H16" s="2">
        <v>1450</v>
      </c>
      <c r="I16" s="2">
        <v>67</v>
      </c>
      <c r="J16" s="4">
        <v>1441</v>
      </c>
      <c r="K16" s="20">
        <v>960</v>
      </c>
      <c r="L16" s="4">
        <v>1498</v>
      </c>
      <c r="M16" s="20">
        <v>454</v>
      </c>
      <c r="N16" s="4">
        <v>1446</v>
      </c>
    </row>
    <row r="17" spans="1:14" ht="15">
      <c r="A17" s="3">
        <v>6</v>
      </c>
      <c r="B17" s="15" t="s">
        <v>167</v>
      </c>
      <c r="C17" s="20">
        <v>183661</v>
      </c>
      <c r="D17" s="2">
        <v>1552</v>
      </c>
      <c r="E17" s="2">
        <v>6206</v>
      </c>
      <c r="F17" s="2">
        <v>1554</v>
      </c>
      <c r="G17" s="2">
        <v>1259</v>
      </c>
      <c r="H17" s="2">
        <v>1554</v>
      </c>
      <c r="I17" s="2">
        <v>49</v>
      </c>
      <c r="J17" s="4">
        <v>1550</v>
      </c>
      <c r="K17" s="20">
        <v>431</v>
      </c>
      <c r="L17" s="4">
        <v>1554</v>
      </c>
      <c r="M17" s="20">
        <v>209</v>
      </c>
      <c r="N17" s="4">
        <v>1550</v>
      </c>
    </row>
    <row r="18" spans="1:14" ht="15">
      <c r="A18" s="3">
        <v>7</v>
      </c>
      <c r="B18" s="15" t="s">
        <v>0</v>
      </c>
      <c r="C18" s="20">
        <v>321715</v>
      </c>
      <c r="D18" s="2">
        <v>1702</v>
      </c>
      <c r="E18" s="2">
        <v>10667</v>
      </c>
      <c r="F18" s="2">
        <v>1701</v>
      </c>
      <c r="G18" s="2">
        <v>2442</v>
      </c>
      <c r="H18" s="2">
        <v>1703</v>
      </c>
      <c r="I18" s="2">
        <v>101</v>
      </c>
      <c r="J18" s="4">
        <v>1683</v>
      </c>
      <c r="K18" s="20">
        <v>219</v>
      </c>
      <c r="L18" s="4">
        <v>1722</v>
      </c>
      <c r="M18" s="20">
        <v>1204</v>
      </c>
      <c r="N18" s="4">
        <v>1712</v>
      </c>
    </row>
    <row r="19" spans="1:14" ht="15">
      <c r="A19" s="3">
        <v>8</v>
      </c>
      <c r="B19" s="15" t="s">
        <v>1</v>
      </c>
      <c r="C19" s="20">
        <v>286623</v>
      </c>
      <c r="D19" s="2">
        <v>1906</v>
      </c>
      <c r="E19" s="2">
        <v>9230</v>
      </c>
      <c r="F19" s="2">
        <v>1910</v>
      </c>
      <c r="G19" s="2">
        <v>2027</v>
      </c>
      <c r="H19" s="2">
        <v>1908</v>
      </c>
      <c r="I19" s="2">
        <v>41</v>
      </c>
      <c r="J19" s="4">
        <v>1891</v>
      </c>
      <c r="K19" s="20">
        <v>831</v>
      </c>
      <c r="L19" s="4">
        <v>1963</v>
      </c>
      <c r="M19" s="20">
        <v>634</v>
      </c>
      <c r="N19" s="4">
        <v>1896</v>
      </c>
    </row>
    <row r="20" spans="1:14" ht="15">
      <c r="A20" s="3">
        <v>9</v>
      </c>
      <c r="B20" s="15" t="s">
        <v>169</v>
      </c>
      <c r="C20" s="20">
        <v>713538</v>
      </c>
      <c r="D20" s="2">
        <v>2309</v>
      </c>
      <c r="E20" s="2">
        <v>21037</v>
      </c>
      <c r="F20" s="2">
        <v>2296</v>
      </c>
      <c r="G20" s="2">
        <v>5531</v>
      </c>
      <c r="H20" s="2">
        <v>2305</v>
      </c>
      <c r="I20" s="2">
        <v>53</v>
      </c>
      <c r="J20" s="4">
        <v>2229</v>
      </c>
      <c r="K20" s="20">
        <v>349</v>
      </c>
      <c r="L20" s="4">
        <v>2394</v>
      </c>
      <c r="M20" s="20">
        <v>1992</v>
      </c>
      <c r="N20" s="4">
        <v>2281</v>
      </c>
    </row>
    <row r="21" spans="1:14" ht="15">
      <c r="A21" s="3">
        <v>10</v>
      </c>
      <c r="B21" s="16">
        <v>2681</v>
      </c>
      <c r="C21" s="20">
        <v>1294</v>
      </c>
      <c r="D21" s="2">
        <v>2681</v>
      </c>
      <c r="E21" s="2">
        <v>15</v>
      </c>
      <c r="F21" s="2">
        <v>2681</v>
      </c>
      <c r="G21" s="2">
        <v>11</v>
      </c>
      <c r="H21" s="2">
        <v>2681</v>
      </c>
      <c r="I21" s="2">
        <v>1</v>
      </c>
      <c r="J21" s="4">
        <v>2681</v>
      </c>
      <c r="K21" s="20">
        <v>57</v>
      </c>
      <c r="L21" s="4">
        <v>2681</v>
      </c>
      <c r="M21" s="20">
        <v>0</v>
      </c>
      <c r="N21" s="4">
        <v>0</v>
      </c>
    </row>
    <row r="22" spans="1:14" ht="15">
      <c r="A22" s="3">
        <v>11</v>
      </c>
      <c r="B22" s="15" t="s">
        <v>170</v>
      </c>
      <c r="C22" s="20">
        <v>735399</v>
      </c>
      <c r="D22" s="2">
        <v>3248</v>
      </c>
      <c r="E22" s="2">
        <v>18779</v>
      </c>
      <c r="F22" s="2">
        <v>3218</v>
      </c>
      <c r="G22" s="2">
        <v>5799</v>
      </c>
      <c r="H22" s="2">
        <v>3254</v>
      </c>
      <c r="I22" s="2">
        <v>11</v>
      </c>
      <c r="J22" s="4">
        <v>3235</v>
      </c>
      <c r="K22" s="20">
        <v>379</v>
      </c>
      <c r="L22" s="4">
        <v>3272</v>
      </c>
      <c r="M22" s="20">
        <v>615</v>
      </c>
      <c r="N22" s="4">
        <v>3128</v>
      </c>
    </row>
    <row r="23" spans="1:14" ht="15">
      <c r="A23" s="3">
        <v>12</v>
      </c>
      <c r="B23" s="15" t="s">
        <v>2</v>
      </c>
      <c r="C23" s="20">
        <v>152500</v>
      </c>
      <c r="D23" s="2">
        <v>4246</v>
      </c>
      <c r="E23" s="2">
        <v>3277</v>
      </c>
      <c r="F23" s="2">
        <v>4252</v>
      </c>
      <c r="G23" s="2">
        <v>1339</v>
      </c>
      <c r="H23" s="2">
        <v>4270</v>
      </c>
      <c r="I23" s="2">
        <v>1</v>
      </c>
      <c r="J23" s="4">
        <v>4161</v>
      </c>
      <c r="K23" s="20">
        <v>37</v>
      </c>
      <c r="L23" s="4">
        <v>4322</v>
      </c>
      <c r="M23" s="20">
        <v>19</v>
      </c>
      <c r="N23" s="4">
        <v>4229</v>
      </c>
    </row>
    <row r="24" spans="1:14" ht="15">
      <c r="A24" s="3">
        <v>13</v>
      </c>
      <c r="B24" s="15" t="s">
        <v>3</v>
      </c>
      <c r="C24" s="20">
        <v>110292</v>
      </c>
      <c r="D24" s="2">
        <v>4746</v>
      </c>
      <c r="E24" s="2">
        <v>2264</v>
      </c>
      <c r="F24" s="2">
        <v>4764</v>
      </c>
      <c r="G24" s="2">
        <v>1005</v>
      </c>
      <c r="H24" s="2">
        <v>4771</v>
      </c>
      <c r="I24" s="2">
        <v>1</v>
      </c>
      <c r="J24" s="4">
        <v>4901</v>
      </c>
      <c r="K24" s="20">
        <v>53</v>
      </c>
      <c r="L24" s="4">
        <v>4875</v>
      </c>
      <c r="M24" s="20">
        <v>12</v>
      </c>
      <c r="N24" s="4">
        <v>4618</v>
      </c>
    </row>
    <row r="25" spans="1:14" ht="15">
      <c r="A25" s="3">
        <v>14</v>
      </c>
      <c r="B25" s="15" t="s">
        <v>4</v>
      </c>
      <c r="C25" s="20">
        <v>76683</v>
      </c>
      <c r="D25" s="2">
        <v>5237</v>
      </c>
      <c r="E25" s="2">
        <v>1498</v>
      </c>
      <c r="F25" s="2">
        <v>5242</v>
      </c>
      <c r="G25" s="2">
        <v>891</v>
      </c>
      <c r="H25" s="2">
        <v>5255</v>
      </c>
      <c r="I25" s="2">
        <v>1</v>
      </c>
      <c r="J25" s="4">
        <v>5141</v>
      </c>
      <c r="K25" s="20">
        <v>18</v>
      </c>
      <c r="L25" s="4">
        <v>5340</v>
      </c>
      <c r="M25" s="20">
        <v>1</v>
      </c>
      <c r="N25" s="4">
        <v>5163</v>
      </c>
    </row>
    <row r="26" spans="1:14" ht="15">
      <c r="A26" s="3">
        <v>15</v>
      </c>
      <c r="B26" s="15" t="s">
        <v>5</v>
      </c>
      <c r="C26" s="20">
        <v>67784</v>
      </c>
      <c r="D26" s="2">
        <v>5762</v>
      </c>
      <c r="E26" s="2">
        <v>1382</v>
      </c>
      <c r="F26" s="2">
        <v>5752</v>
      </c>
      <c r="G26" s="2">
        <v>897</v>
      </c>
      <c r="H26" s="2">
        <v>5761</v>
      </c>
      <c r="I26" s="2">
        <v>1</v>
      </c>
      <c r="J26" s="4">
        <v>5688</v>
      </c>
      <c r="K26" s="20">
        <v>32</v>
      </c>
      <c r="L26" s="4">
        <v>5807</v>
      </c>
      <c r="M26" s="20">
        <v>5</v>
      </c>
      <c r="N26" s="4">
        <v>5693</v>
      </c>
    </row>
    <row r="27" spans="1:14" ht="15">
      <c r="A27" s="3">
        <v>16</v>
      </c>
      <c r="B27" s="15" t="s">
        <v>6</v>
      </c>
      <c r="C27" s="20">
        <v>87012</v>
      </c>
      <c r="D27" s="2">
        <v>6456</v>
      </c>
      <c r="E27" s="2">
        <v>1725</v>
      </c>
      <c r="F27" s="2">
        <v>6452</v>
      </c>
      <c r="G27" s="2">
        <v>1559</v>
      </c>
      <c r="H27" s="2">
        <v>6514</v>
      </c>
      <c r="I27" s="2">
        <v>1</v>
      </c>
      <c r="J27" s="4">
        <v>6593</v>
      </c>
      <c r="K27" s="20">
        <v>27</v>
      </c>
      <c r="L27" s="4">
        <v>6559</v>
      </c>
      <c r="M27" s="20">
        <v>0</v>
      </c>
      <c r="N27" s="4">
        <v>0</v>
      </c>
    </row>
    <row r="28" spans="1:14" ht="15">
      <c r="A28" s="3">
        <v>17</v>
      </c>
      <c r="B28" s="15" t="s">
        <v>7</v>
      </c>
      <c r="C28" s="20">
        <v>56942</v>
      </c>
      <c r="D28" s="2">
        <v>7462</v>
      </c>
      <c r="E28" s="2">
        <v>1164</v>
      </c>
      <c r="F28" s="2">
        <v>7455</v>
      </c>
      <c r="G28" s="2">
        <v>1228</v>
      </c>
      <c r="H28" s="2">
        <v>7481</v>
      </c>
      <c r="I28" s="2">
        <v>1</v>
      </c>
      <c r="J28" s="4">
        <v>7434</v>
      </c>
      <c r="K28" s="20">
        <v>23</v>
      </c>
      <c r="L28" s="4">
        <v>7495</v>
      </c>
      <c r="M28" s="20">
        <v>0</v>
      </c>
      <c r="N28" s="4">
        <v>0</v>
      </c>
    </row>
    <row r="29" spans="1:14" ht="15">
      <c r="A29" s="3">
        <v>18</v>
      </c>
      <c r="B29" s="15" t="s">
        <v>8</v>
      </c>
      <c r="C29" s="20">
        <v>38480</v>
      </c>
      <c r="D29" s="2">
        <v>8490</v>
      </c>
      <c r="E29" s="2">
        <v>800</v>
      </c>
      <c r="F29" s="2">
        <v>8495</v>
      </c>
      <c r="G29" s="2">
        <v>969</v>
      </c>
      <c r="H29" s="2">
        <v>8500</v>
      </c>
      <c r="I29" s="2">
        <v>2</v>
      </c>
      <c r="J29" s="4">
        <v>8072</v>
      </c>
      <c r="K29" s="20">
        <v>8</v>
      </c>
      <c r="L29" s="4">
        <v>8507</v>
      </c>
      <c r="M29" s="20">
        <v>2</v>
      </c>
      <c r="N29" s="4">
        <v>8763</v>
      </c>
    </row>
    <row r="30" spans="1:14" ht="15">
      <c r="A30" s="3">
        <v>19</v>
      </c>
      <c r="B30" s="15" t="s">
        <v>9</v>
      </c>
      <c r="C30" s="20">
        <v>28498</v>
      </c>
      <c r="D30" s="2">
        <v>9488</v>
      </c>
      <c r="E30" s="2">
        <v>652</v>
      </c>
      <c r="F30" s="2">
        <v>9495</v>
      </c>
      <c r="G30" s="2">
        <v>873</v>
      </c>
      <c r="H30" s="2">
        <v>9524</v>
      </c>
      <c r="I30" s="2">
        <v>1</v>
      </c>
      <c r="J30" s="4">
        <v>9462</v>
      </c>
      <c r="K30" s="20">
        <v>12</v>
      </c>
      <c r="L30" s="4">
        <v>9568</v>
      </c>
      <c r="M30" s="20">
        <v>2</v>
      </c>
      <c r="N30" s="4">
        <v>9470</v>
      </c>
    </row>
    <row r="31" spans="1:14" ht="15">
      <c r="A31" s="3">
        <v>20</v>
      </c>
      <c r="B31" s="15" t="s">
        <v>171</v>
      </c>
      <c r="C31" s="20">
        <v>48346</v>
      </c>
      <c r="D31" s="2">
        <v>11321</v>
      </c>
      <c r="E31" s="2">
        <v>875</v>
      </c>
      <c r="F31" s="2">
        <v>11353</v>
      </c>
      <c r="G31" s="2">
        <v>1692</v>
      </c>
      <c r="H31" s="2">
        <v>11408</v>
      </c>
      <c r="I31" s="2">
        <v>0</v>
      </c>
      <c r="J31" s="4">
        <v>0</v>
      </c>
      <c r="K31" s="20">
        <v>19</v>
      </c>
      <c r="L31" s="4">
        <v>11311</v>
      </c>
      <c r="M31" s="20">
        <v>1</v>
      </c>
      <c r="N31" s="4">
        <v>10319</v>
      </c>
    </row>
    <row r="32" spans="1:14" ht="15">
      <c r="A32" s="3">
        <v>21</v>
      </c>
      <c r="B32" s="16" t="s">
        <v>172</v>
      </c>
      <c r="C32" s="20">
        <v>3780</v>
      </c>
      <c r="D32" s="2">
        <v>13199</v>
      </c>
      <c r="E32" s="2">
        <v>79</v>
      </c>
      <c r="F32" s="2">
        <v>13205</v>
      </c>
      <c r="G32" s="2">
        <v>165</v>
      </c>
      <c r="H32" s="2">
        <v>13202</v>
      </c>
      <c r="I32" s="2">
        <v>0</v>
      </c>
      <c r="J32" s="4">
        <v>0</v>
      </c>
      <c r="K32" s="20">
        <v>1</v>
      </c>
      <c r="L32" s="4">
        <v>13400</v>
      </c>
      <c r="M32" s="20">
        <v>0</v>
      </c>
      <c r="N32" s="4">
        <v>0</v>
      </c>
    </row>
    <row r="33" spans="1:14" ht="15">
      <c r="A33" s="3">
        <v>22</v>
      </c>
      <c r="B33" s="15" t="s">
        <v>173</v>
      </c>
      <c r="C33" s="20">
        <v>33</v>
      </c>
      <c r="D33" s="2">
        <v>13405</v>
      </c>
      <c r="E33" s="2">
        <v>0</v>
      </c>
      <c r="F33" s="2">
        <v>0</v>
      </c>
      <c r="G33" s="2">
        <v>312</v>
      </c>
      <c r="H33" s="2">
        <v>13405</v>
      </c>
      <c r="I33" s="2">
        <v>0</v>
      </c>
      <c r="J33" s="4">
        <v>0</v>
      </c>
      <c r="K33" s="20">
        <v>23</v>
      </c>
      <c r="L33" s="4">
        <v>13405</v>
      </c>
      <c r="M33" s="20">
        <v>1</v>
      </c>
      <c r="N33" s="4">
        <v>13405</v>
      </c>
    </row>
    <row r="34" spans="1:14" ht="15">
      <c r="A34" s="3">
        <v>23</v>
      </c>
      <c r="B34" s="15" t="s">
        <v>174</v>
      </c>
      <c r="C34" s="20">
        <v>4993</v>
      </c>
      <c r="D34" s="2">
        <v>13697</v>
      </c>
      <c r="E34" s="2">
        <v>85</v>
      </c>
      <c r="F34" s="2">
        <v>13717</v>
      </c>
      <c r="G34" s="2">
        <v>217</v>
      </c>
      <c r="H34" s="2">
        <v>13689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10</v>
      </c>
      <c r="C35" s="20">
        <v>7775</v>
      </c>
      <c r="D35" s="2">
        <v>14462</v>
      </c>
      <c r="E35" s="2">
        <v>163</v>
      </c>
      <c r="F35" s="2">
        <v>14451</v>
      </c>
      <c r="G35" s="2">
        <v>349</v>
      </c>
      <c r="H35" s="2">
        <v>14464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11</v>
      </c>
      <c r="C36" s="21">
        <v>35194</v>
      </c>
      <c r="D36" s="11">
        <v>25077</v>
      </c>
      <c r="E36" s="11">
        <v>832</v>
      </c>
      <c r="F36" s="11">
        <v>27051</v>
      </c>
      <c r="G36" s="11">
        <v>2853</v>
      </c>
      <c r="H36" s="11">
        <v>34519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5" t="s">
        <v>21</v>
      </c>
      <c r="B37" s="96"/>
      <c r="C37" s="73">
        <f>SUM(C11:C36)</f>
        <v>4925704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2622.3354024115133</v>
      </c>
      <c r="E37" s="74">
        <f aca="true" t="shared" si="0" ref="E37:M37">SUM(E11:E36)</f>
        <v>760538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830.5350107423956</v>
      </c>
      <c r="G37" s="74">
        <f t="shared" si="0"/>
        <v>138984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1989.6515785989754</v>
      </c>
      <c r="I37" s="74">
        <f t="shared" si="0"/>
        <v>82887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399.8142290105807</v>
      </c>
      <c r="K37" s="73">
        <f t="shared" si="0"/>
        <v>77692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992.0439942336405</v>
      </c>
      <c r="M37" s="73">
        <f t="shared" si="0"/>
        <v>82530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1035.2490245971162</v>
      </c>
    </row>
    <row r="39" spans="1:9" ht="18">
      <c r="A39" s="1" t="s">
        <v>40</v>
      </c>
      <c r="I39" s="76">
        <v>5637888</v>
      </c>
    </row>
    <row r="40" ht="15.75" customHeight="1"/>
    <row r="41" spans="1:14" ht="18.75" customHeight="1">
      <c r="A41" s="13" t="s">
        <v>39</v>
      </c>
      <c r="B41" s="13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1" t="s">
        <v>43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</sheetData>
  <sheetProtection/>
  <mergeCells count="13">
    <mergeCell ref="A37:B37"/>
    <mergeCell ref="A4:N4"/>
    <mergeCell ref="A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L25" sqref="L25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45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46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s="30" customFormat="1" ht="15">
      <c r="A4" s="97" t="s">
        <v>177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s="30" customFormat="1" ht="15.75" thickBot="1">
      <c r="A6" s="98" t="s">
        <v>178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23.25" customHeight="1">
      <c r="A7" s="99" t="s">
        <v>47</v>
      </c>
      <c r="B7" s="77" t="s">
        <v>48</v>
      </c>
      <c r="C7" s="77" t="s">
        <v>49</v>
      </c>
      <c r="D7" s="77" t="s">
        <v>50</v>
      </c>
      <c r="E7" s="77" t="s">
        <v>51</v>
      </c>
      <c r="F7" s="32" t="s">
        <v>52</v>
      </c>
      <c r="G7" s="32"/>
      <c r="H7" s="32"/>
      <c r="I7" s="77" t="s">
        <v>53</v>
      </c>
      <c r="J7" s="77" t="s">
        <v>54</v>
      </c>
      <c r="K7" s="102" t="s">
        <v>55</v>
      </c>
    </row>
    <row r="8" spans="1:11" ht="42" customHeight="1">
      <c r="A8" s="100"/>
      <c r="B8" s="101"/>
      <c r="C8" s="101"/>
      <c r="D8" s="101"/>
      <c r="E8" s="101"/>
      <c r="F8" s="33" t="s">
        <v>56</v>
      </c>
      <c r="G8" s="33" t="s">
        <v>57</v>
      </c>
      <c r="H8" s="33" t="s">
        <v>58</v>
      </c>
      <c r="I8" s="101"/>
      <c r="J8" s="101"/>
      <c r="K8" s="103"/>
    </row>
    <row r="9" spans="1:11" ht="21.75" customHeight="1">
      <c r="A9" s="63" t="s">
        <v>59</v>
      </c>
      <c r="B9" s="64" t="s">
        <v>60</v>
      </c>
      <c r="C9" s="64" t="s">
        <v>61</v>
      </c>
      <c r="D9" s="64" t="s">
        <v>62</v>
      </c>
      <c r="E9" s="64" t="s">
        <v>63</v>
      </c>
      <c r="F9" s="64" t="s">
        <v>64</v>
      </c>
      <c r="G9" s="64" t="s">
        <v>65</v>
      </c>
      <c r="H9" s="64" t="s">
        <v>66</v>
      </c>
      <c r="I9" s="64" t="s">
        <v>67</v>
      </c>
      <c r="J9" s="64" t="s">
        <v>68</v>
      </c>
      <c r="K9" s="65" t="s">
        <v>69</v>
      </c>
    </row>
    <row r="10" spans="1:11" ht="15">
      <c r="A10" s="34" t="s">
        <v>22</v>
      </c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35" t="s">
        <v>29</v>
      </c>
      <c r="I10" s="35" t="s">
        <v>30</v>
      </c>
      <c r="J10" s="35" t="s">
        <v>31</v>
      </c>
      <c r="K10" s="36" t="s">
        <v>32</v>
      </c>
    </row>
    <row r="11" spans="1:11" ht="15.75" thickBot="1">
      <c r="A11" s="37">
        <v>2016</v>
      </c>
      <c r="B11" s="38">
        <v>9</v>
      </c>
      <c r="C11" s="39">
        <v>489469</v>
      </c>
      <c r="D11" s="39">
        <v>6051185</v>
      </c>
      <c r="E11" s="39">
        <v>13827901262</v>
      </c>
      <c r="F11" s="39">
        <v>13561866341</v>
      </c>
      <c r="G11" s="39">
        <v>137935023</v>
      </c>
      <c r="H11" s="39">
        <v>128099898</v>
      </c>
      <c r="I11" s="39">
        <v>1413307229</v>
      </c>
      <c r="J11" s="39">
        <v>2182745615</v>
      </c>
      <c r="K11" s="40">
        <v>1544924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U33" sqref="U3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45</v>
      </c>
      <c r="C1" s="42"/>
      <c r="D1" s="42"/>
      <c r="E1" s="42"/>
      <c r="F1" s="42"/>
      <c r="G1" s="42"/>
    </row>
    <row r="2" spans="1:7" ht="31.5">
      <c r="A2" s="30"/>
      <c r="B2" s="41" t="s">
        <v>70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2:12" s="30" customFormat="1" ht="15">
      <c r="B4" s="106" t="s">
        <v>177</v>
      </c>
      <c r="C4" s="106"/>
      <c r="D4" s="106"/>
      <c r="E4" s="106"/>
      <c r="F4" s="106"/>
      <c r="G4" s="106"/>
      <c r="I4" s="31"/>
      <c r="J4" s="31"/>
      <c r="K4" s="31"/>
      <c r="L4" s="31"/>
    </row>
    <row r="5" spans="1:7" ht="15">
      <c r="A5" s="30"/>
      <c r="B5" s="45"/>
      <c r="C5" s="45"/>
      <c r="D5" s="45"/>
      <c r="E5" s="45"/>
      <c r="F5" s="45"/>
      <c r="G5" s="45"/>
    </row>
    <row r="6" spans="2:12" s="30" customFormat="1" ht="15.75" thickBot="1">
      <c r="B6" s="107" t="s">
        <v>179</v>
      </c>
      <c r="C6" s="107"/>
      <c r="D6" s="107"/>
      <c r="E6" s="107"/>
      <c r="F6" s="107"/>
      <c r="G6" s="107"/>
      <c r="I6" s="31"/>
      <c r="J6" s="31"/>
      <c r="K6" s="31"/>
      <c r="L6" s="31"/>
    </row>
    <row r="7" spans="1:7" ht="23.25" customHeight="1">
      <c r="A7"/>
      <c r="B7" s="108" t="s">
        <v>71</v>
      </c>
      <c r="C7" s="109"/>
      <c r="D7" s="110" t="s">
        <v>72</v>
      </c>
      <c r="E7" s="110" t="s">
        <v>51</v>
      </c>
      <c r="F7" s="110" t="s">
        <v>73</v>
      </c>
      <c r="G7" s="112" t="s">
        <v>74</v>
      </c>
    </row>
    <row r="8" spans="1:7" ht="37.5" customHeight="1">
      <c r="A8"/>
      <c r="B8" s="46" t="s">
        <v>75</v>
      </c>
      <c r="C8" s="47" t="s">
        <v>76</v>
      </c>
      <c r="D8" s="111"/>
      <c r="E8" s="111"/>
      <c r="F8" s="111"/>
      <c r="G8" s="113"/>
    </row>
    <row r="9" spans="1:7" ht="14.25" customHeight="1">
      <c r="A9"/>
      <c r="B9" s="48" t="s">
        <v>77</v>
      </c>
      <c r="C9" s="66"/>
      <c r="D9" s="50" t="s">
        <v>61</v>
      </c>
      <c r="E9" s="67" t="s">
        <v>63</v>
      </c>
      <c r="F9" s="67" t="s">
        <v>78</v>
      </c>
      <c r="G9" s="51" t="s">
        <v>79</v>
      </c>
    </row>
    <row r="10" spans="1:7" ht="15">
      <c r="A10"/>
      <c r="B10" s="48" t="s">
        <v>22</v>
      </c>
      <c r="C10" s="49" t="s">
        <v>23</v>
      </c>
      <c r="D10" s="50" t="s">
        <v>24</v>
      </c>
      <c r="E10" s="50" t="s">
        <v>25</v>
      </c>
      <c r="F10" s="50" t="s">
        <v>26</v>
      </c>
      <c r="G10" s="51" t="s">
        <v>27</v>
      </c>
    </row>
    <row r="11" spans="1:7" ht="15">
      <c r="A11"/>
      <c r="B11" s="52" t="s">
        <v>80</v>
      </c>
      <c r="C11" s="53" t="s">
        <v>81</v>
      </c>
      <c r="D11" s="53">
        <v>7667</v>
      </c>
      <c r="E11" s="53">
        <v>191817657</v>
      </c>
      <c r="F11" s="53">
        <v>98117</v>
      </c>
      <c r="G11" s="54">
        <v>1955</v>
      </c>
    </row>
    <row r="12" spans="1:7" ht="15">
      <c r="A12"/>
      <c r="B12" s="46" t="s">
        <v>82</v>
      </c>
      <c r="C12" s="55" t="s">
        <v>83</v>
      </c>
      <c r="D12" s="55">
        <v>11411</v>
      </c>
      <c r="E12" s="55">
        <v>272857141</v>
      </c>
      <c r="F12" s="55">
        <v>140344</v>
      </c>
      <c r="G12" s="56">
        <v>1944</v>
      </c>
    </row>
    <row r="13" spans="1:7" ht="15">
      <c r="A13"/>
      <c r="B13" s="46" t="s">
        <v>84</v>
      </c>
      <c r="C13" s="55" t="s">
        <v>85</v>
      </c>
      <c r="D13" s="55">
        <v>14426</v>
      </c>
      <c r="E13" s="55">
        <v>387935649</v>
      </c>
      <c r="F13" s="55">
        <v>192115</v>
      </c>
      <c r="G13" s="56">
        <v>2019</v>
      </c>
    </row>
    <row r="14" spans="1:7" ht="15">
      <c r="A14"/>
      <c r="B14" s="46" t="s">
        <v>86</v>
      </c>
      <c r="C14" s="55" t="s">
        <v>87</v>
      </c>
      <c r="D14" s="55">
        <v>10637</v>
      </c>
      <c r="E14" s="55">
        <v>240204016</v>
      </c>
      <c r="F14" s="55">
        <v>127356</v>
      </c>
      <c r="G14" s="56">
        <v>1886</v>
      </c>
    </row>
    <row r="15" spans="1:7" ht="15">
      <c r="A15"/>
      <c r="B15" s="46" t="s">
        <v>88</v>
      </c>
      <c r="C15" s="55" t="s">
        <v>89</v>
      </c>
      <c r="D15" s="55">
        <v>17822</v>
      </c>
      <c r="E15" s="55">
        <v>307821536</v>
      </c>
      <c r="F15" s="55">
        <v>183854</v>
      </c>
      <c r="G15" s="56">
        <v>1674</v>
      </c>
    </row>
    <row r="16" spans="1:7" ht="15">
      <c r="A16"/>
      <c r="B16" s="46" t="s">
        <v>90</v>
      </c>
      <c r="C16" s="55" t="s">
        <v>91</v>
      </c>
      <c r="D16" s="55">
        <v>6222</v>
      </c>
      <c r="E16" s="55">
        <v>127156536</v>
      </c>
      <c r="F16" s="55">
        <v>75832</v>
      </c>
      <c r="G16" s="56">
        <v>1677</v>
      </c>
    </row>
    <row r="17" spans="1:7" ht="15">
      <c r="A17"/>
      <c r="B17" s="46" t="s">
        <v>92</v>
      </c>
      <c r="C17" s="55" t="s">
        <v>93</v>
      </c>
      <c r="D17" s="55">
        <v>4694</v>
      </c>
      <c r="E17" s="55">
        <v>104608339</v>
      </c>
      <c r="F17" s="55">
        <v>59660</v>
      </c>
      <c r="G17" s="56">
        <v>1753</v>
      </c>
    </row>
    <row r="18" spans="1:7" ht="15">
      <c r="A18"/>
      <c r="B18" s="46" t="s">
        <v>94</v>
      </c>
      <c r="C18" s="55" t="s">
        <v>95</v>
      </c>
      <c r="D18" s="55">
        <v>16587</v>
      </c>
      <c r="E18" s="55">
        <v>451086841</v>
      </c>
      <c r="F18" s="55">
        <v>209962</v>
      </c>
      <c r="G18" s="56">
        <v>2148</v>
      </c>
    </row>
    <row r="19" spans="1:7" ht="15">
      <c r="A19"/>
      <c r="B19" s="46" t="s">
        <v>96</v>
      </c>
      <c r="C19" s="55" t="s">
        <v>97</v>
      </c>
      <c r="D19" s="55">
        <v>6874</v>
      </c>
      <c r="E19" s="55">
        <v>112128949</v>
      </c>
      <c r="F19" s="55">
        <v>69244</v>
      </c>
      <c r="G19" s="56">
        <v>1619</v>
      </c>
    </row>
    <row r="20" spans="1:7" ht="15">
      <c r="A20"/>
      <c r="B20" s="46" t="s">
        <v>98</v>
      </c>
      <c r="C20" s="55" t="s">
        <v>99</v>
      </c>
      <c r="D20" s="55">
        <v>7924</v>
      </c>
      <c r="E20" s="55">
        <v>151440699</v>
      </c>
      <c r="F20" s="55">
        <v>86384</v>
      </c>
      <c r="G20" s="56">
        <v>1753</v>
      </c>
    </row>
    <row r="21" spans="1:7" ht="15">
      <c r="A21"/>
      <c r="B21" s="46" t="s">
        <v>100</v>
      </c>
      <c r="C21" s="55" t="s">
        <v>101</v>
      </c>
      <c r="D21" s="55">
        <v>4728</v>
      </c>
      <c r="E21" s="55">
        <v>101115079</v>
      </c>
      <c r="F21" s="55">
        <v>55922</v>
      </c>
      <c r="G21" s="56">
        <v>1808</v>
      </c>
    </row>
    <row r="22" spans="1:7" ht="15">
      <c r="A22"/>
      <c r="B22" s="46" t="s">
        <v>102</v>
      </c>
      <c r="C22" s="55" t="s">
        <v>103</v>
      </c>
      <c r="D22" s="55">
        <v>25590</v>
      </c>
      <c r="E22" s="55">
        <v>669891832</v>
      </c>
      <c r="F22" s="55">
        <v>284828</v>
      </c>
      <c r="G22" s="56">
        <v>2352</v>
      </c>
    </row>
    <row r="23" spans="1:7" ht="15">
      <c r="A23"/>
      <c r="B23" s="46" t="s">
        <v>104</v>
      </c>
      <c r="C23" s="55" t="s">
        <v>105</v>
      </c>
      <c r="D23" s="55">
        <v>20780</v>
      </c>
      <c r="E23" s="55">
        <v>373319605</v>
      </c>
      <c r="F23" s="55">
        <v>206036</v>
      </c>
      <c r="G23" s="56">
        <v>1812</v>
      </c>
    </row>
    <row r="24" spans="1:7" ht="15">
      <c r="A24"/>
      <c r="B24" s="46" t="s">
        <v>106</v>
      </c>
      <c r="C24" s="55" t="s">
        <v>107</v>
      </c>
      <c r="D24" s="55">
        <v>4076</v>
      </c>
      <c r="E24" s="55">
        <v>82665753</v>
      </c>
      <c r="F24" s="55">
        <v>47999</v>
      </c>
      <c r="G24" s="56">
        <v>1722</v>
      </c>
    </row>
    <row r="25" spans="1:7" ht="15">
      <c r="A25"/>
      <c r="B25" s="46" t="s">
        <v>108</v>
      </c>
      <c r="C25" s="55" t="s">
        <v>109</v>
      </c>
      <c r="D25" s="55">
        <v>7043</v>
      </c>
      <c r="E25" s="55">
        <v>144845550</v>
      </c>
      <c r="F25" s="55">
        <v>81078</v>
      </c>
      <c r="G25" s="56">
        <v>1786</v>
      </c>
    </row>
    <row r="26" spans="1:7" ht="15">
      <c r="A26"/>
      <c r="B26" s="46" t="s">
        <v>110</v>
      </c>
      <c r="C26" s="55" t="s">
        <v>111</v>
      </c>
      <c r="D26" s="55">
        <v>13409</v>
      </c>
      <c r="E26" s="55">
        <v>282393291</v>
      </c>
      <c r="F26" s="55">
        <v>151068</v>
      </c>
      <c r="G26" s="56">
        <v>1869</v>
      </c>
    </row>
    <row r="27" spans="1:7" ht="15">
      <c r="A27"/>
      <c r="B27" s="46" t="s">
        <v>112</v>
      </c>
      <c r="C27" s="55" t="s">
        <v>113</v>
      </c>
      <c r="D27" s="55">
        <v>10902</v>
      </c>
      <c r="E27" s="55">
        <v>252196120</v>
      </c>
      <c r="F27" s="55">
        <v>126940</v>
      </c>
      <c r="G27" s="56">
        <v>1987</v>
      </c>
    </row>
    <row r="28" spans="1:7" ht="15">
      <c r="A28"/>
      <c r="B28" s="46" t="s">
        <v>114</v>
      </c>
      <c r="C28" s="55" t="s">
        <v>115</v>
      </c>
      <c r="D28" s="55">
        <v>5919</v>
      </c>
      <c r="E28" s="55">
        <v>158471112</v>
      </c>
      <c r="F28" s="55">
        <v>72864</v>
      </c>
      <c r="G28" s="56">
        <v>2175</v>
      </c>
    </row>
    <row r="29" spans="1:7" ht="15">
      <c r="A29"/>
      <c r="B29" s="46" t="s">
        <v>116</v>
      </c>
      <c r="C29" s="55" t="s">
        <v>117</v>
      </c>
      <c r="D29" s="55">
        <v>7400</v>
      </c>
      <c r="E29" s="55">
        <v>128649491</v>
      </c>
      <c r="F29" s="55">
        <v>80880</v>
      </c>
      <c r="G29" s="56">
        <v>1591</v>
      </c>
    </row>
    <row r="30" spans="1:7" ht="15">
      <c r="A30"/>
      <c r="B30" s="46" t="s">
        <v>118</v>
      </c>
      <c r="C30" s="55" t="s">
        <v>119</v>
      </c>
      <c r="D30" s="55">
        <v>8635</v>
      </c>
      <c r="E30" s="55">
        <v>189242477</v>
      </c>
      <c r="F30" s="55">
        <v>109129</v>
      </c>
      <c r="G30" s="56">
        <v>1734</v>
      </c>
    </row>
    <row r="31" spans="1:7" ht="15">
      <c r="A31"/>
      <c r="B31" s="46" t="s">
        <v>120</v>
      </c>
      <c r="C31" s="55" t="s">
        <v>121</v>
      </c>
      <c r="D31" s="55">
        <v>4722</v>
      </c>
      <c r="E31" s="55">
        <v>78545041</v>
      </c>
      <c r="F31" s="55">
        <v>45174</v>
      </c>
      <c r="G31" s="56">
        <v>1739</v>
      </c>
    </row>
    <row r="32" spans="1:7" ht="15">
      <c r="A32"/>
      <c r="B32" s="46" t="s">
        <v>122</v>
      </c>
      <c r="C32" s="55" t="s">
        <v>123</v>
      </c>
      <c r="D32" s="55">
        <v>15179</v>
      </c>
      <c r="E32" s="55">
        <v>375490454</v>
      </c>
      <c r="F32" s="55">
        <v>187066</v>
      </c>
      <c r="G32" s="56">
        <v>2007</v>
      </c>
    </row>
    <row r="33" spans="1:7" ht="15">
      <c r="A33"/>
      <c r="B33" s="46" t="s">
        <v>124</v>
      </c>
      <c r="C33" s="55" t="s">
        <v>125</v>
      </c>
      <c r="D33" s="55">
        <v>3619</v>
      </c>
      <c r="E33" s="55">
        <v>69158352</v>
      </c>
      <c r="F33" s="55">
        <v>38204</v>
      </c>
      <c r="G33" s="56">
        <v>1810</v>
      </c>
    </row>
    <row r="34" spans="1:7" ht="15">
      <c r="A34"/>
      <c r="B34" s="46" t="s">
        <v>126</v>
      </c>
      <c r="C34" s="55" t="s">
        <v>127</v>
      </c>
      <c r="D34" s="55">
        <v>10402</v>
      </c>
      <c r="E34" s="55">
        <v>195862363</v>
      </c>
      <c r="F34" s="55">
        <v>118316</v>
      </c>
      <c r="G34" s="56">
        <v>1655</v>
      </c>
    </row>
    <row r="35" spans="1:7" ht="15">
      <c r="A35"/>
      <c r="B35" s="46" t="s">
        <v>128</v>
      </c>
      <c r="C35" s="55" t="s">
        <v>129</v>
      </c>
      <c r="D35" s="55">
        <v>3763</v>
      </c>
      <c r="E35" s="55">
        <v>61469134</v>
      </c>
      <c r="F35" s="55">
        <v>35961</v>
      </c>
      <c r="G35" s="56">
        <v>1709</v>
      </c>
    </row>
    <row r="36" spans="1:7" ht="15">
      <c r="A36"/>
      <c r="B36" s="46" t="s">
        <v>130</v>
      </c>
      <c r="C36" s="55" t="s">
        <v>131</v>
      </c>
      <c r="D36" s="55">
        <v>12682</v>
      </c>
      <c r="E36" s="55">
        <v>298424707</v>
      </c>
      <c r="F36" s="55">
        <v>153461</v>
      </c>
      <c r="G36" s="56">
        <v>1945</v>
      </c>
    </row>
    <row r="37" spans="1:7" ht="15">
      <c r="A37"/>
      <c r="B37" s="46" t="s">
        <v>132</v>
      </c>
      <c r="C37" s="55" t="s">
        <v>133</v>
      </c>
      <c r="D37" s="55">
        <v>8431</v>
      </c>
      <c r="E37" s="55">
        <v>151507688</v>
      </c>
      <c r="F37" s="55">
        <v>90764</v>
      </c>
      <c r="G37" s="56">
        <v>1669</v>
      </c>
    </row>
    <row r="38" spans="1:7" ht="15">
      <c r="A38"/>
      <c r="B38" s="46" t="s">
        <v>134</v>
      </c>
      <c r="C38" s="55" t="s">
        <v>135</v>
      </c>
      <c r="D38" s="55">
        <v>5862</v>
      </c>
      <c r="E38" s="55">
        <v>136690482</v>
      </c>
      <c r="F38" s="55">
        <v>72941</v>
      </c>
      <c r="G38" s="56">
        <v>1874</v>
      </c>
    </row>
    <row r="39" spans="1:7" ht="15">
      <c r="A39"/>
      <c r="B39" s="46" t="s">
        <v>136</v>
      </c>
      <c r="C39" s="55" t="s">
        <v>137</v>
      </c>
      <c r="D39" s="55">
        <v>16257</v>
      </c>
      <c r="E39" s="55">
        <v>429465554</v>
      </c>
      <c r="F39" s="55">
        <v>207524</v>
      </c>
      <c r="G39" s="56">
        <v>2069</v>
      </c>
    </row>
    <row r="40" spans="1:7" ht="15.75" customHeight="1">
      <c r="A40"/>
      <c r="B40" s="46" t="s">
        <v>138</v>
      </c>
      <c r="C40" s="55" t="s">
        <v>139</v>
      </c>
      <c r="D40" s="55">
        <v>7703</v>
      </c>
      <c r="E40" s="55">
        <v>163708314</v>
      </c>
      <c r="F40" s="55">
        <v>94573</v>
      </c>
      <c r="G40" s="56">
        <v>1731</v>
      </c>
    </row>
    <row r="41" spans="1:7" ht="12" customHeight="1">
      <c r="A41"/>
      <c r="B41" s="46" t="s">
        <v>140</v>
      </c>
      <c r="C41" s="55" t="s">
        <v>141</v>
      </c>
      <c r="D41" s="55">
        <v>4595</v>
      </c>
      <c r="E41" s="55">
        <v>81076336</v>
      </c>
      <c r="F41" s="55">
        <v>48522</v>
      </c>
      <c r="G41" s="56">
        <v>1671</v>
      </c>
    </row>
    <row r="42" spans="1:7" ht="11.25" customHeight="1">
      <c r="A42"/>
      <c r="B42" s="46" t="s">
        <v>142</v>
      </c>
      <c r="C42" s="55" t="s">
        <v>143</v>
      </c>
      <c r="D42" s="55">
        <v>10096</v>
      </c>
      <c r="E42" s="55">
        <v>380766250</v>
      </c>
      <c r="F42" s="55">
        <v>157724</v>
      </c>
      <c r="G42" s="56">
        <v>2414</v>
      </c>
    </row>
    <row r="43" spans="1:7" ht="15">
      <c r="A43"/>
      <c r="B43" s="46" t="s">
        <v>144</v>
      </c>
      <c r="C43" s="55" t="s">
        <v>145</v>
      </c>
      <c r="D43" s="55">
        <v>11565</v>
      </c>
      <c r="E43" s="55">
        <v>192270113</v>
      </c>
      <c r="F43" s="55">
        <v>120977</v>
      </c>
      <c r="G43" s="56">
        <v>1589</v>
      </c>
    </row>
    <row r="44" spans="1:7" ht="15">
      <c r="A44"/>
      <c r="B44" s="46" t="s">
        <v>146</v>
      </c>
      <c r="C44" s="55" t="s">
        <v>147</v>
      </c>
      <c r="D44" s="55">
        <v>4558</v>
      </c>
      <c r="E44" s="55">
        <v>87417927</v>
      </c>
      <c r="F44" s="55">
        <v>51611</v>
      </c>
      <c r="G44" s="56">
        <v>1694</v>
      </c>
    </row>
    <row r="45" spans="1:7" ht="15">
      <c r="A45"/>
      <c r="B45" s="46" t="s">
        <v>148</v>
      </c>
      <c r="C45" s="55" t="s">
        <v>149</v>
      </c>
      <c r="D45" s="55">
        <v>19962</v>
      </c>
      <c r="E45" s="55">
        <v>666825874</v>
      </c>
      <c r="F45" s="55">
        <v>281532</v>
      </c>
      <c r="G45" s="56">
        <v>2369</v>
      </c>
    </row>
    <row r="46" spans="1:7" ht="15">
      <c r="A46"/>
      <c r="B46" s="46" t="s">
        <v>150</v>
      </c>
      <c r="C46" s="55" t="s">
        <v>151</v>
      </c>
      <c r="D46" s="55">
        <v>4273</v>
      </c>
      <c r="E46" s="55">
        <v>89564827</v>
      </c>
      <c r="F46" s="55">
        <v>48209</v>
      </c>
      <c r="G46" s="56">
        <v>1858</v>
      </c>
    </row>
    <row r="47" spans="1:7" ht="15">
      <c r="A47"/>
      <c r="B47" s="46" t="s">
        <v>152</v>
      </c>
      <c r="C47" s="55" t="s">
        <v>153</v>
      </c>
      <c r="D47" s="55">
        <v>5473</v>
      </c>
      <c r="E47" s="55">
        <v>112389945</v>
      </c>
      <c r="F47" s="55">
        <v>65009</v>
      </c>
      <c r="G47" s="56">
        <v>1729</v>
      </c>
    </row>
    <row r="48" spans="1:7" ht="15">
      <c r="A48"/>
      <c r="B48" s="46" t="s">
        <v>154</v>
      </c>
      <c r="C48" s="55" t="s">
        <v>155</v>
      </c>
      <c r="D48" s="55">
        <v>7648</v>
      </c>
      <c r="E48" s="55">
        <v>148343634</v>
      </c>
      <c r="F48" s="55">
        <v>86505</v>
      </c>
      <c r="G48" s="56">
        <v>1715</v>
      </c>
    </row>
    <row r="49" spans="1:7" ht="15">
      <c r="A49"/>
      <c r="B49" s="46" t="s">
        <v>156</v>
      </c>
      <c r="C49" s="55" t="s">
        <v>157</v>
      </c>
      <c r="D49" s="55">
        <v>5789</v>
      </c>
      <c r="E49" s="55">
        <v>104546170</v>
      </c>
      <c r="F49" s="55">
        <v>62329</v>
      </c>
      <c r="G49" s="56">
        <v>1677</v>
      </c>
    </row>
    <row r="50" spans="1:7" ht="15">
      <c r="A50"/>
      <c r="B50" s="46" t="s">
        <v>158</v>
      </c>
      <c r="C50" s="55" t="s">
        <v>159</v>
      </c>
      <c r="D50" s="55">
        <v>4434</v>
      </c>
      <c r="E50" s="55">
        <v>79016202</v>
      </c>
      <c r="F50" s="55">
        <v>45816</v>
      </c>
      <c r="G50" s="56">
        <v>1725</v>
      </c>
    </row>
    <row r="51" spans="1:7" ht="15">
      <c r="A51"/>
      <c r="B51" s="46">
        <v>411</v>
      </c>
      <c r="C51" s="55" t="s">
        <v>160</v>
      </c>
      <c r="D51" s="55">
        <v>93600</v>
      </c>
      <c r="E51" s="55">
        <v>4673684071</v>
      </c>
      <c r="F51" s="55">
        <v>1524651</v>
      </c>
      <c r="G51" s="56">
        <v>3065</v>
      </c>
    </row>
    <row r="52" spans="1:7" ht="15.75" thickBot="1">
      <c r="A52"/>
      <c r="B52" s="57" t="s">
        <v>161</v>
      </c>
      <c r="C52" s="58" t="s">
        <v>162</v>
      </c>
      <c r="D52" s="59">
        <v>16110</v>
      </c>
      <c r="E52" s="59">
        <v>521830151</v>
      </c>
      <c r="F52" s="59">
        <v>210225</v>
      </c>
      <c r="G52" s="60">
        <v>2482</v>
      </c>
    </row>
    <row r="53" spans="1:7" ht="15.75" thickBot="1">
      <c r="A53"/>
      <c r="B53" s="104" t="s">
        <v>21</v>
      </c>
      <c r="C53" s="105"/>
      <c r="D53" s="61">
        <f>SUM(D11:D52)</f>
        <v>489469</v>
      </c>
      <c r="E53" s="61">
        <f>SUM(E11:E52)</f>
        <v>13827901262</v>
      </c>
      <c r="F53" s="61">
        <f>SUM(F11:F52)</f>
        <v>6206706</v>
      </c>
      <c r="G53" s="62">
        <f>E53/F53</f>
        <v>2227.8969330914015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2016-11-22T07:56:37Z</dcterms:modified>
  <cp:category/>
  <cp:version/>
  <cp:contentType/>
  <cp:contentStatus/>
</cp:coreProperties>
</file>