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<sst xmlns="http://schemas.openxmlformats.org/spreadsheetml/2006/main" count="213" uniqueCount="180">
  <si>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</si>
  <si>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</si>
  <si>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</si>
  <si>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</si>
  <si>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</si>
  <si>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</si>
  <si>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</si>
  <si>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</si>
  <si>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</si>
  <si>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</si>
  <si>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</si>
  <si>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</si>
  <si>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</si>
  <si>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</si>
  <si>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</si>
  <si>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</si>
  <si>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</si>
  <si>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</si>
  <si>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</si>
  <si>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</si>
  <si>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</si>
  <si>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</si>
  <si>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</si>
  <si>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</si>
  <si>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</si>
  <si>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</si>
  <si>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</si>
  <si>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</si>
  <si>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</si>
  <si>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</si>
  <si>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</si>
  <si>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</si>
  <si>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</si>
  <si>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</si>
  <si>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</si>
  <si>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</si>
  <si>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</si>
  <si>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</si>
  <si>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</si>
  <si>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</si>
  <si>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</si>
  <si>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</si>
  <si>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</si>
  <si>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</si>
  <si>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</si>
  <si>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</si>
  <si>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</si>
  <si>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</si>
  <si>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</si>
  <si>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</si>
  <si>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</si>
  <si>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</si>
  <si>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</si>
  <si>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</si>
  <si>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</si>
  <si>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</si>
  <si>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</si>
  <si>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</si>
  <si>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</si>
  <si>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</si>
  <si>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</si>
  <si>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</si>
  <si>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</si>
  <si>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</si>
  <si>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</si>
  <si>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</si>
  <si>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</si>
  <si>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</si>
  <si>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</si>
  <si>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</si>
  <si>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</si>
  <si>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</si>
  <si>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</si>
  <si>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</si>
  <si>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</si>
  <si>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</si>
  <si>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</si>
  <si>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</si>
  <si>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</si>
  <si>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</si>
  <si>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</si>
  <si>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</si>
  <si>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</si>
  <si>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</si>
  <si>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</si>
  <si>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</si>
  <si>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</si>
  <si>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</si>
  <si>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</si>
  <si>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</si>
  <si>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</si>
  <si>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</si>
  <si>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</si>
  <si>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</si>
  <si>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</si>
  <si>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</si>
  <si>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</si>
  <si>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</si>
  <si>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</si>
  <si>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</si>
  <si>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</si>
  <si>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</si>
  <si>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</si>
  <si>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</si>
  <si>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</si>
  <si>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</si>
  <si>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</si>
  <si>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</si>
  <si>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</si>
  <si>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</si>
  <si>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</si>
  <si>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</si>
  <si>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</si>
  <si>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</si>
  <si>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</si>
  <si>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</si>
  <si>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</si>
  <si>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</si>
  <si>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</si>
  <si>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</si>
  <si>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</si>
  <si>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</si>
  <si>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</si>
  <si>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</si>
  <si>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</si>
  <si>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</si>
  <si>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</si>
  <si>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</si>
  <si>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</si>
  <si>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</si>
  <si>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</si>
  <si>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</si>
  <si>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</si>
  <si>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</si>
  <si>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</si>
  <si>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</si>
  <si>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</si>
  <si>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</si>
  <si>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</si>
  <si>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</si>
  <si>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</si>
  <si>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</si>
  <si>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</si>
  <si>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</si>
  <si>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</si>
  <si>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</si>
  <si>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</si>
  <si>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</si>
  <si>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</si>
  <si>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</si>
  <si>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</si>
  <si>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</si>
  <si>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</si>
  <si>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</si>
  <si>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</si>
  <si>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</si>
  <si>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</si>
  <si>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</si>
  <si>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</si>
  <si>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</si>
  <si>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</si>
  <si>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</si>
  <si>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</si>
  <si>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1- 1249</t>
  </si>
  <si>
    <t>1251-1300</t>
  </si>
  <si>
    <t>1301-1400</t>
  </si>
  <si>
    <t>1401-1500</t>
  </si>
  <si>
    <t>1501-1600</t>
  </si>
  <si>
    <t>1250</t>
  </si>
  <si>
    <t>2001-2680</t>
  </si>
  <si>
    <t>2682-4000</t>
  </si>
  <si>
    <t>10001-13000</t>
  </si>
  <si>
    <t>13001-13404</t>
  </si>
  <si>
    <t>13405</t>
  </si>
  <si>
    <t>13406-14000</t>
  </si>
  <si>
    <t>Luna: AUGUST 2016</t>
  </si>
  <si>
    <t>Situatia a fost facuta pe baza datelor existente la C.N.P.P. in luna OCTOMBRIE 2016</t>
  </si>
  <si>
    <t>Luna  : AUGUST 2016</t>
  </si>
  <si>
    <t>Situatia a fost facuta pe baza datelor existente la CNPP in luna : OCTOMBRIE 2016</t>
  </si>
  <si>
    <t>Luna : AUGUST 2016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</si>
</sst>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0">
      <selection activeCell="R22" sqref="R2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0" t="s">
        <v>175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thickBot="1">
      <c r="A6" s="81" t="s">
        <v>176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23.25" customHeight="1">
      <c r="A7" s="82" t="s">
        <v>12</v>
      </c>
      <c r="B7" s="89" t="s">
        <v>13</v>
      </c>
      <c r="C7" s="96" t="s">
        <v>36</v>
      </c>
      <c r="D7" s="97"/>
      <c r="E7" s="97"/>
      <c r="F7" s="97"/>
      <c r="G7" s="97"/>
      <c r="H7" s="97"/>
      <c r="I7" s="97"/>
      <c r="J7" s="98"/>
      <c r="K7" s="92" t="s">
        <v>19</v>
      </c>
      <c r="L7" s="93"/>
      <c r="M7" s="92" t="s">
        <v>20</v>
      </c>
      <c r="N7" s="93"/>
    </row>
    <row r="8" spans="1:14" ht="49.5" customHeight="1">
      <c r="A8" s="83"/>
      <c r="B8" s="90"/>
      <c r="C8" s="86" t="s">
        <v>14</v>
      </c>
      <c r="D8" s="87"/>
      <c r="E8" s="87" t="s">
        <v>15</v>
      </c>
      <c r="F8" s="87"/>
      <c r="G8" s="87" t="s">
        <v>18</v>
      </c>
      <c r="H8" s="87"/>
      <c r="I8" s="87" t="s">
        <v>44</v>
      </c>
      <c r="J8" s="88"/>
      <c r="K8" s="94"/>
      <c r="L8" s="95"/>
      <c r="M8" s="94"/>
      <c r="N8" s="95"/>
    </row>
    <row r="9" spans="1:14" ht="53.25" customHeight="1" thickBot="1">
      <c r="A9" s="84"/>
      <c r="B9" s="91"/>
      <c r="C9" s="18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6" t="s">
        <v>17</v>
      </c>
      <c r="K9" s="18" t="s">
        <v>16</v>
      </c>
      <c r="L9" s="6" t="s">
        <v>17</v>
      </c>
      <c r="M9" s="18" t="s">
        <v>16</v>
      </c>
      <c r="N9" s="6" t="s">
        <v>17</v>
      </c>
    </row>
    <row r="10" spans="1:14" ht="15.75" thickBot="1">
      <c r="A10" s="69" t="s">
        <v>22</v>
      </c>
      <c r="B10" s="70" t="s">
        <v>23</v>
      </c>
      <c r="C10" s="69" t="s">
        <v>24</v>
      </c>
      <c r="D10" s="71" t="s">
        <v>25</v>
      </c>
      <c r="E10" s="71" t="s">
        <v>26</v>
      </c>
      <c r="F10" s="71" t="s">
        <v>27</v>
      </c>
      <c r="G10" s="71" t="s">
        <v>28</v>
      </c>
      <c r="H10" s="71" t="s">
        <v>29</v>
      </c>
      <c r="I10" s="71" t="s">
        <v>30</v>
      </c>
      <c r="J10" s="72" t="s">
        <v>31</v>
      </c>
      <c r="K10" s="69" t="s">
        <v>32</v>
      </c>
      <c r="L10" s="72" t="s">
        <v>33</v>
      </c>
      <c r="M10" s="69" t="s">
        <v>34</v>
      </c>
      <c r="N10" s="72" t="s">
        <v>35</v>
      </c>
    </row>
    <row r="11" spans="1:14" ht="18">
      <c r="A11" s="7" t="s">
        <v>41</v>
      </c>
      <c r="B11" s="14">
        <v>0</v>
      </c>
      <c r="C11" s="19">
        <v>49737</v>
      </c>
      <c r="D11" s="8">
        <v>0</v>
      </c>
      <c r="E11" s="8">
        <v>3807</v>
      </c>
      <c r="F11" s="8">
        <v>0</v>
      </c>
      <c r="G11" s="8">
        <v>782</v>
      </c>
      <c r="H11" s="8">
        <v>0</v>
      </c>
      <c r="I11" s="8">
        <v>1022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163</v>
      </c>
      <c r="C12" s="20">
        <v>331490</v>
      </c>
      <c r="D12" s="2">
        <v>724</v>
      </c>
      <c r="E12" s="2">
        <v>605478</v>
      </c>
      <c r="F12" s="2">
        <v>508</v>
      </c>
      <c r="G12" s="2">
        <v>76548</v>
      </c>
      <c r="H12" s="2">
        <v>396</v>
      </c>
      <c r="I12" s="2">
        <v>78998</v>
      </c>
      <c r="J12" s="4">
        <v>404</v>
      </c>
      <c r="K12" s="20">
        <v>73041</v>
      </c>
      <c r="L12" s="4">
        <v>921</v>
      </c>
      <c r="M12" s="20">
        <v>75326</v>
      </c>
      <c r="N12" s="4">
        <v>954</v>
      </c>
    </row>
    <row r="13" spans="1:14" ht="15">
      <c r="A13" s="3">
        <v>2</v>
      </c>
      <c r="B13" s="15" t="s">
        <v>168</v>
      </c>
      <c r="C13" s="20">
        <v>562889</v>
      </c>
      <c r="D13" s="2">
        <v>1250</v>
      </c>
      <c r="E13" s="2">
        <v>5872</v>
      </c>
      <c r="F13" s="2">
        <v>1250</v>
      </c>
      <c r="G13" s="2">
        <v>387</v>
      </c>
      <c r="H13" s="2">
        <v>1250</v>
      </c>
      <c r="I13" s="2">
        <v>0</v>
      </c>
      <c r="J13" s="4">
        <v>0</v>
      </c>
      <c r="K13" s="20">
        <v>229</v>
      </c>
      <c r="L13" s="4">
        <v>1250</v>
      </c>
      <c r="M13" s="20">
        <v>291</v>
      </c>
      <c r="N13" s="4">
        <v>1250</v>
      </c>
    </row>
    <row r="14" spans="1:14" ht="15">
      <c r="A14" s="3">
        <v>3</v>
      </c>
      <c r="B14" s="15" t="s">
        <v>164</v>
      </c>
      <c r="C14" s="20">
        <v>364543</v>
      </c>
      <c r="D14" s="2">
        <v>1272</v>
      </c>
      <c r="E14" s="2">
        <v>9023</v>
      </c>
      <c r="F14" s="2">
        <v>1272</v>
      </c>
      <c r="G14" s="2">
        <v>896</v>
      </c>
      <c r="H14" s="2">
        <v>1280</v>
      </c>
      <c r="I14" s="2">
        <v>58</v>
      </c>
      <c r="J14" s="4">
        <v>1275</v>
      </c>
      <c r="K14" s="20">
        <v>311</v>
      </c>
      <c r="L14" s="4">
        <v>1291</v>
      </c>
      <c r="M14" s="20">
        <v>461</v>
      </c>
      <c r="N14" s="4">
        <v>1282</v>
      </c>
    </row>
    <row r="15" spans="1:14" ht="15">
      <c r="A15" s="3">
        <v>4</v>
      </c>
      <c r="B15" s="15" t="s">
        <v>165</v>
      </c>
      <c r="C15" s="20">
        <v>369274</v>
      </c>
      <c r="D15" s="2">
        <v>1346</v>
      </c>
      <c r="E15" s="2">
        <v>10438</v>
      </c>
      <c r="F15" s="2">
        <v>1355</v>
      </c>
      <c r="G15" s="2">
        <v>1256</v>
      </c>
      <c r="H15" s="2">
        <v>1354</v>
      </c>
      <c r="I15" s="2">
        <v>85</v>
      </c>
      <c r="J15" s="4">
        <v>1347</v>
      </c>
      <c r="K15" s="20">
        <v>255</v>
      </c>
      <c r="L15" s="4">
        <v>1361</v>
      </c>
      <c r="M15" s="20">
        <v>911</v>
      </c>
      <c r="N15" s="4">
        <v>1349</v>
      </c>
    </row>
    <row r="16" spans="1:14" ht="15">
      <c r="A16" s="3">
        <v>5</v>
      </c>
      <c r="B16" s="15" t="s">
        <v>166</v>
      </c>
      <c r="C16" s="20">
        <v>236491</v>
      </c>
      <c r="D16" s="2">
        <v>1457</v>
      </c>
      <c r="E16" s="2">
        <v>9587</v>
      </c>
      <c r="F16" s="2">
        <v>1454</v>
      </c>
      <c r="G16" s="2">
        <v>1894</v>
      </c>
      <c r="H16" s="2">
        <v>1449</v>
      </c>
      <c r="I16" s="2">
        <v>64</v>
      </c>
      <c r="J16" s="4">
        <v>1442</v>
      </c>
      <c r="K16" s="20">
        <v>932</v>
      </c>
      <c r="L16" s="4">
        <v>1498</v>
      </c>
      <c r="M16" s="20">
        <v>443</v>
      </c>
      <c r="N16" s="4">
        <v>1446</v>
      </c>
    </row>
    <row r="17" spans="1:14" ht="15">
      <c r="A17" s="3">
        <v>6</v>
      </c>
      <c r="B17" s="15" t="s">
        <v>167</v>
      </c>
      <c r="C17" s="20">
        <v>190722</v>
      </c>
      <c r="D17" s="2">
        <v>1552</v>
      </c>
      <c r="E17" s="2">
        <v>6145</v>
      </c>
      <c r="F17" s="2">
        <v>1553</v>
      </c>
      <c r="G17" s="2">
        <v>950</v>
      </c>
      <c r="H17" s="2">
        <v>1555</v>
      </c>
      <c r="I17" s="2">
        <v>54</v>
      </c>
      <c r="J17" s="4">
        <v>1551</v>
      </c>
      <c r="K17" s="20">
        <v>415</v>
      </c>
      <c r="L17" s="4">
        <v>1556</v>
      </c>
      <c r="M17" s="20">
        <v>184</v>
      </c>
      <c r="N17" s="4">
        <v>1551</v>
      </c>
    </row>
    <row r="18" spans="1:14" ht="15">
      <c r="A18" s="3">
        <v>7</v>
      </c>
      <c r="B18" s="15" t="s">
        <v>0</v>
      </c>
      <c r="C18" s="20">
        <v>324938</v>
      </c>
      <c r="D18" s="2">
        <v>1701</v>
      </c>
      <c r="E18" s="2">
        <v>10443</v>
      </c>
      <c r="F18" s="2">
        <v>1701</v>
      </c>
      <c r="G18" s="2">
        <v>1901</v>
      </c>
      <c r="H18" s="2">
        <v>1706</v>
      </c>
      <c r="I18" s="2">
        <v>113</v>
      </c>
      <c r="J18" s="4">
        <v>1682</v>
      </c>
      <c r="K18" s="20">
        <v>213</v>
      </c>
      <c r="L18" s="4">
        <v>1722</v>
      </c>
      <c r="M18" s="20">
        <v>1186</v>
      </c>
      <c r="N18" s="4">
        <v>1711</v>
      </c>
    </row>
    <row r="19" spans="1:14" ht="15">
      <c r="A19" s="3">
        <v>8</v>
      </c>
      <c r="B19" s="15" t="s">
        <v>1</v>
      </c>
      <c r="C19" s="20">
        <v>288851</v>
      </c>
      <c r="D19" s="2">
        <v>1905</v>
      </c>
      <c r="E19" s="2">
        <v>9080</v>
      </c>
      <c r="F19" s="2">
        <v>1909</v>
      </c>
      <c r="G19" s="2">
        <v>1603</v>
      </c>
      <c r="H19" s="2">
        <v>1910</v>
      </c>
      <c r="I19" s="2">
        <v>42</v>
      </c>
      <c r="J19" s="4">
        <v>1895</v>
      </c>
      <c r="K19" s="20">
        <v>844</v>
      </c>
      <c r="L19" s="4">
        <v>1963</v>
      </c>
      <c r="M19" s="20">
        <v>630</v>
      </c>
      <c r="N19" s="4">
        <v>1896</v>
      </c>
    </row>
    <row r="20" spans="1:14" ht="15">
      <c r="A20" s="3">
        <v>9</v>
      </c>
      <c r="B20" s="15" t="s">
        <v>169</v>
      </c>
      <c r="C20" s="20">
        <v>712830</v>
      </c>
      <c r="D20" s="2">
        <v>2307</v>
      </c>
      <c r="E20" s="2">
        <v>20765</v>
      </c>
      <c r="F20" s="2">
        <v>2290</v>
      </c>
      <c r="G20" s="2">
        <v>4306</v>
      </c>
      <c r="H20" s="2">
        <v>2299</v>
      </c>
      <c r="I20" s="2">
        <v>56</v>
      </c>
      <c r="J20" s="4">
        <v>2242</v>
      </c>
      <c r="K20" s="20">
        <v>349</v>
      </c>
      <c r="L20" s="4">
        <v>2395</v>
      </c>
      <c r="M20" s="20">
        <v>1988</v>
      </c>
      <c r="N20" s="4">
        <v>2283</v>
      </c>
    </row>
    <row r="21" spans="1:14" ht="15">
      <c r="A21" s="3">
        <v>10</v>
      </c>
      <c r="B21" s="16">
        <v>2681</v>
      </c>
      <c r="C21" s="20">
        <v>1236</v>
      </c>
      <c r="D21" s="2">
        <v>2681</v>
      </c>
      <c r="E21" s="2">
        <v>11</v>
      </c>
      <c r="F21" s="2">
        <v>2681</v>
      </c>
      <c r="G21" s="2">
        <v>9</v>
      </c>
      <c r="H21" s="2">
        <v>2681</v>
      </c>
      <c r="I21" s="2">
        <v>1</v>
      </c>
      <c r="J21" s="4">
        <v>2681</v>
      </c>
      <c r="K21" s="20">
        <v>42</v>
      </c>
      <c r="L21" s="4">
        <v>2681</v>
      </c>
      <c r="M21" s="20">
        <v>0</v>
      </c>
      <c r="N21" s="4">
        <v>0</v>
      </c>
    </row>
    <row r="22" spans="1:14" ht="15">
      <c r="A22" s="3">
        <v>11</v>
      </c>
      <c r="B22" s="15" t="s">
        <v>170</v>
      </c>
      <c r="C22" s="20">
        <v>737154</v>
      </c>
      <c r="D22" s="2">
        <v>3251</v>
      </c>
      <c r="E22" s="2">
        <v>17451</v>
      </c>
      <c r="F22" s="2">
        <v>3211</v>
      </c>
      <c r="G22" s="2">
        <v>4338</v>
      </c>
      <c r="H22" s="2">
        <v>3243</v>
      </c>
      <c r="I22" s="2">
        <v>11</v>
      </c>
      <c r="J22" s="4">
        <v>3054</v>
      </c>
      <c r="K22" s="20">
        <v>357</v>
      </c>
      <c r="L22" s="4">
        <v>3278</v>
      </c>
      <c r="M22" s="20">
        <v>613</v>
      </c>
      <c r="N22" s="4">
        <v>3142</v>
      </c>
    </row>
    <row r="23" spans="1:14" ht="15">
      <c r="A23" s="3">
        <v>12</v>
      </c>
      <c r="B23" s="15" t="s">
        <v>2</v>
      </c>
      <c r="C23" s="20">
        <v>155727</v>
      </c>
      <c r="D23" s="2">
        <v>4247</v>
      </c>
      <c r="E23" s="2">
        <v>3039</v>
      </c>
      <c r="F23" s="2">
        <v>4253</v>
      </c>
      <c r="G23" s="2">
        <v>900</v>
      </c>
      <c r="H23" s="2">
        <v>4266</v>
      </c>
      <c r="I23" s="2">
        <v>1</v>
      </c>
      <c r="J23" s="4">
        <v>4065</v>
      </c>
      <c r="K23" s="20">
        <v>35</v>
      </c>
      <c r="L23" s="4">
        <v>4307</v>
      </c>
      <c r="M23" s="20">
        <v>17</v>
      </c>
      <c r="N23" s="4">
        <v>4211</v>
      </c>
    </row>
    <row r="24" spans="1:14" ht="15">
      <c r="A24" s="3">
        <v>13</v>
      </c>
      <c r="B24" s="15" t="s">
        <v>3</v>
      </c>
      <c r="C24" s="20">
        <v>109988</v>
      </c>
      <c r="D24" s="2">
        <v>4744</v>
      </c>
      <c r="E24" s="2">
        <v>1978</v>
      </c>
      <c r="F24" s="2">
        <v>4766</v>
      </c>
      <c r="G24" s="2">
        <v>653</v>
      </c>
      <c r="H24" s="2">
        <v>4780</v>
      </c>
      <c r="I24" s="2">
        <v>1</v>
      </c>
      <c r="J24" s="4">
        <v>4901</v>
      </c>
      <c r="K24" s="20">
        <v>54</v>
      </c>
      <c r="L24" s="4">
        <v>4867</v>
      </c>
      <c r="M24" s="20">
        <v>12</v>
      </c>
      <c r="N24" s="4">
        <v>4618</v>
      </c>
    </row>
    <row r="25" spans="1:14" ht="15">
      <c r="A25" s="3">
        <v>14</v>
      </c>
      <c r="B25" s="15" t="s">
        <v>4</v>
      </c>
      <c r="C25" s="20">
        <v>78110</v>
      </c>
      <c r="D25" s="2">
        <v>5238</v>
      </c>
      <c r="E25" s="2">
        <v>1291</v>
      </c>
      <c r="F25" s="2">
        <v>5238</v>
      </c>
      <c r="G25" s="2">
        <v>532</v>
      </c>
      <c r="H25" s="2">
        <v>5246</v>
      </c>
      <c r="I25" s="2">
        <v>1</v>
      </c>
      <c r="J25" s="4">
        <v>5141</v>
      </c>
      <c r="K25" s="20">
        <v>17</v>
      </c>
      <c r="L25" s="4">
        <v>5335</v>
      </c>
      <c r="M25" s="20">
        <v>2</v>
      </c>
      <c r="N25" s="4">
        <v>5094</v>
      </c>
    </row>
    <row r="26" spans="1:14" ht="15">
      <c r="A26" s="3">
        <v>15</v>
      </c>
      <c r="B26" s="15" t="s">
        <v>5</v>
      </c>
      <c r="C26" s="20">
        <v>66107</v>
      </c>
      <c r="D26" s="2">
        <v>5760</v>
      </c>
      <c r="E26" s="2">
        <v>1112</v>
      </c>
      <c r="F26" s="2">
        <v>5747</v>
      </c>
      <c r="G26" s="2">
        <v>632</v>
      </c>
      <c r="H26" s="2">
        <v>5764</v>
      </c>
      <c r="I26" s="2">
        <v>1</v>
      </c>
      <c r="J26" s="4">
        <v>5688</v>
      </c>
      <c r="K26" s="20">
        <v>30</v>
      </c>
      <c r="L26" s="4">
        <v>5816</v>
      </c>
      <c r="M26" s="20">
        <v>4</v>
      </c>
      <c r="N26" s="4">
        <v>5720</v>
      </c>
    </row>
    <row r="27" spans="1:14" ht="15">
      <c r="A27" s="3">
        <v>16</v>
      </c>
      <c r="B27" s="15" t="s">
        <v>6</v>
      </c>
      <c r="C27" s="20">
        <v>82908</v>
      </c>
      <c r="D27" s="2">
        <v>6460</v>
      </c>
      <c r="E27" s="2">
        <v>1505</v>
      </c>
      <c r="F27" s="2">
        <v>6461</v>
      </c>
      <c r="G27" s="2">
        <v>908</v>
      </c>
      <c r="H27" s="2">
        <v>6483</v>
      </c>
      <c r="I27" s="2">
        <v>0</v>
      </c>
      <c r="J27" s="4">
        <v>0</v>
      </c>
      <c r="K27" s="20">
        <v>26</v>
      </c>
      <c r="L27" s="4">
        <v>6513</v>
      </c>
      <c r="M27" s="20">
        <v>1</v>
      </c>
      <c r="N27" s="4">
        <v>6865</v>
      </c>
    </row>
    <row r="28" spans="1:14" ht="15">
      <c r="A28" s="3">
        <v>17</v>
      </c>
      <c r="B28" s="15" t="s">
        <v>7</v>
      </c>
      <c r="C28" s="20">
        <v>55565</v>
      </c>
      <c r="D28" s="2">
        <v>7462</v>
      </c>
      <c r="E28" s="2">
        <v>936</v>
      </c>
      <c r="F28" s="2">
        <v>7460</v>
      </c>
      <c r="G28" s="2">
        <v>669</v>
      </c>
      <c r="H28" s="2">
        <v>7463</v>
      </c>
      <c r="I28" s="2">
        <v>2</v>
      </c>
      <c r="J28" s="4">
        <v>7673</v>
      </c>
      <c r="K28" s="20">
        <v>21</v>
      </c>
      <c r="L28" s="4">
        <v>7481</v>
      </c>
      <c r="M28" s="20">
        <v>0</v>
      </c>
      <c r="N28" s="4">
        <v>0</v>
      </c>
    </row>
    <row r="29" spans="1:14" ht="15">
      <c r="A29" s="3">
        <v>18</v>
      </c>
      <c r="B29" s="15" t="s">
        <v>8</v>
      </c>
      <c r="C29" s="20">
        <v>37429</v>
      </c>
      <c r="D29" s="2">
        <v>8491</v>
      </c>
      <c r="E29" s="2">
        <v>665</v>
      </c>
      <c r="F29" s="2">
        <v>8504</v>
      </c>
      <c r="G29" s="2">
        <v>506</v>
      </c>
      <c r="H29" s="2">
        <v>8515</v>
      </c>
      <c r="I29" s="2">
        <v>2</v>
      </c>
      <c r="J29" s="4">
        <v>8072</v>
      </c>
      <c r="K29" s="20">
        <v>8</v>
      </c>
      <c r="L29" s="4">
        <v>8508</v>
      </c>
      <c r="M29" s="20">
        <v>1</v>
      </c>
      <c r="N29" s="4">
        <v>8845</v>
      </c>
    </row>
    <row r="30" spans="1:14" ht="15">
      <c r="A30" s="3">
        <v>19</v>
      </c>
      <c r="B30" s="15" t="s">
        <v>9</v>
      </c>
      <c r="C30" s="20">
        <v>27321</v>
      </c>
      <c r="D30" s="2">
        <v>9488</v>
      </c>
      <c r="E30" s="2">
        <v>479</v>
      </c>
      <c r="F30" s="2">
        <v>9505</v>
      </c>
      <c r="G30" s="2">
        <v>506</v>
      </c>
      <c r="H30" s="2">
        <v>9554</v>
      </c>
      <c r="I30" s="2">
        <v>0</v>
      </c>
      <c r="J30" s="4">
        <v>0</v>
      </c>
      <c r="K30" s="20">
        <v>10</v>
      </c>
      <c r="L30" s="4">
        <v>9588</v>
      </c>
      <c r="M30" s="20">
        <v>1</v>
      </c>
      <c r="N30" s="4">
        <v>9134</v>
      </c>
    </row>
    <row r="31" spans="1:14" ht="15">
      <c r="A31" s="3">
        <v>20</v>
      </c>
      <c r="B31" s="15" t="s">
        <v>171</v>
      </c>
      <c r="C31" s="20">
        <v>47579</v>
      </c>
      <c r="D31" s="2">
        <v>11319</v>
      </c>
      <c r="E31" s="2">
        <v>735</v>
      </c>
      <c r="F31" s="2">
        <v>11399</v>
      </c>
      <c r="G31" s="2">
        <v>812</v>
      </c>
      <c r="H31" s="2">
        <v>11436</v>
      </c>
      <c r="I31" s="2">
        <v>0</v>
      </c>
      <c r="J31" s="4">
        <v>0</v>
      </c>
      <c r="K31" s="20">
        <v>20</v>
      </c>
      <c r="L31" s="4">
        <v>11312</v>
      </c>
      <c r="M31" s="20">
        <v>1</v>
      </c>
      <c r="N31" s="4">
        <v>10319</v>
      </c>
    </row>
    <row r="32" spans="1:14" ht="15">
      <c r="A32" s="3">
        <v>21</v>
      </c>
      <c r="B32" s="16" t="s">
        <v>172</v>
      </c>
      <c r="C32" s="20">
        <v>3762</v>
      </c>
      <c r="D32" s="2">
        <v>13204</v>
      </c>
      <c r="E32" s="2">
        <v>66</v>
      </c>
      <c r="F32" s="2">
        <v>13209</v>
      </c>
      <c r="G32" s="2">
        <v>86</v>
      </c>
      <c r="H32" s="2">
        <v>13194</v>
      </c>
      <c r="I32" s="2">
        <v>0</v>
      </c>
      <c r="J32" s="4">
        <v>0</v>
      </c>
      <c r="K32" s="20">
        <v>1</v>
      </c>
      <c r="L32" s="4">
        <v>13400</v>
      </c>
      <c r="M32" s="20">
        <v>0</v>
      </c>
      <c r="N32" s="4">
        <v>0</v>
      </c>
    </row>
    <row r="33" spans="1:14" ht="15">
      <c r="A33" s="3">
        <v>22</v>
      </c>
      <c r="B33" s="15" t="s">
        <v>173</v>
      </c>
      <c r="C33" s="20">
        <v>44</v>
      </c>
      <c r="D33" s="2">
        <v>13405</v>
      </c>
      <c r="E33" s="2">
        <v>0</v>
      </c>
      <c r="F33" s="2">
        <v>0</v>
      </c>
      <c r="G33" s="2">
        <v>257</v>
      </c>
      <c r="H33" s="2">
        <v>13405</v>
      </c>
      <c r="I33" s="2">
        <v>0</v>
      </c>
      <c r="J33" s="4">
        <v>0</v>
      </c>
      <c r="K33" s="20">
        <v>22</v>
      </c>
      <c r="L33" s="4">
        <v>13405</v>
      </c>
      <c r="M33" s="20">
        <v>1</v>
      </c>
      <c r="N33" s="4">
        <v>13405</v>
      </c>
    </row>
    <row r="34" spans="1:14" ht="15">
      <c r="A34" s="3">
        <v>23</v>
      </c>
      <c r="B34" s="15" t="s">
        <v>174</v>
      </c>
      <c r="C34" s="20">
        <v>4876</v>
      </c>
      <c r="D34" s="2">
        <v>13694</v>
      </c>
      <c r="E34" s="2">
        <v>57</v>
      </c>
      <c r="F34" s="2">
        <v>13690</v>
      </c>
      <c r="G34" s="2">
        <v>115</v>
      </c>
      <c r="H34" s="2">
        <v>13690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10</v>
      </c>
      <c r="C35" s="20">
        <v>7579</v>
      </c>
      <c r="D35" s="2">
        <v>14452</v>
      </c>
      <c r="E35" s="2">
        <v>114</v>
      </c>
      <c r="F35" s="2">
        <v>14392</v>
      </c>
      <c r="G35" s="2">
        <v>160</v>
      </c>
      <c r="H35" s="2">
        <v>14426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11</v>
      </c>
      <c r="C36" s="21">
        <v>34011</v>
      </c>
      <c r="D36" s="11">
        <v>25601</v>
      </c>
      <c r="E36" s="11">
        <v>625</v>
      </c>
      <c r="F36" s="11">
        <v>26949</v>
      </c>
      <c r="G36" s="11">
        <v>1970</v>
      </c>
      <c r="H36" s="11">
        <v>37973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78" t="s">
        <v>21</v>
      </c>
      <c r="B37" s="79"/>
      <c r="C37" s="73">
        <f>SUM(C11:C36)</f>
        <v>4881161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2628.133897652628</v>
      </c>
      <c r="E37" s="74">
        <f aca="true" t="shared" si="0" ref="E37:M37">SUM(E11:E36)</f>
        <v>720702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823.7434848245183</v>
      </c>
      <c r="G37" s="74">
        <f t="shared" si="0"/>
        <v>103576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1874.3175735691666</v>
      </c>
      <c r="I37" s="74">
        <f t="shared" si="0"/>
        <v>80512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406.92625943958666</v>
      </c>
      <c r="K37" s="73">
        <f t="shared" si="0"/>
        <v>77232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986.5518826393205</v>
      </c>
      <c r="M37" s="73">
        <f t="shared" si="0"/>
        <v>82073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1034.0510521121441</v>
      </c>
    </row>
    <row r="39" spans="1:9" ht="18">
      <c r="A39" s="1" t="s">
        <v>40</v>
      </c>
      <c r="I39" s="76">
        <v>5555080</v>
      </c>
    </row>
    <row r="40" ht="15.75" customHeight="1"/>
    <row r="41" spans="1:14" ht="18.75" customHeight="1">
      <c r="A41" s="13" t="s">
        <v>39</v>
      </c>
      <c r="B41" s="13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5" t="s">
        <v>43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A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L19" sqref="L1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47</v>
      </c>
      <c r="B7" s="102" t="s">
        <v>48</v>
      </c>
      <c r="C7" s="102" t="s">
        <v>49</v>
      </c>
      <c r="D7" s="102" t="s">
        <v>50</v>
      </c>
      <c r="E7" s="102" t="s">
        <v>51</v>
      </c>
      <c r="F7" s="32" t="s">
        <v>52</v>
      </c>
      <c r="G7" s="32"/>
      <c r="H7" s="32"/>
      <c r="I7" s="102" t="s">
        <v>53</v>
      </c>
      <c r="J7" s="102" t="s">
        <v>54</v>
      </c>
      <c r="K7" s="104" t="s">
        <v>55</v>
      </c>
    </row>
    <row r="8" spans="1:11" ht="42" customHeight="1">
      <c r="A8" s="101"/>
      <c r="B8" s="103"/>
      <c r="C8" s="103"/>
      <c r="D8" s="103"/>
      <c r="E8" s="103"/>
      <c r="F8" s="33" t="s">
        <v>56</v>
      </c>
      <c r="G8" s="33" t="s">
        <v>57</v>
      </c>
      <c r="H8" s="33" t="s">
        <v>58</v>
      </c>
      <c r="I8" s="103"/>
      <c r="J8" s="103"/>
      <c r="K8" s="105"/>
    </row>
    <row r="9" spans="1:11" ht="21.75" customHeight="1">
      <c r="A9" s="63" t="s">
        <v>59</v>
      </c>
      <c r="B9" s="64" t="s">
        <v>60</v>
      </c>
      <c r="C9" s="64" t="s">
        <v>61</v>
      </c>
      <c r="D9" s="64" t="s">
        <v>62</v>
      </c>
      <c r="E9" s="64" t="s">
        <v>63</v>
      </c>
      <c r="F9" s="64" t="s">
        <v>64</v>
      </c>
      <c r="G9" s="64" t="s">
        <v>65</v>
      </c>
      <c r="H9" s="64" t="s">
        <v>66</v>
      </c>
      <c r="I9" s="64" t="s">
        <v>67</v>
      </c>
      <c r="J9" s="64" t="s">
        <v>68</v>
      </c>
      <c r="K9" s="65" t="s">
        <v>69</v>
      </c>
    </row>
    <row r="10" spans="1:11" ht="15">
      <c r="A10" s="34" t="s">
        <v>22</v>
      </c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30</v>
      </c>
      <c r="J10" s="35" t="s">
        <v>31</v>
      </c>
      <c r="K10" s="36" t="s">
        <v>32</v>
      </c>
    </row>
    <row r="11" spans="1:11" ht="15.75" thickBot="1">
      <c r="A11" s="37">
        <v>2016</v>
      </c>
      <c r="B11" s="38">
        <v>8</v>
      </c>
      <c r="C11" s="39">
        <v>444117</v>
      </c>
      <c r="D11" s="39">
        <v>5901532.7</v>
      </c>
      <c r="E11" s="39">
        <v>13619186210</v>
      </c>
      <c r="F11" s="39">
        <v>13357532709</v>
      </c>
      <c r="G11" s="39">
        <v>135589471</v>
      </c>
      <c r="H11" s="39">
        <v>126064030</v>
      </c>
      <c r="I11" s="39">
        <v>1391511035</v>
      </c>
      <c r="J11" s="39">
        <v>2149864615</v>
      </c>
      <c r="K11" s="40">
        <v>1495276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22">
      <selection activeCell="J20" sqref="J2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45</v>
      </c>
      <c r="C1" s="42"/>
      <c r="D1" s="42"/>
      <c r="E1" s="42"/>
      <c r="F1" s="42"/>
      <c r="G1" s="42"/>
    </row>
    <row r="2" spans="1:7" ht="31.5">
      <c r="A2" s="30"/>
      <c r="B2" s="41" t="s">
        <v>70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179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178</v>
      </c>
      <c r="C6" s="109"/>
      <c r="D6" s="109"/>
      <c r="E6" s="109"/>
      <c r="F6" s="109"/>
      <c r="G6" s="109"/>
    </row>
    <row r="7" spans="1:7" ht="23.25" customHeight="1">
      <c r="A7"/>
      <c r="B7" s="110" t="s">
        <v>71</v>
      </c>
      <c r="C7" s="111"/>
      <c r="D7" s="112" t="s">
        <v>72</v>
      </c>
      <c r="E7" s="112" t="s">
        <v>51</v>
      </c>
      <c r="F7" s="112" t="s">
        <v>73</v>
      </c>
      <c r="G7" s="114" t="s">
        <v>74</v>
      </c>
    </row>
    <row r="8" spans="1:7" ht="37.5" customHeight="1">
      <c r="A8"/>
      <c r="B8" s="46" t="s">
        <v>75</v>
      </c>
      <c r="C8" s="47" t="s">
        <v>76</v>
      </c>
      <c r="D8" s="113"/>
      <c r="E8" s="113"/>
      <c r="F8" s="113"/>
      <c r="G8" s="115"/>
    </row>
    <row r="9" spans="1:7" ht="14.25" customHeight="1">
      <c r="A9"/>
      <c r="B9" s="48" t="s">
        <v>77</v>
      </c>
      <c r="C9" s="66"/>
      <c r="D9" s="50" t="s">
        <v>61</v>
      </c>
      <c r="E9" s="67" t="s">
        <v>63</v>
      </c>
      <c r="F9" s="67" t="s">
        <v>78</v>
      </c>
      <c r="G9" s="51" t="s">
        <v>79</v>
      </c>
    </row>
    <row r="10" spans="1:7" ht="15">
      <c r="A10"/>
      <c r="B10" s="48" t="s">
        <v>22</v>
      </c>
      <c r="C10" s="49" t="s">
        <v>23</v>
      </c>
      <c r="D10" s="50" t="s">
        <v>24</v>
      </c>
      <c r="E10" s="50" t="s">
        <v>25</v>
      </c>
      <c r="F10" s="50" t="s">
        <v>26</v>
      </c>
      <c r="G10" s="51" t="s">
        <v>27</v>
      </c>
    </row>
    <row r="11" spans="1:7" ht="15">
      <c r="A11"/>
      <c r="B11" s="52" t="s">
        <v>80</v>
      </c>
      <c r="C11" s="53" t="s">
        <v>81</v>
      </c>
      <c r="D11" s="53">
        <v>7058</v>
      </c>
      <c r="E11" s="53">
        <v>192219500</v>
      </c>
      <c r="F11" s="53">
        <v>96225</v>
      </c>
      <c r="G11" s="54">
        <v>1998</v>
      </c>
    </row>
    <row r="12" spans="1:7" ht="15">
      <c r="A12"/>
      <c r="B12" s="46" t="s">
        <v>82</v>
      </c>
      <c r="C12" s="55" t="s">
        <v>83</v>
      </c>
      <c r="D12" s="55">
        <v>10606</v>
      </c>
      <c r="E12" s="55">
        <v>266682435</v>
      </c>
      <c r="F12" s="55">
        <v>137121</v>
      </c>
      <c r="G12" s="56">
        <v>1945</v>
      </c>
    </row>
    <row r="13" spans="1:7" ht="15">
      <c r="A13"/>
      <c r="B13" s="46" t="s">
        <v>84</v>
      </c>
      <c r="C13" s="55" t="s">
        <v>85</v>
      </c>
      <c r="D13" s="55">
        <v>13030</v>
      </c>
      <c r="E13" s="55">
        <v>381742156</v>
      </c>
      <c r="F13" s="55">
        <v>185507</v>
      </c>
      <c r="G13" s="56">
        <v>2058</v>
      </c>
    </row>
    <row r="14" spans="1:7" ht="15">
      <c r="A14"/>
      <c r="B14" s="46" t="s">
        <v>86</v>
      </c>
      <c r="C14" s="55" t="s">
        <v>87</v>
      </c>
      <c r="D14" s="55">
        <v>9372</v>
      </c>
      <c r="E14" s="55">
        <v>234343412</v>
      </c>
      <c r="F14" s="55">
        <v>122144</v>
      </c>
      <c r="G14" s="56">
        <v>1919</v>
      </c>
    </row>
    <row r="15" spans="1:7" ht="15">
      <c r="A15"/>
      <c r="B15" s="46" t="s">
        <v>88</v>
      </c>
      <c r="C15" s="55" t="s">
        <v>89</v>
      </c>
      <c r="D15" s="55">
        <v>16149</v>
      </c>
      <c r="E15" s="55">
        <v>304007259</v>
      </c>
      <c r="F15" s="55">
        <v>179461</v>
      </c>
      <c r="G15" s="56">
        <v>1694</v>
      </c>
    </row>
    <row r="16" spans="1:7" ht="15">
      <c r="A16"/>
      <c r="B16" s="46" t="s">
        <v>90</v>
      </c>
      <c r="C16" s="55" t="s">
        <v>91</v>
      </c>
      <c r="D16" s="55">
        <v>5280</v>
      </c>
      <c r="E16" s="55">
        <v>124857391</v>
      </c>
      <c r="F16" s="55">
        <v>72569</v>
      </c>
      <c r="G16" s="56">
        <v>1721</v>
      </c>
    </row>
    <row r="17" spans="1:7" ht="15">
      <c r="A17"/>
      <c r="B17" s="46" t="s">
        <v>92</v>
      </c>
      <c r="C17" s="55" t="s">
        <v>93</v>
      </c>
      <c r="D17" s="55">
        <v>4320</v>
      </c>
      <c r="E17" s="55">
        <v>101903520</v>
      </c>
      <c r="F17" s="55">
        <v>57729</v>
      </c>
      <c r="G17" s="56">
        <v>1765</v>
      </c>
    </row>
    <row r="18" spans="1:7" ht="15">
      <c r="A18"/>
      <c r="B18" s="46" t="s">
        <v>94</v>
      </c>
      <c r="C18" s="55" t="s">
        <v>95</v>
      </c>
      <c r="D18" s="55">
        <v>14640</v>
      </c>
      <c r="E18" s="55">
        <v>446531587</v>
      </c>
      <c r="F18" s="55">
        <v>205621</v>
      </c>
      <c r="G18" s="56">
        <v>2172</v>
      </c>
    </row>
    <row r="19" spans="1:7" ht="15">
      <c r="A19"/>
      <c r="B19" s="46" t="s">
        <v>96</v>
      </c>
      <c r="C19" s="55" t="s">
        <v>97</v>
      </c>
      <c r="D19" s="55">
        <v>6468</v>
      </c>
      <c r="E19" s="55">
        <v>110985769</v>
      </c>
      <c r="F19" s="55">
        <v>67429</v>
      </c>
      <c r="G19" s="56">
        <v>1646</v>
      </c>
    </row>
    <row r="20" spans="1:7" ht="15">
      <c r="A20"/>
      <c r="B20" s="46" t="s">
        <v>98</v>
      </c>
      <c r="C20" s="55" t="s">
        <v>99</v>
      </c>
      <c r="D20" s="55">
        <v>7211</v>
      </c>
      <c r="E20" s="55">
        <v>150829817</v>
      </c>
      <c r="F20" s="55">
        <v>85067</v>
      </c>
      <c r="G20" s="56">
        <v>1773</v>
      </c>
    </row>
    <row r="21" spans="1:7" ht="15">
      <c r="A21"/>
      <c r="B21" s="46" t="s">
        <v>100</v>
      </c>
      <c r="C21" s="55" t="s">
        <v>101</v>
      </c>
      <c r="D21" s="55">
        <v>4236</v>
      </c>
      <c r="E21" s="55">
        <v>93247010</v>
      </c>
      <c r="F21" s="55">
        <v>54423</v>
      </c>
      <c r="G21" s="56">
        <v>1713</v>
      </c>
    </row>
    <row r="22" spans="1:7" ht="15">
      <c r="A22"/>
      <c r="B22" s="46" t="s">
        <v>102</v>
      </c>
      <c r="C22" s="55" t="s">
        <v>103</v>
      </c>
      <c r="D22" s="55">
        <v>23197</v>
      </c>
      <c r="E22" s="55">
        <v>669002805</v>
      </c>
      <c r="F22" s="55">
        <v>277520</v>
      </c>
      <c r="G22" s="56">
        <v>2411</v>
      </c>
    </row>
    <row r="23" spans="1:7" ht="15">
      <c r="A23"/>
      <c r="B23" s="46" t="s">
        <v>104</v>
      </c>
      <c r="C23" s="55" t="s">
        <v>105</v>
      </c>
      <c r="D23" s="55">
        <v>20003</v>
      </c>
      <c r="E23" s="55">
        <v>380531506</v>
      </c>
      <c r="F23" s="55">
        <v>208812</v>
      </c>
      <c r="G23" s="56">
        <v>1822</v>
      </c>
    </row>
    <row r="24" spans="1:7" ht="15">
      <c r="A24"/>
      <c r="B24" s="46" t="s">
        <v>106</v>
      </c>
      <c r="C24" s="55" t="s">
        <v>107</v>
      </c>
      <c r="D24" s="55">
        <v>3833</v>
      </c>
      <c r="E24" s="55">
        <v>84520121</v>
      </c>
      <c r="F24" s="55">
        <v>46605</v>
      </c>
      <c r="G24" s="56">
        <v>1814</v>
      </c>
    </row>
    <row r="25" spans="1:7" ht="15">
      <c r="A25"/>
      <c r="B25" s="46" t="s">
        <v>108</v>
      </c>
      <c r="C25" s="55" t="s">
        <v>109</v>
      </c>
      <c r="D25" s="55">
        <v>5942</v>
      </c>
      <c r="E25" s="55">
        <v>141131634</v>
      </c>
      <c r="F25" s="55">
        <v>77405</v>
      </c>
      <c r="G25" s="56">
        <v>1823</v>
      </c>
    </row>
    <row r="26" spans="1:7" ht="15">
      <c r="A26"/>
      <c r="B26" s="46" t="s">
        <v>110</v>
      </c>
      <c r="C26" s="55" t="s">
        <v>111</v>
      </c>
      <c r="D26" s="55">
        <v>12486</v>
      </c>
      <c r="E26" s="55">
        <v>273180100</v>
      </c>
      <c r="F26" s="55">
        <v>144983</v>
      </c>
      <c r="G26" s="56">
        <v>1884</v>
      </c>
    </row>
    <row r="27" spans="1:7" ht="15">
      <c r="A27"/>
      <c r="B27" s="46" t="s">
        <v>112</v>
      </c>
      <c r="C27" s="55" t="s">
        <v>113</v>
      </c>
      <c r="D27" s="55">
        <v>10267</v>
      </c>
      <c r="E27" s="55">
        <v>247786676</v>
      </c>
      <c r="F27" s="55">
        <v>123208</v>
      </c>
      <c r="G27" s="56">
        <v>2011</v>
      </c>
    </row>
    <row r="28" spans="1:7" ht="15">
      <c r="A28"/>
      <c r="B28" s="46" t="s">
        <v>114</v>
      </c>
      <c r="C28" s="55" t="s">
        <v>115</v>
      </c>
      <c r="D28" s="55">
        <v>5667</v>
      </c>
      <c r="E28" s="55">
        <v>148878815</v>
      </c>
      <c r="F28" s="55">
        <v>71897</v>
      </c>
      <c r="G28" s="56">
        <v>2071</v>
      </c>
    </row>
    <row r="29" spans="1:7" ht="15">
      <c r="A29"/>
      <c r="B29" s="46" t="s">
        <v>116</v>
      </c>
      <c r="C29" s="55" t="s">
        <v>117</v>
      </c>
      <c r="D29" s="55">
        <v>6764</v>
      </c>
      <c r="E29" s="55">
        <v>130147971</v>
      </c>
      <c r="F29" s="55">
        <v>79935</v>
      </c>
      <c r="G29" s="56">
        <v>1628</v>
      </c>
    </row>
    <row r="30" spans="1:7" ht="15">
      <c r="A30"/>
      <c r="B30" s="46" t="s">
        <v>118</v>
      </c>
      <c r="C30" s="55" t="s">
        <v>119</v>
      </c>
      <c r="D30" s="55">
        <v>7921</v>
      </c>
      <c r="E30" s="55">
        <v>186422987</v>
      </c>
      <c r="F30" s="55">
        <v>105902</v>
      </c>
      <c r="G30" s="56">
        <v>1760</v>
      </c>
    </row>
    <row r="31" spans="1:7" ht="15">
      <c r="A31"/>
      <c r="B31" s="46" t="s">
        <v>120</v>
      </c>
      <c r="C31" s="55" t="s">
        <v>121</v>
      </c>
      <c r="D31" s="55">
        <v>4267</v>
      </c>
      <c r="E31" s="55">
        <v>74014235</v>
      </c>
      <c r="F31" s="55">
        <v>43860</v>
      </c>
      <c r="G31" s="56">
        <v>1688</v>
      </c>
    </row>
    <row r="32" spans="1:7" ht="15">
      <c r="A32"/>
      <c r="B32" s="46" t="s">
        <v>122</v>
      </c>
      <c r="C32" s="55" t="s">
        <v>123</v>
      </c>
      <c r="D32" s="55">
        <v>13219</v>
      </c>
      <c r="E32" s="55">
        <v>356358039</v>
      </c>
      <c r="F32" s="55">
        <v>177399</v>
      </c>
      <c r="G32" s="56">
        <v>2009</v>
      </c>
    </row>
    <row r="33" spans="1:7" ht="15">
      <c r="A33"/>
      <c r="B33" s="46" t="s">
        <v>124</v>
      </c>
      <c r="C33" s="55" t="s">
        <v>125</v>
      </c>
      <c r="D33" s="55">
        <v>3357</v>
      </c>
      <c r="E33" s="55">
        <v>67614770</v>
      </c>
      <c r="F33" s="55">
        <v>37100</v>
      </c>
      <c r="G33" s="56">
        <v>1823</v>
      </c>
    </row>
    <row r="34" spans="1:7" ht="15">
      <c r="A34"/>
      <c r="B34" s="46" t="s">
        <v>126</v>
      </c>
      <c r="C34" s="55" t="s">
        <v>127</v>
      </c>
      <c r="D34" s="55">
        <v>9652</v>
      </c>
      <c r="E34" s="55">
        <v>190928020</v>
      </c>
      <c r="F34" s="55">
        <v>114593</v>
      </c>
      <c r="G34" s="56">
        <v>1666</v>
      </c>
    </row>
    <row r="35" spans="1:7" ht="15">
      <c r="A35"/>
      <c r="B35" s="46" t="s">
        <v>128</v>
      </c>
      <c r="C35" s="55" t="s">
        <v>129</v>
      </c>
      <c r="D35" s="55">
        <v>3459</v>
      </c>
      <c r="E35" s="55">
        <v>69022510</v>
      </c>
      <c r="F35" s="55">
        <v>35629</v>
      </c>
      <c r="G35" s="56">
        <v>1937</v>
      </c>
    </row>
    <row r="36" spans="1:7" ht="15">
      <c r="A36"/>
      <c r="B36" s="46" t="s">
        <v>130</v>
      </c>
      <c r="C36" s="55" t="s">
        <v>131</v>
      </c>
      <c r="D36" s="55">
        <v>11459</v>
      </c>
      <c r="E36" s="55">
        <v>283003786</v>
      </c>
      <c r="F36" s="55">
        <v>146098</v>
      </c>
      <c r="G36" s="56">
        <v>1937</v>
      </c>
    </row>
    <row r="37" spans="1:7" ht="15">
      <c r="A37"/>
      <c r="B37" s="46" t="s">
        <v>132</v>
      </c>
      <c r="C37" s="55" t="s">
        <v>133</v>
      </c>
      <c r="D37" s="55">
        <v>7780</v>
      </c>
      <c r="E37" s="55">
        <v>147917179</v>
      </c>
      <c r="F37" s="55">
        <v>88381</v>
      </c>
      <c r="G37" s="56">
        <v>1674</v>
      </c>
    </row>
    <row r="38" spans="1:7" ht="15">
      <c r="A38"/>
      <c r="B38" s="46" t="s">
        <v>134</v>
      </c>
      <c r="C38" s="55" t="s">
        <v>135</v>
      </c>
      <c r="D38" s="55">
        <v>5043</v>
      </c>
      <c r="E38" s="55">
        <v>137329611</v>
      </c>
      <c r="F38" s="55">
        <v>70862</v>
      </c>
      <c r="G38" s="56">
        <v>1938</v>
      </c>
    </row>
    <row r="39" spans="1:7" ht="15">
      <c r="A39"/>
      <c r="B39" s="46" t="s">
        <v>136</v>
      </c>
      <c r="C39" s="55" t="s">
        <v>137</v>
      </c>
      <c r="D39" s="55">
        <v>15124</v>
      </c>
      <c r="E39" s="55">
        <v>429440734</v>
      </c>
      <c r="F39" s="55">
        <v>205238</v>
      </c>
      <c r="G39" s="56">
        <v>2092</v>
      </c>
    </row>
    <row r="40" spans="1:7" ht="15.75" customHeight="1">
      <c r="A40"/>
      <c r="B40" s="46" t="s">
        <v>138</v>
      </c>
      <c r="C40" s="55" t="s">
        <v>139</v>
      </c>
      <c r="D40" s="55">
        <v>7013</v>
      </c>
      <c r="E40" s="55">
        <v>161354286</v>
      </c>
      <c r="F40" s="55">
        <v>92984</v>
      </c>
      <c r="G40" s="56">
        <v>1735</v>
      </c>
    </row>
    <row r="41" spans="1:7" ht="12" customHeight="1">
      <c r="A41"/>
      <c r="B41" s="46" t="s">
        <v>140</v>
      </c>
      <c r="C41" s="55" t="s">
        <v>141</v>
      </c>
      <c r="D41" s="55">
        <v>4122</v>
      </c>
      <c r="E41" s="55">
        <v>80583229</v>
      </c>
      <c r="F41" s="55">
        <v>46882</v>
      </c>
      <c r="G41" s="56">
        <v>1719</v>
      </c>
    </row>
    <row r="42" spans="1:7" ht="11.25" customHeight="1">
      <c r="A42"/>
      <c r="B42" s="46" t="s">
        <v>142</v>
      </c>
      <c r="C42" s="55" t="s">
        <v>143</v>
      </c>
      <c r="D42" s="55">
        <v>9062</v>
      </c>
      <c r="E42" s="55">
        <v>371913403</v>
      </c>
      <c r="F42" s="55">
        <v>153418</v>
      </c>
      <c r="G42" s="56">
        <v>2424</v>
      </c>
    </row>
    <row r="43" spans="1:7" ht="15">
      <c r="A43"/>
      <c r="B43" s="46" t="s">
        <v>144</v>
      </c>
      <c r="C43" s="55" t="s">
        <v>145</v>
      </c>
      <c r="D43" s="55">
        <v>10895</v>
      </c>
      <c r="E43" s="55">
        <v>188908011</v>
      </c>
      <c r="F43" s="55">
        <v>117994</v>
      </c>
      <c r="G43" s="56">
        <v>1601</v>
      </c>
    </row>
    <row r="44" spans="1:7" ht="15">
      <c r="A44"/>
      <c r="B44" s="46" t="s">
        <v>146</v>
      </c>
      <c r="C44" s="55" t="s">
        <v>147</v>
      </c>
      <c r="D44" s="55">
        <v>4103</v>
      </c>
      <c r="E44" s="55">
        <v>85066428</v>
      </c>
      <c r="F44" s="55">
        <v>49282</v>
      </c>
      <c r="G44" s="56">
        <v>1726</v>
      </c>
    </row>
    <row r="45" spans="1:7" ht="15">
      <c r="A45"/>
      <c r="B45" s="46" t="s">
        <v>148</v>
      </c>
      <c r="C45" s="55" t="s">
        <v>149</v>
      </c>
      <c r="D45" s="55">
        <v>18161</v>
      </c>
      <c r="E45" s="55">
        <v>654655160</v>
      </c>
      <c r="F45" s="55">
        <v>274409</v>
      </c>
      <c r="G45" s="56">
        <v>2386</v>
      </c>
    </row>
    <row r="46" spans="1:7" ht="15">
      <c r="A46"/>
      <c r="B46" s="46" t="s">
        <v>150</v>
      </c>
      <c r="C46" s="55" t="s">
        <v>151</v>
      </c>
      <c r="D46" s="55">
        <v>3779</v>
      </c>
      <c r="E46" s="55">
        <v>86114102</v>
      </c>
      <c r="F46" s="55">
        <v>45642</v>
      </c>
      <c r="G46" s="56">
        <v>1887</v>
      </c>
    </row>
    <row r="47" spans="1:7" ht="15">
      <c r="A47"/>
      <c r="B47" s="46" t="s">
        <v>152</v>
      </c>
      <c r="C47" s="55" t="s">
        <v>153</v>
      </c>
      <c r="D47" s="55">
        <v>4849</v>
      </c>
      <c r="E47" s="55">
        <v>99886124</v>
      </c>
      <c r="F47" s="55">
        <v>60883</v>
      </c>
      <c r="G47" s="56">
        <v>1641</v>
      </c>
    </row>
    <row r="48" spans="1:7" ht="15">
      <c r="A48"/>
      <c r="B48" s="46" t="s">
        <v>154</v>
      </c>
      <c r="C48" s="55" t="s">
        <v>155</v>
      </c>
      <c r="D48" s="55">
        <v>7162</v>
      </c>
      <c r="E48" s="55">
        <v>147841185</v>
      </c>
      <c r="F48" s="55">
        <v>84116</v>
      </c>
      <c r="G48" s="56">
        <v>1758</v>
      </c>
    </row>
    <row r="49" spans="1:7" ht="15">
      <c r="A49"/>
      <c r="B49" s="46" t="s">
        <v>156</v>
      </c>
      <c r="C49" s="55" t="s">
        <v>157</v>
      </c>
      <c r="D49" s="55">
        <v>5246</v>
      </c>
      <c r="E49" s="55">
        <v>101622729</v>
      </c>
      <c r="F49" s="55">
        <v>60916</v>
      </c>
      <c r="G49" s="56">
        <v>1668</v>
      </c>
    </row>
    <row r="50" spans="1:7" ht="15">
      <c r="A50"/>
      <c r="B50" s="46" t="s">
        <v>158</v>
      </c>
      <c r="C50" s="55" t="s">
        <v>159</v>
      </c>
      <c r="D50" s="55">
        <v>4026</v>
      </c>
      <c r="E50" s="55">
        <v>77787118</v>
      </c>
      <c r="F50" s="55">
        <v>44804</v>
      </c>
      <c r="G50" s="56">
        <v>1736</v>
      </c>
    </row>
    <row r="51" spans="1:7" ht="15">
      <c r="A51"/>
      <c r="B51" s="46">
        <v>411</v>
      </c>
      <c r="C51" s="55" t="s">
        <v>160</v>
      </c>
      <c r="D51" s="55">
        <v>83437</v>
      </c>
      <c r="E51" s="55">
        <v>4619872541</v>
      </c>
      <c r="F51" s="55">
        <v>1516737</v>
      </c>
      <c r="G51" s="56">
        <v>3046</v>
      </c>
    </row>
    <row r="52" spans="1:7" ht="15.75" thickBot="1">
      <c r="A52"/>
      <c r="B52" s="57" t="s">
        <v>161</v>
      </c>
      <c r="C52" s="58" t="s">
        <v>162</v>
      </c>
      <c r="D52" s="59">
        <v>14452</v>
      </c>
      <c r="E52" s="59">
        <v>519000539</v>
      </c>
      <c r="F52" s="59">
        <v>204488</v>
      </c>
      <c r="G52" s="60">
        <v>2538</v>
      </c>
    </row>
    <row r="53" spans="1:7" ht="15.75" thickBot="1">
      <c r="A53"/>
      <c r="B53" s="106" t="s">
        <v>21</v>
      </c>
      <c r="C53" s="107"/>
      <c r="D53" s="61">
        <f>SUM(D11:D52)</f>
        <v>444117</v>
      </c>
      <c r="E53" s="61">
        <f>SUM(E11:E52)</f>
        <v>13619186210</v>
      </c>
      <c r="F53" s="61">
        <f>SUM(F11:F52)</f>
        <v>6071278</v>
      </c>
      <c r="G53" s="62">
        <f>E53/F53</f>
        <v>2243.215713396751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2016-10-19T07:54:43Z</dcterms:modified>
  <cp:category/>
  <cp:version/>
  <cp:contentType/>
  <cp:contentStatus/>
</cp:coreProperties>
</file>