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74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'CNPP_pilon_tip_asigurati_transe'!$A$1:$N$42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<sst xmlns="http://schemas.openxmlformats.org/spreadsheetml/2006/main" count="197" uniqueCount="166">
  <si>
    <t>1- 1049</t>
  </si>
  <si>
    <t>1050</t>
  </si>
  <si>
    <t>1051-1100</t>
  </si>
  <si>
    <t>1101-1200</t>
  </si>
  <si>
    <t>1201-1400</t>
  </si>
  <si>
    <t>1401-1600</t>
  </si>
  <si>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</si>
  <si>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</si>
  <si>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</si>
  <si>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</si>
  <si>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</si>
  <si>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</si>
  <si>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</si>
  <si>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</si>
  <si>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</si>
  <si>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</si>
  <si>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</si>
  <si>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</si>
  <si>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</si>
  <si>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</si>
  <si>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</si>
  <si>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</si>
  <si>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</si>
  <si>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</si>
  <si>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</si>
  <si>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</si>
  <si>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</si>
  <si>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</si>
  <si>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</si>
  <si>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</si>
  <si>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</si>
  <si>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</si>
  <si>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</si>
  <si>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</si>
  <si>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</si>
  <si>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</si>
  <si>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</si>
  <si>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</si>
  <si>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</si>
  <si>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</si>
  <si>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</si>
  <si>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</si>
  <si>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</si>
  <si>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</si>
  <si>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</si>
  <si>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</si>
  <si>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</si>
  <si>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</si>
  <si>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</si>
  <si>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</si>
  <si>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</si>
  <si>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2001-2680</t>
  </si>
  <si>
    <t>2682-4000</t>
  </si>
  <si>
    <t>10001-13000</t>
  </si>
  <si>
    <t>13001-13404</t>
  </si>
  <si>
    <t>13405</t>
  </si>
  <si>
    <t>13406-14000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</si>
  <si>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</si>
  <si>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</si>
  <si>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</si>
  <si>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</si>
  <si>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</si>
  <si>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</si>
  <si>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</si>
  <si>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</si>
  <si>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</si>
  <si>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</si>
  <si>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</si>
  <si>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</si>
  <si>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</si>
  <si>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</si>
  <si>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</si>
  <si>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</si>
  <si>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</si>
  <si>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</si>
  <si>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</si>
  <si>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</si>
  <si>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</si>
  <si>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</si>
  <si>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</si>
  <si>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</si>
  <si>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</si>
  <si>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</si>
  <si>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</si>
  <si>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</si>
  <si>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</si>
  <si>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</si>
  <si>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</si>
  <si>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</si>
  <si>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</si>
  <si>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</si>
  <si>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</si>
  <si>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</si>
  <si>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</si>
  <si>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</si>
  <si>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</si>
  <si>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</si>
  <si>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</si>
  <si>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</si>
  <si>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</si>
  <si>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</si>
  <si>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</si>
  <si>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</si>
  <si>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</si>
  <si>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</si>
  <si>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</si>
  <si>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</si>
  <si>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</si>
  <si>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</si>
  <si>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</si>
  <si>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</si>
  <si>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</si>
  <si>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</si>
  <si>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</si>
  <si>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</si>
  <si>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</si>
  <si>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</si>
  <si>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</si>
  <si>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</si>
  <si>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</si>
  <si>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</si>
  <si>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</si>
  <si>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</si>
  <si>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</si>
  <si>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</si>
  <si>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</si>
  <si>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</si>
  <si>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</si>
  <si>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</si>
  <si>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</si>
  <si>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</si>
  <si>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</si>
  <si>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</si>
  <si>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</si>
  <si>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</si>
  <si>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</si>
  <si>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</si>
  <si>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</si>
  <si>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</si>
  <si>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</si>
  <si>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</si>
  <si>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</si>
  <si>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</si>
  <si>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</si>
  <si>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</si>
  <si>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</si>
  <si>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</si>
  <si>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</si>
  <si>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</si>
  <si>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</si>
  <si>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</si>
  <si>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</si>
  <si>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</si>
  <si>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</si>
  <si>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</si>
  <si>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</si>
  <si>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</si>
  <si>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</si>
  <si>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</si>
  <si>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</si>
  <si>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</si>
  <si>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Luna:FEBRUARIE 2016</t>
  </si>
  <si>
    <t>Situatia a fost facuta pe baza datelor existente la C.N.P.P. in luna APRILIE 2016</t>
  </si>
  <si>
    <t>Luna FEBRUARIE 2016</t>
  </si>
  <si>
    <t>Situatia a fost facuta pe baza datelor existente la CNPP in luna  APRILIE 2016</t>
  </si>
  <si>
    <t>Situatia a fost facuta pe baza datelor existente la CNPP  in  luna APRILIE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</si>
</sst>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27" xfId="0" applyNumberFormat="1" applyFont="1" applyBorder="1" applyAlignment="1">
      <alignment/>
    </xf>
    <xf numFmtId="3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Continuous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8" xfId="43" applyNumberFormat="1" applyFont="1" applyFill="1" applyBorder="1" applyAlignment="1" quotePrefix="1">
      <alignment horizontal="center"/>
    </xf>
    <xf numFmtId="3" fontId="6" fillId="33" borderId="21" xfId="43" applyNumberFormat="1" applyFont="1" applyFill="1" applyBorder="1" applyAlignment="1" quotePrefix="1">
      <alignment horizontal="center"/>
    </xf>
    <xf numFmtId="3" fontId="6" fillId="33" borderId="22" xfId="43" applyNumberFormat="1" applyFont="1" applyFill="1" applyBorder="1" applyAlignment="1" quotePrefix="1">
      <alignment horizontal="center"/>
    </xf>
    <xf numFmtId="3" fontId="3" fillId="33" borderId="0" xfId="0" applyNumberFormat="1" applyFont="1" applyFill="1" applyAlignment="1">
      <alignment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9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3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7" fillId="0" borderId="41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41" xfId="0" applyNumberFormat="1" applyFont="1" applyBorder="1" applyAlignment="1">
      <alignment horizontal="right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C1">
      <selection activeCell="T25" sqref="T2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27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27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7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>
      <c r="A4" s="87" t="s">
        <v>161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 thickBot="1">
      <c r="A6" s="88" t="s">
        <v>162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3.25" customHeight="1">
      <c r="A7" s="91" t="s">
        <v>18</v>
      </c>
      <c r="B7" s="77" t="s">
        <v>19</v>
      </c>
      <c r="C7" s="84" t="s">
        <v>42</v>
      </c>
      <c r="D7" s="85"/>
      <c r="E7" s="85"/>
      <c r="F7" s="85"/>
      <c r="G7" s="85"/>
      <c r="H7" s="85"/>
      <c r="I7" s="85"/>
      <c r="J7" s="86"/>
      <c r="K7" s="80" t="s">
        <v>25</v>
      </c>
      <c r="L7" s="81"/>
      <c r="M7" s="80" t="s">
        <v>26</v>
      </c>
      <c r="N7" s="81"/>
    </row>
    <row r="8" spans="1:14" ht="49.5" customHeight="1">
      <c r="A8" s="92"/>
      <c r="B8" s="78"/>
      <c r="C8" s="74" t="s">
        <v>20</v>
      </c>
      <c r="D8" s="75"/>
      <c r="E8" s="75" t="s">
        <v>21</v>
      </c>
      <c r="F8" s="75"/>
      <c r="G8" s="75" t="s">
        <v>24</v>
      </c>
      <c r="H8" s="75"/>
      <c r="I8" s="75" t="s">
        <v>50</v>
      </c>
      <c r="J8" s="76"/>
      <c r="K8" s="82"/>
      <c r="L8" s="83"/>
      <c r="M8" s="82"/>
      <c r="N8" s="83"/>
    </row>
    <row r="9" spans="1:14" ht="53.25" customHeight="1" thickBot="1">
      <c r="A9" s="93"/>
      <c r="B9" s="79"/>
      <c r="C9" s="21" t="s">
        <v>22</v>
      </c>
      <c r="D9" s="5" t="s">
        <v>23</v>
      </c>
      <c r="E9" s="5" t="s">
        <v>22</v>
      </c>
      <c r="F9" s="5" t="s">
        <v>23</v>
      </c>
      <c r="G9" s="5" t="s">
        <v>22</v>
      </c>
      <c r="H9" s="5" t="s">
        <v>23</v>
      </c>
      <c r="I9" s="5" t="s">
        <v>22</v>
      </c>
      <c r="J9" s="6" t="s">
        <v>23</v>
      </c>
      <c r="K9" s="21" t="s">
        <v>22</v>
      </c>
      <c r="L9" s="6" t="s">
        <v>23</v>
      </c>
      <c r="M9" s="21" t="s">
        <v>22</v>
      </c>
      <c r="N9" s="6" t="s">
        <v>23</v>
      </c>
    </row>
    <row r="10" spans="1:14" ht="15.75" thickBot="1">
      <c r="A10" s="28" t="s">
        <v>28</v>
      </c>
      <c r="B10" s="29" t="s">
        <v>29</v>
      </c>
      <c r="C10" s="28" t="s">
        <v>30</v>
      </c>
      <c r="D10" s="30" t="s">
        <v>31</v>
      </c>
      <c r="E10" s="30" t="s">
        <v>32</v>
      </c>
      <c r="F10" s="30" t="s">
        <v>33</v>
      </c>
      <c r="G10" s="30" t="s">
        <v>34</v>
      </c>
      <c r="H10" s="30" t="s">
        <v>35</v>
      </c>
      <c r="I10" s="30" t="s">
        <v>36</v>
      </c>
      <c r="J10" s="31" t="s">
        <v>37</v>
      </c>
      <c r="K10" s="28" t="s">
        <v>38</v>
      </c>
      <c r="L10" s="31" t="s">
        <v>39</v>
      </c>
      <c r="M10" s="28" t="s">
        <v>40</v>
      </c>
      <c r="N10" s="31" t="s">
        <v>41</v>
      </c>
    </row>
    <row r="11" spans="1:14" ht="18">
      <c r="A11" s="7" t="s">
        <v>47</v>
      </c>
      <c r="B11" s="17">
        <v>0</v>
      </c>
      <c r="C11" s="22">
        <v>47839</v>
      </c>
      <c r="D11" s="8">
        <v>0</v>
      </c>
      <c r="E11" s="8">
        <v>3638</v>
      </c>
      <c r="F11" s="8">
        <v>0</v>
      </c>
      <c r="G11" s="8">
        <v>820</v>
      </c>
      <c r="H11" s="8">
        <v>0</v>
      </c>
      <c r="I11" s="8">
        <v>1663</v>
      </c>
      <c r="J11" s="9">
        <v>0</v>
      </c>
      <c r="K11" s="22">
        <v>0</v>
      </c>
      <c r="L11" s="9">
        <v>0</v>
      </c>
      <c r="M11" s="22">
        <v>0</v>
      </c>
      <c r="N11" s="9">
        <v>0</v>
      </c>
    </row>
    <row r="12" spans="1:14" ht="15">
      <c r="A12" s="3">
        <v>1</v>
      </c>
      <c r="B12" s="18" t="s">
        <v>0</v>
      </c>
      <c r="C12" s="23">
        <v>298029</v>
      </c>
      <c r="D12" s="2">
        <v>605</v>
      </c>
      <c r="E12" s="2">
        <v>580046</v>
      </c>
      <c r="F12" s="2">
        <v>435</v>
      </c>
      <c r="G12" s="2">
        <v>65726</v>
      </c>
      <c r="H12" s="2">
        <v>379</v>
      </c>
      <c r="I12" s="2">
        <v>107107</v>
      </c>
      <c r="J12" s="4">
        <v>407</v>
      </c>
      <c r="K12" s="23">
        <v>64955</v>
      </c>
      <c r="L12" s="4">
        <v>906</v>
      </c>
      <c r="M12" s="23">
        <v>0</v>
      </c>
      <c r="N12" s="4">
        <v>0</v>
      </c>
    </row>
    <row r="13" spans="1:14" ht="15">
      <c r="A13" s="3">
        <v>2</v>
      </c>
      <c r="B13" s="18" t="s">
        <v>1</v>
      </c>
      <c r="C13" s="23">
        <v>544597</v>
      </c>
      <c r="D13" s="2">
        <v>1050</v>
      </c>
      <c r="E13" s="2">
        <v>5174</v>
      </c>
      <c r="F13" s="2">
        <v>1050</v>
      </c>
      <c r="G13" s="2">
        <v>353</v>
      </c>
      <c r="H13" s="2">
        <v>1050</v>
      </c>
      <c r="I13" s="2">
        <v>3</v>
      </c>
      <c r="J13" s="4">
        <v>1050</v>
      </c>
      <c r="K13" s="23">
        <v>239</v>
      </c>
      <c r="L13" s="4">
        <v>1050</v>
      </c>
      <c r="M13" s="23">
        <v>0</v>
      </c>
      <c r="N13" s="4">
        <v>0</v>
      </c>
    </row>
    <row r="14" spans="1:14" ht="15">
      <c r="A14" s="3">
        <v>3</v>
      </c>
      <c r="B14" s="18" t="s">
        <v>2</v>
      </c>
      <c r="C14" s="23">
        <v>296213</v>
      </c>
      <c r="D14" s="2">
        <v>1071</v>
      </c>
      <c r="E14" s="2">
        <v>8927</v>
      </c>
      <c r="F14" s="2">
        <v>1074</v>
      </c>
      <c r="G14" s="2">
        <v>984</v>
      </c>
      <c r="H14" s="2">
        <v>1077</v>
      </c>
      <c r="I14" s="2">
        <v>106</v>
      </c>
      <c r="J14" s="4">
        <v>1072</v>
      </c>
      <c r="K14" s="23">
        <v>203</v>
      </c>
      <c r="L14" s="4">
        <v>1095</v>
      </c>
      <c r="M14" s="23">
        <v>0</v>
      </c>
      <c r="N14" s="4">
        <v>0</v>
      </c>
    </row>
    <row r="15" spans="1:14" ht="15">
      <c r="A15" s="3">
        <v>4</v>
      </c>
      <c r="B15" s="18" t="s">
        <v>3</v>
      </c>
      <c r="C15" s="23">
        <v>266725</v>
      </c>
      <c r="D15" s="2">
        <v>1151</v>
      </c>
      <c r="E15" s="2">
        <v>11229</v>
      </c>
      <c r="F15" s="2">
        <v>1154</v>
      </c>
      <c r="G15" s="2">
        <v>2132</v>
      </c>
      <c r="H15" s="2">
        <v>1153</v>
      </c>
      <c r="I15" s="2">
        <v>125</v>
      </c>
      <c r="J15" s="4">
        <v>1145</v>
      </c>
      <c r="K15" s="23">
        <v>1088</v>
      </c>
      <c r="L15" s="4">
        <v>1175</v>
      </c>
      <c r="M15" s="23">
        <v>0</v>
      </c>
      <c r="N15" s="4">
        <v>0</v>
      </c>
    </row>
    <row r="16" spans="1:14" ht="15">
      <c r="A16" s="3">
        <v>5</v>
      </c>
      <c r="B16" s="18" t="s">
        <v>4</v>
      </c>
      <c r="C16" s="23">
        <v>450609</v>
      </c>
      <c r="D16" s="2">
        <v>1310</v>
      </c>
      <c r="E16" s="2">
        <v>17556</v>
      </c>
      <c r="F16" s="2">
        <v>1306</v>
      </c>
      <c r="G16" s="2">
        <v>3226</v>
      </c>
      <c r="H16" s="2">
        <v>1302</v>
      </c>
      <c r="I16" s="2">
        <v>216</v>
      </c>
      <c r="J16" s="4">
        <v>1295</v>
      </c>
      <c r="K16" s="23">
        <v>541</v>
      </c>
      <c r="L16" s="4">
        <v>1309</v>
      </c>
      <c r="M16" s="23">
        <v>0</v>
      </c>
      <c r="N16" s="4">
        <v>0</v>
      </c>
    </row>
    <row r="17" spans="1:14" ht="15">
      <c r="A17" s="3">
        <v>6</v>
      </c>
      <c r="B17" s="18" t="s">
        <v>5</v>
      </c>
      <c r="C17" s="23">
        <v>366952</v>
      </c>
      <c r="D17" s="2">
        <v>1500</v>
      </c>
      <c r="E17" s="2">
        <v>14199</v>
      </c>
      <c r="F17" s="2">
        <v>1494</v>
      </c>
      <c r="G17" s="2">
        <v>3358</v>
      </c>
      <c r="H17" s="2">
        <v>1482</v>
      </c>
      <c r="I17" s="2">
        <v>123</v>
      </c>
      <c r="J17" s="4">
        <v>1487</v>
      </c>
      <c r="K17" s="23">
        <v>1114</v>
      </c>
      <c r="L17" s="4">
        <v>1516</v>
      </c>
      <c r="M17" s="23">
        <v>0</v>
      </c>
      <c r="N17" s="4">
        <v>0</v>
      </c>
    </row>
    <row r="18" spans="1:14" ht="15">
      <c r="A18" s="3">
        <v>7</v>
      </c>
      <c r="B18" s="18" t="s">
        <v>6</v>
      </c>
      <c r="C18" s="23">
        <v>299343</v>
      </c>
      <c r="D18" s="2">
        <v>1703</v>
      </c>
      <c r="E18" s="2">
        <v>10272</v>
      </c>
      <c r="F18" s="2">
        <v>1701</v>
      </c>
      <c r="G18" s="2">
        <v>2222</v>
      </c>
      <c r="H18" s="2">
        <v>1703</v>
      </c>
      <c r="I18" s="2">
        <v>98</v>
      </c>
      <c r="J18" s="4">
        <v>1683</v>
      </c>
      <c r="K18" s="23">
        <v>164</v>
      </c>
      <c r="L18" s="4">
        <v>1723</v>
      </c>
      <c r="M18" s="23">
        <v>0</v>
      </c>
      <c r="N18" s="4">
        <v>0</v>
      </c>
    </row>
    <row r="19" spans="1:14" ht="15">
      <c r="A19" s="3">
        <v>8</v>
      </c>
      <c r="B19" s="18" t="s">
        <v>7</v>
      </c>
      <c r="C19" s="23">
        <v>269573</v>
      </c>
      <c r="D19" s="2">
        <v>1904</v>
      </c>
      <c r="E19" s="2">
        <v>8605</v>
      </c>
      <c r="F19" s="2">
        <v>1909</v>
      </c>
      <c r="G19" s="2">
        <v>2003</v>
      </c>
      <c r="H19" s="2">
        <v>1906</v>
      </c>
      <c r="I19" s="2">
        <v>32</v>
      </c>
      <c r="J19" s="4">
        <v>1885</v>
      </c>
      <c r="K19" s="23">
        <v>665</v>
      </c>
      <c r="L19" s="4">
        <v>1967</v>
      </c>
      <c r="M19" s="23">
        <v>0</v>
      </c>
      <c r="N19" s="4">
        <v>0</v>
      </c>
    </row>
    <row r="20" spans="1:14" ht="15">
      <c r="A20" s="3">
        <v>9</v>
      </c>
      <c r="B20" s="18" t="s">
        <v>51</v>
      </c>
      <c r="C20" s="23">
        <v>628230</v>
      </c>
      <c r="D20" s="2">
        <v>2305</v>
      </c>
      <c r="E20" s="2">
        <v>18448</v>
      </c>
      <c r="F20" s="2">
        <v>2296</v>
      </c>
      <c r="G20" s="2">
        <v>4993</v>
      </c>
      <c r="H20" s="2">
        <v>2288</v>
      </c>
      <c r="I20" s="2">
        <v>42</v>
      </c>
      <c r="J20" s="4">
        <v>2259</v>
      </c>
      <c r="K20" s="23">
        <v>325</v>
      </c>
      <c r="L20" s="4">
        <v>2374</v>
      </c>
      <c r="M20" s="23">
        <v>0</v>
      </c>
      <c r="N20" s="4">
        <v>0</v>
      </c>
    </row>
    <row r="21" spans="1:14" ht="15">
      <c r="A21" s="3">
        <v>10</v>
      </c>
      <c r="B21" s="19">
        <v>2681</v>
      </c>
      <c r="C21" s="23">
        <v>1002</v>
      </c>
      <c r="D21" s="2">
        <v>2681</v>
      </c>
      <c r="E21" s="2">
        <v>14</v>
      </c>
      <c r="F21" s="2">
        <v>2681</v>
      </c>
      <c r="G21" s="2">
        <v>5</v>
      </c>
      <c r="H21" s="2">
        <v>2681</v>
      </c>
      <c r="I21" s="2">
        <v>0</v>
      </c>
      <c r="J21" s="4">
        <v>0</v>
      </c>
      <c r="K21" s="23">
        <v>11</v>
      </c>
      <c r="L21" s="4">
        <v>2681</v>
      </c>
      <c r="M21" s="23">
        <v>0</v>
      </c>
      <c r="N21" s="4">
        <v>0</v>
      </c>
    </row>
    <row r="22" spans="1:14" ht="15">
      <c r="A22" s="3">
        <v>11</v>
      </c>
      <c r="B22" s="18" t="s">
        <v>52</v>
      </c>
      <c r="C22" s="23">
        <v>653910</v>
      </c>
      <c r="D22" s="2">
        <v>3249</v>
      </c>
      <c r="E22" s="2">
        <v>15854</v>
      </c>
      <c r="F22" s="2">
        <v>3216</v>
      </c>
      <c r="G22" s="2">
        <v>4512</v>
      </c>
      <c r="H22" s="2">
        <v>3212</v>
      </c>
      <c r="I22" s="2">
        <v>14</v>
      </c>
      <c r="J22" s="4">
        <v>3048</v>
      </c>
      <c r="K22" s="23">
        <v>281</v>
      </c>
      <c r="L22" s="4">
        <v>3237</v>
      </c>
      <c r="M22" s="23">
        <v>0</v>
      </c>
      <c r="N22" s="4">
        <v>0</v>
      </c>
    </row>
    <row r="23" spans="1:14" ht="15">
      <c r="A23" s="3">
        <v>12</v>
      </c>
      <c r="B23" s="18" t="s">
        <v>8</v>
      </c>
      <c r="C23" s="23">
        <v>135409</v>
      </c>
      <c r="D23" s="2">
        <v>4245</v>
      </c>
      <c r="E23" s="2">
        <v>2709</v>
      </c>
      <c r="F23" s="2">
        <v>4252</v>
      </c>
      <c r="G23" s="2">
        <v>986</v>
      </c>
      <c r="H23" s="2">
        <v>4265</v>
      </c>
      <c r="I23" s="2">
        <v>5</v>
      </c>
      <c r="J23" s="4">
        <v>4311</v>
      </c>
      <c r="K23" s="23">
        <v>26</v>
      </c>
      <c r="L23" s="4">
        <v>4305</v>
      </c>
      <c r="M23" s="23">
        <v>0</v>
      </c>
      <c r="N23" s="4">
        <v>0</v>
      </c>
    </row>
    <row r="24" spans="1:14" ht="15">
      <c r="A24" s="3">
        <v>13</v>
      </c>
      <c r="B24" s="18" t="s">
        <v>9</v>
      </c>
      <c r="C24" s="23">
        <v>95772</v>
      </c>
      <c r="D24" s="2">
        <v>4746</v>
      </c>
      <c r="E24" s="2">
        <v>1842</v>
      </c>
      <c r="F24" s="2">
        <v>4759</v>
      </c>
      <c r="G24" s="2">
        <v>681</v>
      </c>
      <c r="H24" s="2">
        <v>4785</v>
      </c>
      <c r="I24" s="2">
        <v>1</v>
      </c>
      <c r="J24" s="4">
        <v>4619</v>
      </c>
      <c r="K24" s="23">
        <v>39</v>
      </c>
      <c r="L24" s="4">
        <v>4869</v>
      </c>
      <c r="M24" s="23">
        <v>0</v>
      </c>
      <c r="N24" s="4">
        <v>0</v>
      </c>
    </row>
    <row r="25" spans="1:14" ht="15">
      <c r="A25" s="3">
        <v>14</v>
      </c>
      <c r="B25" s="18" t="s">
        <v>10</v>
      </c>
      <c r="C25" s="23">
        <v>69102</v>
      </c>
      <c r="D25" s="2">
        <v>5247</v>
      </c>
      <c r="E25" s="2">
        <v>1124</v>
      </c>
      <c r="F25" s="2">
        <v>5240</v>
      </c>
      <c r="G25" s="2">
        <v>472</v>
      </c>
      <c r="H25" s="2">
        <v>5246</v>
      </c>
      <c r="I25" s="2">
        <v>0</v>
      </c>
      <c r="J25" s="4">
        <v>0</v>
      </c>
      <c r="K25" s="23">
        <v>20</v>
      </c>
      <c r="L25" s="4">
        <v>5287</v>
      </c>
      <c r="M25" s="23">
        <v>0</v>
      </c>
      <c r="N25" s="4">
        <v>0</v>
      </c>
    </row>
    <row r="26" spans="1:14" ht="15">
      <c r="A26" s="3">
        <v>15</v>
      </c>
      <c r="B26" s="18" t="s">
        <v>11</v>
      </c>
      <c r="C26" s="23">
        <v>52460</v>
      </c>
      <c r="D26" s="2">
        <v>5747</v>
      </c>
      <c r="E26" s="2">
        <v>940</v>
      </c>
      <c r="F26" s="2">
        <v>5750</v>
      </c>
      <c r="G26" s="2">
        <v>529</v>
      </c>
      <c r="H26" s="2">
        <v>5762</v>
      </c>
      <c r="I26" s="2">
        <v>2</v>
      </c>
      <c r="J26" s="4">
        <v>5776</v>
      </c>
      <c r="K26" s="23">
        <v>34</v>
      </c>
      <c r="L26" s="4">
        <v>5800</v>
      </c>
      <c r="M26" s="23">
        <v>0</v>
      </c>
      <c r="N26" s="4">
        <v>0</v>
      </c>
    </row>
    <row r="27" spans="1:14" ht="15">
      <c r="A27" s="3">
        <v>16</v>
      </c>
      <c r="B27" s="18" t="s">
        <v>12</v>
      </c>
      <c r="C27" s="23">
        <v>69417</v>
      </c>
      <c r="D27" s="2">
        <v>6465</v>
      </c>
      <c r="E27" s="2">
        <v>1196</v>
      </c>
      <c r="F27" s="2">
        <v>6458</v>
      </c>
      <c r="G27" s="2">
        <v>847</v>
      </c>
      <c r="H27" s="2">
        <v>6500</v>
      </c>
      <c r="I27" s="2">
        <v>1</v>
      </c>
      <c r="J27" s="4">
        <v>6032</v>
      </c>
      <c r="K27" s="23">
        <v>25</v>
      </c>
      <c r="L27" s="4">
        <v>6441</v>
      </c>
      <c r="M27" s="23">
        <v>0</v>
      </c>
      <c r="N27" s="4">
        <v>0</v>
      </c>
    </row>
    <row r="28" spans="1:14" ht="15">
      <c r="A28" s="3">
        <v>17</v>
      </c>
      <c r="B28" s="18" t="s">
        <v>13</v>
      </c>
      <c r="C28" s="23">
        <v>46782</v>
      </c>
      <c r="D28" s="2">
        <v>7464</v>
      </c>
      <c r="E28" s="2">
        <v>773</v>
      </c>
      <c r="F28" s="2">
        <v>7445</v>
      </c>
      <c r="G28" s="2">
        <v>584</v>
      </c>
      <c r="H28" s="2">
        <v>7446</v>
      </c>
      <c r="I28" s="2">
        <v>2</v>
      </c>
      <c r="J28" s="4">
        <v>7264</v>
      </c>
      <c r="K28" s="23">
        <v>18</v>
      </c>
      <c r="L28" s="4">
        <v>7513</v>
      </c>
      <c r="M28" s="23">
        <v>0</v>
      </c>
      <c r="N28" s="4">
        <v>0</v>
      </c>
    </row>
    <row r="29" spans="1:14" ht="15">
      <c r="A29" s="3">
        <v>18</v>
      </c>
      <c r="B29" s="18" t="s">
        <v>14</v>
      </c>
      <c r="C29" s="23">
        <v>31559</v>
      </c>
      <c r="D29" s="2">
        <v>8491</v>
      </c>
      <c r="E29" s="2">
        <v>475</v>
      </c>
      <c r="F29" s="2">
        <v>8505</v>
      </c>
      <c r="G29" s="2">
        <v>415</v>
      </c>
      <c r="H29" s="2">
        <v>8536</v>
      </c>
      <c r="I29" s="2">
        <v>2</v>
      </c>
      <c r="J29" s="4">
        <v>8024</v>
      </c>
      <c r="K29" s="23">
        <v>10</v>
      </c>
      <c r="L29" s="4">
        <v>8603</v>
      </c>
      <c r="M29" s="23">
        <v>0</v>
      </c>
      <c r="N29" s="4">
        <v>0</v>
      </c>
    </row>
    <row r="30" spans="1:14" ht="15">
      <c r="A30" s="3">
        <v>19</v>
      </c>
      <c r="B30" s="18" t="s">
        <v>15</v>
      </c>
      <c r="C30" s="23">
        <v>23675</v>
      </c>
      <c r="D30" s="2">
        <v>9494</v>
      </c>
      <c r="E30" s="2">
        <v>379</v>
      </c>
      <c r="F30" s="2">
        <v>9524</v>
      </c>
      <c r="G30" s="2">
        <v>408</v>
      </c>
      <c r="H30" s="2">
        <v>9539</v>
      </c>
      <c r="I30" s="2">
        <v>0</v>
      </c>
      <c r="J30" s="4">
        <v>0</v>
      </c>
      <c r="K30" s="23">
        <v>9</v>
      </c>
      <c r="L30" s="4">
        <v>9633</v>
      </c>
      <c r="M30" s="23">
        <v>0</v>
      </c>
      <c r="N30" s="4">
        <v>0</v>
      </c>
    </row>
    <row r="31" spans="1:14" ht="15">
      <c r="A31" s="3">
        <v>20</v>
      </c>
      <c r="B31" s="18" t="s">
        <v>53</v>
      </c>
      <c r="C31" s="23">
        <v>41087</v>
      </c>
      <c r="D31" s="2">
        <v>11326</v>
      </c>
      <c r="E31" s="2">
        <v>552</v>
      </c>
      <c r="F31" s="2">
        <v>11412</v>
      </c>
      <c r="G31" s="2">
        <v>702</v>
      </c>
      <c r="H31" s="2">
        <v>11459</v>
      </c>
      <c r="I31" s="2">
        <v>1</v>
      </c>
      <c r="J31" s="4">
        <v>10501</v>
      </c>
      <c r="K31" s="23">
        <v>27</v>
      </c>
      <c r="L31" s="4">
        <v>11456</v>
      </c>
      <c r="M31" s="23">
        <v>0</v>
      </c>
      <c r="N31" s="4">
        <v>0</v>
      </c>
    </row>
    <row r="32" spans="1:14" ht="15">
      <c r="A32" s="3">
        <v>21</v>
      </c>
      <c r="B32" s="19" t="s">
        <v>54</v>
      </c>
      <c r="C32" s="23">
        <v>3335</v>
      </c>
      <c r="D32" s="2">
        <v>13210</v>
      </c>
      <c r="E32" s="2">
        <v>61</v>
      </c>
      <c r="F32" s="2">
        <v>13194</v>
      </c>
      <c r="G32" s="2">
        <v>54</v>
      </c>
      <c r="H32" s="2">
        <v>13250</v>
      </c>
      <c r="I32" s="2">
        <v>0</v>
      </c>
      <c r="J32" s="4">
        <v>0</v>
      </c>
      <c r="K32" s="23">
        <v>2</v>
      </c>
      <c r="L32" s="4">
        <v>13215</v>
      </c>
      <c r="M32" s="23">
        <v>0</v>
      </c>
      <c r="N32" s="4">
        <v>0</v>
      </c>
    </row>
    <row r="33" spans="1:14" ht="15">
      <c r="A33" s="3">
        <v>22</v>
      </c>
      <c r="B33" s="18" t="s">
        <v>55</v>
      </c>
      <c r="C33" s="23">
        <v>171</v>
      </c>
      <c r="D33" s="2">
        <v>13405</v>
      </c>
      <c r="E33" s="2">
        <v>0</v>
      </c>
      <c r="F33" s="2">
        <v>0</v>
      </c>
      <c r="G33" s="2">
        <v>218</v>
      </c>
      <c r="H33" s="2">
        <v>13405</v>
      </c>
      <c r="I33" s="2">
        <v>0</v>
      </c>
      <c r="J33" s="4">
        <v>0</v>
      </c>
      <c r="K33" s="23">
        <v>12</v>
      </c>
      <c r="L33" s="4">
        <v>13405</v>
      </c>
      <c r="M33" s="23">
        <v>0</v>
      </c>
      <c r="N33" s="4">
        <v>0</v>
      </c>
    </row>
    <row r="34" spans="1:14" ht="15">
      <c r="A34" s="3">
        <v>23</v>
      </c>
      <c r="B34" s="18" t="s">
        <v>56</v>
      </c>
      <c r="C34" s="23">
        <v>4242</v>
      </c>
      <c r="D34" s="2">
        <v>13699</v>
      </c>
      <c r="E34" s="2">
        <v>44</v>
      </c>
      <c r="F34" s="2">
        <v>13715</v>
      </c>
      <c r="G34" s="2">
        <v>104</v>
      </c>
      <c r="H34" s="2">
        <v>13736</v>
      </c>
      <c r="I34" s="2">
        <v>0</v>
      </c>
      <c r="J34" s="4">
        <v>0</v>
      </c>
      <c r="K34" s="23">
        <v>0</v>
      </c>
      <c r="L34" s="4">
        <v>0</v>
      </c>
      <c r="M34" s="23">
        <v>0</v>
      </c>
      <c r="N34" s="4">
        <v>0</v>
      </c>
    </row>
    <row r="35" spans="1:14" ht="15">
      <c r="A35" s="3">
        <v>24</v>
      </c>
      <c r="B35" s="18" t="s">
        <v>16</v>
      </c>
      <c r="C35" s="23">
        <v>6539</v>
      </c>
      <c r="D35" s="2">
        <v>14453</v>
      </c>
      <c r="E35" s="2">
        <v>76</v>
      </c>
      <c r="F35" s="2">
        <v>14383</v>
      </c>
      <c r="G35" s="2">
        <v>109</v>
      </c>
      <c r="H35" s="2">
        <v>14470</v>
      </c>
      <c r="I35" s="2">
        <v>0</v>
      </c>
      <c r="J35" s="4">
        <v>0</v>
      </c>
      <c r="K35" s="23">
        <v>0</v>
      </c>
      <c r="L35" s="4">
        <v>0</v>
      </c>
      <c r="M35" s="23">
        <v>0</v>
      </c>
      <c r="N35" s="4">
        <v>0</v>
      </c>
    </row>
    <row r="36" spans="1:14" ht="15.75" thickBot="1">
      <c r="A36" s="10">
        <v>25</v>
      </c>
      <c r="B36" s="20" t="s">
        <v>17</v>
      </c>
      <c r="C36" s="24">
        <v>31766</v>
      </c>
      <c r="D36" s="11">
        <v>27899</v>
      </c>
      <c r="E36" s="11">
        <v>504</v>
      </c>
      <c r="F36" s="11">
        <v>35261</v>
      </c>
      <c r="G36" s="11">
        <v>1652</v>
      </c>
      <c r="H36" s="11">
        <v>41370</v>
      </c>
      <c r="I36" s="11">
        <v>0</v>
      </c>
      <c r="J36" s="12">
        <v>0</v>
      </c>
      <c r="K36" s="24">
        <v>0</v>
      </c>
      <c r="L36" s="12">
        <v>0</v>
      </c>
      <c r="M36" s="24">
        <v>0</v>
      </c>
      <c r="N36" s="12">
        <v>0</v>
      </c>
    </row>
    <row r="37" spans="1:14" ht="16.5" thickBot="1">
      <c r="A37" s="89" t="s">
        <v>27</v>
      </c>
      <c r="B37" s="90"/>
      <c r="C37" s="25">
        <f>SUM(C11:C36)</f>
        <v>4734338</v>
      </c>
      <c r="D37" s="13">
        <f>(C11*D11+C12*D12+C13*D13+C14*D14+C15*D15+C16*D16+C17*D17+C18*D18+C19*D19+C20*D20+C21*D21+C22*D22+C23*D23+C24*D24+C25*D25+C26*D26+C27*D27+C28*D28+C29*D29+C30*D30+C31*D31+C32*D32+C33*D33+C34*D34+C35*D35+C36*D36)/C37</f>
        <v>2460.773086965907</v>
      </c>
      <c r="E37" s="13">
        <f aca="true" t="shared" si="0" ref="E37:M37">SUM(E11:E36)</f>
        <v>704637</v>
      </c>
      <c r="F37" s="13">
        <f>(E11*F11+E12*F12+E13*F13+E14*F14+E15*F15+E16*F16+E17*F17+E18*F18+E19*F19+E20*F20+E21*F21+E22*F22+E23*F23+E24*F24+E25*F25+E26*F26+E27*F27+E28*F28+E29*F29+E30*F30+E31*F31+E32*F32+E33*F33+E34*F34+E35*F35+E36*F36)/E37</f>
        <v>753.5799837363068</v>
      </c>
      <c r="G37" s="13">
        <f t="shared" si="0"/>
        <v>98095</v>
      </c>
      <c r="H37" s="13">
        <f>(G11*H11+G12*H12+G13*H13+G14*H14+G15*H15+G16*H16+G17*H17+G18*H18+G19*H19+G20*H20+G21*H21+G22*H22+G23*H23+G24*H24+G25*H25+G26*H26+G27*H27+G28*H28+G29*H29+G30*H30+G31*H31+G32*H32+G33*H33+G34*H34+G35*H35+G36*H36)/G37</f>
        <v>1884.0380855293338</v>
      </c>
      <c r="I37" s="13">
        <f t="shared" si="0"/>
        <v>109543</v>
      </c>
      <c r="J37" s="14">
        <f>(I11*J11+I12*J12+I13*J13+I14*J14+I15*J15+I16*J16+I17*J17+I18*J18+I19*J19+I20*J20+I21*J21+I22*J22+I23*J23+I24*J24+I25*J25+I26*J26+I27*J27+I28*J28+I29*J29+I30*J30+I31*J31+I32*J32+I33*J33+I34*J34+I35*J35+I36*J36)/I37</f>
        <v>408.6314597920451</v>
      </c>
      <c r="K37" s="25">
        <f t="shared" si="0"/>
        <v>69808</v>
      </c>
      <c r="L37" s="14">
        <f>(K11*L11+K12*L12+K13*L13+K14*L14+K15*L15+K16*L16+K17*L17+K18*L18+K19*L19+K20*L20+K21*L21+K22*L22+K23*L23+K24*L24+K25*L25+K26*L26+K27*L27+K28*L28+K29*L29+K30*L30+K31*L31+K32*L32+K33*L33+K34*L34+K35*L35+K36*L36)/K37</f>
        <v>972.2305752922301</v>
      </c>
      <c r="M37" s="25">
        <f t="shared" si="0"/>
        <v>0</v>
      </c>
      <c r="N37" s="14">
        <v>0</v>
      </c>
    </row>
    <row r="39" spans="1:10" ht="18">
      <c r="A39" s="1" t="s">
        <v>46</v>
      </c>
      <c r="I39" s="15"/>
      <c r="J39" s="32">
        <v>5419008</v>
      </c>
    </row>
    <row r="40" ht="15.75" customHeight="1"/>
    <row r="41" spans="1:14" ht="18.75" customHeight="1">
      <c r="A41" s="16" t="s">
        <v>45</v>
      </c>
      <c r="B41" s="16" t="s">
        <v>48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2:14" ht="32.25" customHeight="1">
      <c r="B42" s="73" t="s">
        <v>49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</sheetData>
  <sheetProtection/>
  <mergeCells count="13">
    <mergeCell ref="A4:N4"/>
    <mergeCell ref="A6:N6"/>
    <mergeCell ref="A37:B37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  <ignoredErrors>
    <ignoredError sqref="A10:H10 I10:N10 B13" numberStoredAsText="1"/>
    <ignoredError sqref="D37:E37 F37:G37 H37:I37 J37:K37 L37:M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33" t="s">
        <v>57</v>
      </c>
      <c r="B1" s="34"/>
      <c r="C1" s="34"/>
      <c r="D1" s="34"/>
      <c r="E1" s="34"/>
      <c r="F1" s="34"/>
      <c r="G1" s="35"/>
      <c r="H1" s="36"/>
      <c r="I1" s="36"/>
      <c r="J1" s="36"/>
      <c r="K1" s="36"/>
    </row>
    <row r="2" spans="1:11" ht="15.75">
      <c r="A2" s="37" t="s">
        <v>58</v>
      </c>
      <c r="B2" s="38"/>
      <c r="C2" s="38"/>
      <c r="D2" s="38"/>
      <c r="E2" s="38"/>
      <c r="F2" s="38"/>
      <c r="G2" s="35"/>
      <c r="H2" s="36"/>
      <c r="I2" s="36"/>
      <c r="J2" s="36"/>
      <c r="K2" s="36"/>
    </row>
    <row r="3" spans="1:11" ht="15">
      <c r="A3" s="39"/>
      <c r="B3" s="40"/>
      <c r="C3" s="40"/>
      <c r="D3" s="40"/>
      <c r="E3" s="40"/>
      <c r="F3" s="40"/>
      <c r="G3" s="40"/>
      <c r="H3" s="41"/>
      <c r="I3" s="41"/>
      <c r="J3" s="41"/>
      <c r="K3" s="41"/>
    </row>
    <row r="4" spans="1:11" ht="15">
      <c r="A4" s="94" t="s">
        <v>163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35"/>
      <c r="B5" s="35"/>
      <c r="C5" s="35"/>
      <c r="D5" s="35"/>
      <c r="E5" s="35"/>
      <c r="F5" s="35"/>
      <c r="G5" s="40"/>
      <c r="H5" s="41"/>
      <c r="I5" s="41"/>
      <c r="J5" s="41"/>
      <c r="K5" s="41"/>
    </row>
    <row r="6" spans="1:11" ht="15.75" thickBot="1">
      <c r="A6" s="95" t="s">
        <v>164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23.25" customHeight="1">
      <c r="A7" s="96" t="s">
        <v>59</v>
      </c>
      <c r="B7" s="98" t="s">
        <v>60</v>
      </c>
      <c r="C7" s="98" t="s">
        <v>61</v>
      </c>
      <c r="D7" s="98" t="s">
        <v>62</v>
      </c>
      <c r="E7" s="98" t="s">
        <v>63</v>
      </c>
      <c r="F7" s="42" t="s">
        <v>64</v>
      </c>
      <c r="G7" s="42"/>
      <c r="H7" s="42"/>
      <c r="I7" s="98" t="s">
        <v>65</v>
      </c>
      <c r="J7" s="98" t="s">
        <v>66</v>
      </c>
      <c r="K7" s="100" t="s">
        <v>67</v>
      </c>
    </row>
    <row r="8" spans="1:11" ht="49.5" customHeight="1">
      <c r="A8" s="97"/>
      <c r="B8" s="99"/>
      <c r="C8" s="99"/>
      <c r="D8" s="99"/>
      <c r="E8" s="99"/>
      <c r="F8" s="43" t="s">
        <v>68</v>
      </c>
      <c r="G8" s="43" t="s">
        <v>69</v>
      </c>
      <c r="H8" s="43" t="s">
        <v>70</v>
      </c>
      <c r="I8" s="99"/>
      <c r="J8" s="99"/>
      <c r="K8" s="101"/>
    </row>
    <row r="9" spans="1:11" ht="15">
      <c r="A9" s="44" t="s">
        <v>28</v>
      </c>
      <c r="B9" s="45" t="s">
        <v>29</v>
      </c>
      <c r="C9" s="45" t="s">
        <v>30</v>
      </c>
      <c r="D9" s="45" t="s">
        <v>31</v>
      </c>
      <c r="E9" s="45" t="s">
        <v>32</v>
      </c>
      <c r="F9" s="45" t="s">
        <v>33</v>
      </c>
      <c r="G9" s="45" t="s">
        <v>34</v>
      </c>
      <c r="H9" s="45" t="s">
        <v>35</v>
      </c>
      <c r="I9" s="45" t="s">
        <v>36</v>
      </c>
      <c r="J9" s="45" t="s">
        <v>37</v>
      </c>
      <c r="K9" s="46" t="s">
        <v>38</v>
      </c>
    </row>
    <row r="10" spans="1:11" ht="15.75" thickBot="1">
      <c r="A10" s="47">
        <v>2016</v>
      </c>
      <c r="B10" s="48">
        <v>2</v>
      </c>
      <c r="C10" s="49">
        <v>428435</v>
      </c>
      <c r="D10" s="49">
        <v>5714438.76</v>
      </c>
      <c r="E10" s="49">
        <v>12367448818</v>
      </c>
      <c r="F10" s="49">
        <v>12119071025</v>
      </c>
      <c r="G10" s="49">
        <v>127399939</v>
      </c>
      <c r="H10" s="49">
        <v>120977854</v>
      </c>
      <c r="I10" s="49">
        <v>1255558998</v>
      </c>
      <c r="J10" s="49">
        <v>1946610809</v>
      </c>
      <c r="K10" s="50">
        <v>1510463</v>
      </c>
    </row>
    <row r="39" ht="15.75" customHeight="1"/>
    <row r="40" ht="18.75" customHeight="1"/>
    <row r="41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40"/>
      <c r="B1" s="51" t="s">
        <v>57</v>
      </c>
      <c r="C1" s="52"/>
      <c r="D1" s="52"/>
      <c r="E1" s="52"/>
      <c r="F1" s="52"/>
      <c r="G1" s="52"/>
    </row>
    <row r="2" spans="1:7" ht="31.5">
      <c r="A2" s="40"/>
      <c r="B2" s="51" t="s">
        <v>71</v>
      </c>
      <c r="C2" s="52"/>
      <c r="D2" s="52"/>
      <c r="E2" s="52"/>
      <c r="F2" s="52"/>
      <c r="G2" s="52"/>
    </row>
    <row r="3" spans="1:7" ht="15">
      <c r="A3" s="40"/>
      <c r="B3" s="53"/>
      <c r="C3" s="54"/>
      <c r="D3" s="54"/>
      <c r="E3" s="54"/>
      <c r="F3" s="54"/>
      <c r="G3" s="54"/>
    </row>
    <row r="4" spans="1:7" ht="15">
      <c r="A4" s="40"/>
      <c r="B4" s="104" t="s">
        <v>163</v>
      </c>
      <c r="C4" s="104"/>
      <c r="D4" s="104"/>
      <c r="E4" s="104"/>
      <c r="F4" s="104"/>
      <c r="G4" s="104"/>
    </row>
    <row r="5" spans="1:7" ht="15">
      <c r="A5" s="40"/>
      <c r="B5" s="55"/>
      <c r="C5" s="55"/>
      <c r="D5" s="55"/>
      <c r="E5" s="55"/>
      <c r="F5" s="55"/>
      <c r="G5" s="55"/>
    </row>
    <row r="6" spans="1:7" ht="15.75" thickBot="1">
      <c r="A6" s="40"/>
      <c r="B6" s="105" t="s">
        <v>165</v>
      </c>
      <c r="C6" s="105"/>
      <c r="D6" s="105"/>
      <c r="E6" s="105"/>
      <c r="F6" s="105"/>
      <c r="G6" s="105"/>
    </row>
    <row r="7" spans="1:7" ht="23.25" customHeight="1">
      <c r="A7"/>
      <c r="B7" s="106" t="s">
        <v>72</v>
      </c>
      <c r="C7" s="107"/>
      <c r="D7" s="108" t="s">
        <v>73</v>
      </c>
      <c r="E7" s="108" t="s">
        <v>63</v>
      </c>
      <c r="F7" s="108" t="s">
        <v>74</v>
      </c>
      <c r="G7" s="109" t="s">
        <v>75</v>
      </c>
    </row>
    <row r="8" spans="1:7" ht="49.5" customHeight="1">
      <c r="A8"/>
      <c r="B8" s="56" t="s">
        <v>76</v>
      </c>
      <c r="C8" s="57" t="s">
        <v>77</v>
      </c>
      <c r="D8" s="75"/>
      <c r="E8" s="75"/>
      <c r="F8" s="75"/>
      <c r="G8" s="76"/>
    </row>
    <row r="9" spans="1:7" ht="15">
      <c r="A9"/>
      <c r="B9" s="58" t="s">
        <v>28</v>
      </c>
      <c r="C9" s="59" t="s">
        <v>29</v>
      </c>
      <c r="D9" s="60" t="s">
        <v>30</v>
      </c>
      <c r="E9" s="60" t="s">
        <v>31</v>
      </c>
      <c r="F9" s="60" t="s">
        <v>32</v>
      </c>
      <c r="G9" s="61" t="s">
        <v>33</v>
      </c>
    </row>
    <row r="10" spans="1:7" ht="15">
      <c r="A10"/>
      <c r="B10" s="62" t="s">
        <v>78</v>
      </c>
      <c r="C10" s="63" t="s">
        <v>79</v>
      </c>
      <c r="D10" s="63">
        <v>6836</v>
      </c>
      <c r="E10" s="63">
        <v>163835820</v>
      </c>
      <c r="F10" s="63">
        <v>91437</v>
      </c>
      <c r="G10" s="64">
        <v>1792</v>
      </c>
    </row>
    <row r="11" spans="1:7" ht="15">
      <c r="A11"/>
      <c r="B11" s="56" t="s">
        <v>80</v>
      </c>
      <c r="C11" s="65" t="s">
        <v>81</v>
      </c>
      <c r="D11" s="65">
        <v>10364</v>
      </c>
      <c r="E11" s="65">
        <v>243029552</v>
      </c>
      <c r="F11" s="65">
        <v>135720</v>
      </c>
      <c r="G11" s="66">
        <v>1791</v>
      </c>
    </row>
    <row r="12" spans="1:7" ht="15">
      <c r="A12"/>
      <c r="B12" s="56" t="s">
        <v>82</v>
      </c>
      <c r="C12" s="65" t="s">
        <v>83</v>
      </c>
      <c r="D12" s="65">
        <v>12576</v>
      </c>
      <c r="E12" s="65">
        <v>342813044</v>
      </c>
      <c r="F12" s="65">
        <v>179134</v>
      </c>
      <c r="G12" s="66">
        <v>1914</v>
      </c>
    </row>
    <row r="13" spans="1:7" ht="15">
      <c r="A13"/>
      <c r="B13" s="56" t="s">
        <v>84</v>
      </c>
      <c r="C13" s="65" t="s">
        <v>85</v>
      </c>
      <c r="D13" s="65">
        <v>9129</v>
      </c>
      <c r="E13" s="65">
        <v>198351702</v>
      </c>
      <c r="F13" s="65">
        <v>117136</v>
      </c>
      <c r="G13" s="66">
        <v>1693</v>
      </c>
    </row>
    <row r="14" spans="1:7" ht="15">
      <c r="A14"/>
      <c r="B14" s="56" t="s">
        <v>86</v>
      </c>
      <c r="C14" s="65" t="s">
        <v>87</v>
      </c>
      <c r="D14" s="65">
        <v>15684</v>
      </c>
      <c r="E14" s="65">
        <v>267428930</v>
      </c>
      <c r="F14" s="65">
        <v>175239</v>
      </c>
      <c r="G14" s="66">
        <v>1526</v>
      </c>
    </row>
    <row r="15" spans="1:7" ht="15">
      <c r="A15"/>
      <c r="B15" s="56" t="s">
        <v>88</v>
      </c>
      <c r="C15" s="65" t="s">
        <v>89</v>
      </c>
      <c r="D15" s="65">
        <v>5068</v>
      </c>
      <c r="E15" s="65">
        <v>111938292</v>
      </c>
      <c r="F15" s="65">
        <v>72795</v>
      </c>
      <c r="G15" s="66">
        <v>1538</v>
      </c>
    </row>
    <row r="16" spans="1:7" ht="15">
      <c r="A16"/>
      <c r="B16" s="56" t="s">
        <v>90</v>
      </c>
      <c r="C16" s="65" t="s">
        <v>91</v>
      </c>
      <c r="D16" s="65">
        <v>3129</v>
      </c>
      <c r="E16" s="65">
        <v>68936424</v>
      </c>
      <c r="F16" s="65">
        <v>38121</v>
      </c>
      <c r="G16" s="66">
        <v>1808</v>
      </c>
    </row>
    <row r="17" spans="1:7" ht="15">
      <c r="A17"/>
      <c r="B17" s="56" t="s">
        <v>92</v>
      </c>
      <c r="C17" s="65" t="s">
        <v>93</v>
      </c>
      <c r="D17" s="65">
        <v>14059</v>
      </c>
      <c r="E17" s="65">
        <v>409591830</v>
      </c>
      <c r="F17" s="65">
        <v>202270</v>
      </c>
      <c r="G17" s="66">
        <v>2025</v>
      </c>
    </row>
    <row r="18" spans="1:7" ht="15">
      <c r="A18"/>
      <c r="B18" s="56" t="s">
        <v>94</v>
      </c>
      <c r="C18" s="65" t="s">
        <v>95</v>
      </c>
      <c r="D18" s="65">
        <v>6232</v>
      </c>
      <c r="E18" s="65">
        <v>98917200</v>
      </c>
      <c r="F18" s="65">
        <v>66332</v>
      </c>
      <c r="G18" s="66">
        <v>1491</v>
      </c>
    </row>
    <row r="19" spans="1:7" ht="15">
      <c r="A19"/>
      <c r="B19" s="56" t="s">
        <v>96</v>
      </c>
      <c r="C19" s="65" t="s">
        <v>97</v>
      </c>
      <c r="D19" s="65">
        <v>7018</v>
      </c>
      <c r="E19" s="65">
        <v>134558144</v>
      </c>
      <c r="F19" s="65">
        <v>83335</v>
      </c>
      <c r="G19" s="66">
        <v>1615</v>
      </c>
    </row>
    <row r="20" spans="1:7" ht="15">
      <c r="A20"/>
      <c r="B20" s="56" t="s">
        <v>98</v>
      </c>
      <c r="C20" s="65" t="s">
        <v>99</v>
      </c>
      <c r="D20" s="65">
        <v>4136</v>
      </c>
      <c r="E20" s="65">
        <v>82834645</v>
      </c>
      <c r="F20" s="65">
        <v>53120</v>
      </c>
      <c r="G20" s="66">
        <v>1559</v>
      </c>
    </row>
    <row r="21" spans="1:7" ht="15">
      <c r="A21"/>
      <c r="B21" s="56" t="s">
        <v>100</v>
      </c>
      <c r="C21" s="65" t="s">
        <v>101</v>
      </c>
      <c r="D21" s="65">
        <v>22300</v>
      </c>
      <c r="E21" s="65">
        <v>571181486</v>
      </c>
      <c r="F21" s="65">
        <v>266456</v>
      </c>
      <c r="G21" s="66">
        <v>2144</v>
      </c>
    </row>
    <row r="22" spans="1:7" ht="15">
      <c r="A22"/>
      <c r="B22" s="56" t="s">
        <v>102</v>
      </c>
      <c r="C22" s="65" t="s">
        <v>103</v>
      </c>
      <c r="D22" s="65">
        <v>18910</v>
      </c>
      <c r="E22" s="65">
        <v>330972792</v>
      </c>
      <c r="F22" s="65">
        <v>190633</v>
      </c>
      <c r="G22" s="66">
        <v>1736</v>
      </c>
    </row>
    <row r="23" spans="1:7" ht="15">
      <c r="A23"/>
      <c r="B23" s="56" t="s">
        <v>104</v>
      </c>
      <c r="C23" s="65" t="s">
        <v>105</v>
      </c>
      <c r="D23" s="65">
        <v>3743</v>
      </c>
      <c r="E23" s="65">
        <v>72757571</v>
      </c>
      <c r="F23" s="65">
        <v>46307</v>
      </c>
      <c r="G23" s="66">
        <v>1571</v>
      </c>
    </row>
    <row r="24" spans="1:7" ht="15">
      <c r="A24"/>
      <c r="B24" s="56" t="s">
        <v>106</v>
      </c>
      <c r="C24" s="65" t="s">
        <v>107</v>
      </c>
      <c r="D24" s="65">
        <v>5657</v>
      </c>
      <c r="E24" s="65">
        <v>122857793</v>
      </c>
      <c r="F24" s="65">
        <v>74107</v>
      </c>
      <c r="G24" s="66">
        <v>1658</v>
      </c>
    </row>
    <row r="25" spans="1:7" ht="15">
      <c r="A25"/>
      <c r="B25" s="56" t="s">
        <v>108</v>
      </c>
      <c r="C25" s="65" t="s">
        <v>109</v>
      </c>
      <c r="D25" s="65">
        <v>12183</v>
      </c>
      <c r="E25" s="65">
        <v>260320312</v>
      </c>
      <c r="F25" s="65">
        <v>143988</v>
      </c>
      <c r="G25" s="66">
        <v>1808</v>
      </c>
    </row>
    <row r="26" spans="1:7" ht="15">
      <c r="A26"/>
      <c r="B26" s="56" t="s">
        <v>110</v>
      </c>
      <c r="C26" s="65" t="s">
        <v>111</v>
      </c>
      <c r="D26" s="65">
        <v>9935</v>
      </c>
      <c r="E26" s="65">
        <v>222314507</v>
      </c>
      <c r="F26" s="65">
        <v>122126</v>
      </c>
      <c r="G26" s="66">
        <v>1820</v>
      </c>
    </row>
    <row r="27" spans="1:7" ht="15">
      <c r="A27"/>
      <c r="B27" s="56" t="s">
        <v>112</v>
      </c>
      <c r="C27" s="65" t="s">
        <v>113</v>
      </c>
      <c r="D27" s="65">
        <v>5432</v>
      </c>
      <c r="E27" s="65">
        <v>140146431</v>
      </c>
      <c r="F27" s="65">
        <v>71403</v>
      </c>
      <c r="G27" s="66">
        <v>1963</v>
      </c>
    </row>
    <row r="28" spans="1:7" ht="15">
      <c r="A28"/>
      <c r="B28" s="56" t="s">
        <v>114</v>
      </c>
      <c r="C28" s="65" t="s">
        <v>115</v>
      </c>
      <c r="D28" s="65">
        <v>6532</v>
      </c>
      <c r="E28" s="65">
        <v>110719616</v>
      </c>
      <c r="F28" s="65">
        <v>76611</v>
      </c>
      <c r="G28" s="66">
        <v>1445</v>
      </c>
    </row>
    <row r="29" spans="1:7" ht="15">
      <c r="A29"/>
      <c r="B29" s="56" t="s">
        <v>116</v>
      </c>
      <c r="C29" s="65" t="s">
        <v>117</v>
      </c>
      <c r="D29" s="65">
        <v>7816</v>
      </c>
      <c r="E29" s="65">
        <v>176911315</v>
      </c>
      <c r="F29" s="65">
        <v>104523</v>
      </c>
      <c r="G29" s="66">
        <v>1693</v>
      </c>
    </row>
    <row r="30" spans="1:7" ht="15">
      <c r="A30"/>
      <c r="B30" s="56" t="s">
        <v>118</v>
      </c>
      <c r="C30" s="65" t="s">
        <v>119</v>
      </c>
      <c r="D30" s="65">
        <v>4123</v>
      </c>
      <c r="E30" s="65">
        <v>64241338</v>
      </c>
      <c r="F30" s="65">
        <v>40624</v>
      </c>
      <c r="G30" s="66">
        <v>1581</v>
      </c>
    </row>
    <row r="31" spans="1:7" ht="15">
      <c r="A31"/>
      <c r="B31" s="56" t="s">
        <v>120</v>
      </c>
      <c r="C31" s="65" t="s">
        <v>121</v>
      </c>
      <c r="D31" s="65">
        <v>12841</v>
      </c>
      <c r="E31" s="65">
        <v>329689819</v>
      </c>
      <c r="F31" s="65">
        <v>174334</v>
      </c>
      <c r="G31" s="66">
        <v>1891</v>
      </c>
    </row>
    <row r="32" spans="1:7" ht="15">
      <c r="A32"/>
      <c r="B32" s="56" t="s">
        <v>122</v>
      </c>
      <c r="C32" s="65" t="s">
        <v>123</v>
      </c>
      <c r="D32" s="65">
        <v>3218</v>
      </c>
      <c r="E32" s="65">
        <v>59046490</v>
      </c>
      <c r="F32" s="65">
        <v>36248</v>
      </c>
      <c r="G32" s="66">
        <v>1629</v>
      </c>
    </row>
    <row r="33" spans="1:7" ht="15">
      <c r="A33"/>
      <c r="B33" s="56" t="s">
        <v>124</v>
      </c>
      <c r="C33" s="65" t="s">
        <v>125</v>
      </c>
      <c r="D33" s="65">
        <v>9253</v>
      </c>
      <c r="E33" s="65">
        <v>168045871</v>
      </c>
      <c r="F33" s="65">
        <v>107596</v>
      </c>
      <c r="G33" s="66">
        <v>1562</v>
      </c>
    </row>
    <row r="34" spans="1:7" ht="15">
      <c r="A34"/>
      <c r="B34" s="56" t="s">
        <v>126</v>
      </c>
      <c r="C34" s="65" t="s">
        <v>127</v>
      </c>
      <c r="D34" s="65">
        <v>3336</v>
      </c>
      <c r="E34" s="65">
        <v>56103373</v>
      </c>
      <c r="F34" s="65">
        <v>34109</v>
      </c>
      <c r="G34" s="66">
        <v>1645</v>
      </c>
    </row>
    <row r="35" spans="1:7" ht="15">
      <c r="A35"/>
      <c r="B35" s="56" t="s">
        <v>128</v>
      </c>
      <c r="C35" s="65" t="s">
        <v>129</v>
      </c>
      <c r="D35" s="65">
        <v>10991</v>
      </c>
      <c r="E35" s="65">
        <v>263662740</v>
      </c>
      <c r="F35" s="65">
        <v>143539</v>
      </c>
      <c r="G35" s="66">
        <v>1837</v>
      </c>
    </row>
    <row r="36" spans="1:7" ht="15">
      <c r="A36"/>
      <c r="B36" s="56" t="s">
        <v>130</v>
      </c>
      <c r="C36" s="65" t="s">
        <v>131</v>
      </c>
      <c r="D36" s="65">
        <v>7592</v>
      </c>
      <c r="E36" s="65">
        <v>130402595</v>
      </c>
      <c r="F36" s="65">
        <v>86829</v>
      </c>
      <c r="G36" s="66">
        <v>1502</v>
      </c>
    </row>
    <row r="37" spans="1:7" ht="15">
      <c r="A37"/>
      <c r="B37" s="56" t="s">
        <v>132</v>
      </c>
      <c r="C37" s="65" t="s">
        <v>133</v>
      </c>
      <c r="D37" s="65">
        <v>4883</v>
      </c>
      <c r="E37" s="65">
        <v>118234370</v>
      </c>
      <c r="F37" s="65">
        <v>68726</v>
      </c>
      <c r="G37" s="66">
        <v>1720</v>
      </c>
    </row>
    <row r="38" spans="1:7" ht="15">
      <c r="A38"/>
      <c r="B38" s="56" t="s">
        <v>134</v>
      </c>
      <c r="C38" s="65" t="s">
        <v>135</v>
      </c>
      <c r="D38" s="65">
        <v>14666</v>
      </c>
      <c r="E38" s="65">
        <v>390502273</v>
      </c>
      <c r="F38" s="65">
        <v>200849</v>
      </c>
      <c r="G38" s="66">
        <v>1944</v>
      </c>
    </row>
    <row r="39" spans="1:7" ht="15.75" customHeight="1">
      <c r="A39"/>
      <c r="B39" s="56" t="s">
        <v>136</v>
      </c>
      <c r="C39" s="65" t="s">
        <v>137</v>
      </c>
      <c r="D39" s="65">
        <v>6762</v>
      </c>
      <c r="E39" s="65">
        <v>148830921</v>
      </c>
      <c r="F39" s="65">
        <v>89659</v>
      </c>
      <c r="G39" s="66">
        <v>1660</v>
      </c>
    </row>
    <row r="40" spans="1:7" ht="12" customHeight="1">
      <c r="A40"/>
      <c r="B40" s="56" t="s">
        <v>138</v>
      </c>
      <c r="C40" s="65" t="s">
        <v>139</v>
      </c>
      <c r="D40" s="65">
        <v>3982</v>
      </c>
      <c r="E40" s="65">
        <v>69528421</v>
      </c>
      <c r="F40" s="65">
        <v>45657</v>
      </c>
      <c r="G40" s="66">
        <v>1523</v>
      </c>
    </row>
    <row r="41" spans="1:7" ht="11.25" customHeight="1">
      <c r="A41"/>
      <c r="B41" s="56" t="s">
        <v>140</v>
      </c>
      <c r="C41" s="65" t="s">
        <v>141</v>
      </c>
      <c r="D41" s="65">
        <v>8795</v>
      </c>
      <c r="E41" s="65">
        <v>335161236</v>
      </c>
      <c r="F41" s="65">
        <v>152075</v>
      </c>
      <c r="G41" s="66">
        <v>2204</v>
      </c>
    </row>
    <row r="42" spans="1:7" ht="15">
      <c r="A42"/>
      <c r="B42" s="56" t="s">
        <v>142</v>
      </c>
      <c r="C42" s="65" t="s">
        <v>143</v>
      </c>
      <c r="D42" s="65">
        <v>10520</v>
      </c>
      <c r="E42" s="65">
        <v>163080865</v>
      </c>
      <c r="F42" s="65">
        <v>112560</v>
      </c>
      <c r="G42" s="66">
        <v>1449</v>
      </c>
    </row>
    <row r="43" spans="1:7" ht="15">
      <c r="A43"/>
      <c r="B43" s="56" t="s">
        <v>144</v>
      </c>
      <c r="C43" s="65" t="s">
        <v>145</v>
      </c>
      <c r="D43" s="65">
        <v>4168</v>
      </c>
      <c r="E43" s="65">
        <v>77918175</v>
      </c>
      <c r="F43" s="65">
        <v>48480</v>
      </c>
      <c r="G43" s="66">
        <v>1607</v>
      </c>
    </row>
    <row r="44" spans="1:7" ht="15">
      <c r="A44"/>
      <c r="B44" s="56" t="s">
        <v>146</v>
      </c>
      <c r="C44" s="65" t="s">
        <v>147</v>
      </c>
      <c r="D44" s="65">
        <v>17678</v>
      </c>
      <c r="E44" s="65">
        <v>589084021</v>
      </c>
      <c r="F44" s="65">
        <v>266087</v>
      </c>
      <c r="G44" s="66">
        <v>2214</v>
      </c>
    </row>
    <row r="45" spans="1:7" ht="15">
      <c r="A45"/>
      <c r="B45" s="56" t="s">
        <v>148</v>
      </c>
      <c r="C45" s="65" t="s">
        <v>149</v>
      </c>
      <c r="D45" s="65">
        <v>3596</v>
      </c>
      <c r="E45" s="65">
        <v>74662540</v>
      </c>
      <c r="F45" s="65">
        <v>43568</v>
      </c>
      <c r="G45" s="66">
        <v>1714</v>
      </c>
    </row>
    <row r="46" spans="1:7" ht="15">
      <c r="A46"/>
      <c r="B46" s="56" t="s">
        <v>150</v>
      </c>
      <c r="C46" s="65" t="s">
        <v>151</v>
      </c>
      <c r="D46" s="65">
        <v>4640</v>
      </c>
      <c r="E46" s="65">
        <v>88321375</v>
      </c>
      <c r="F46" s="65">
        <v>58259</v>
      </c>
      <c r="G46" s="66">
        <v>1516</v>
      </c>
    </row>
    <row r="47" spans="1:7" ht="15">
      <c r="A47"/>
      <c r="B47" s="56" t="s">
        <v>152</v>
      </c>
      <c r="C47" s="65" t="s">
        <v>153</v>
      </c>
      <c r="D47" s="65">
        <v>6931</v>
      </c>
      <c r="E47" s="65">
        <v>129150472</v>
      </c>
      <c r="F47" s="65">
        <v>81553</v>
      </c>
      <c r="G47" s="66">
        <v>1584</v>
      </c>
    </row>
    <row r="48" spans="1:7" ht="15">
      <c r="A48"/>
      <c r="B48" s="56" t="s">
        <v>154</v>
      </c>
      <c r="C48" s="65" t="s">
        <v>155</v>
      </c>
      <c r="D48" s="65">
        <v>5088</v>
      </c>
      <c r="E48" s="65">
        <v>90966750</v>
      </c>
      <c r="F48" s="65">
        <v>59100</v>
      </c>
      <c r="G48" s="66">
        <v>1539</v>
      </c>
    </row>
    <row r="49" spans="1:7" ht="15">
      <c r="A49"/>
      <c r="B49" s="56" t="s">
        <v>156</v>
      </c>
      <c r="C49" s="65" t="s">
        <v>157</v>
      </c>
      <c r="D49" s="65">
        <v>3863</v>
      </c>
      <c r="E49" s="65">
        <v>71231278</v>
      </c>
      <c r="F49" s="65">
        <v>44445</v>
      </c>
      <c r="G49" s="66">
        <v>1603</v>
      </c>
    </row>
    <row r="50" spans="1:7" ht="15">
      <c r="A50"/>
      <c r="B50" s="56">
        <v>411</v>
      </c>
      <c r="C50" s="65" t="s">
        <v>158</v>
      </c>
      <c r="D50" s="65">
        <v>81208</v>
      </c>
      <c r="E50" s="65">
        <v>4360913933</v>
      </c>
      <c r="F50" s="65">
        <v>1470277</v>
      </c>
      <c r="G50" s="66">
        <v>2966</v>
      </c>
    </row>
    <row r="51" spans="1:7" ht="15.75" thickBot="1">
      <c r="A51"/>
      <c r="B51" s="67" t="s">
        <v>159</v>
      </c>
      <c r="C51" s="68" t="s">
        <v>160</v>
      </c>
      <c r="D51" s="69">
        <v>13562</v>
      </c>
      <c r="E51" s="69">
        <v>458252556</v>
      </c>
      <c r="F51" s="69">
        <v>193090</v>
      </c>
      <c r="G51" s="70">
        <v>2373</v>
      </c>
    </row>
    <row r="52" spans="1:7" ht="15.75" thickBot="1">
      <c r="A52"/>
      <c r="B52" s="102" t="s">
        <v>27</v>
      </c>
      <c r="C52" s="103"/>
      <c r="D52" s="71">
        <f>SUM(D10:D51)</f>
        <v>428435</v>
      </c>
      <c r="E52" s="71">
        <f>SUM(E10:E51)</f>
        <v>12367448818</v>
      </c>
      <c r="F52" s="71">
        <f>SUM(F10:F51)</f>
        <v>5868457</v>
      </c>
      <c r="G52" s="72">
        <f>E52/F52</f>
        <v>2107.4447368362758</v>
      </c>
    </row>
  </sheetData>
  <sheetProtection/>
  <mergeCells count="8">
    <mergeCell ref="B52:C52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alina.gageatu</cp:lastModifiedBy>
  <cp:lastPrinted>2016-01-07T13:40:02Z</cp:lastPrinted>
  <dcterms:created xsi:type="dcterms:W3CDTF">2016-01-07T12:29:57Z</dcterms:created>
  <dcterms:modified xsi:type="dcterms:W3CDTF">2016-04-22T06:56:03Z</dcterms:modified>
  <cp:category/>
  <cp:version/>
  <cp:contentType/>
  <cp:contentStatus/>
</cp:coreProperties>
</file>