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89" i="1"/>
  <c r="B89"/>
  <c r="D88"/>
  <c r="D82"/>
  <c r="D79"/>
  <c r="D63"/>
</calcChain>
</file>

<file path=xl/sharedStrings.xml><?xml version="1.0" encoding="utf-8"?>
<sst xmlns="http://schemas.openxmlformats.org/spreadsheetml/2006/main" count="161" uniqueCount="97">
  <si>
    <t>Nume si prenume</t>
  </si>
  <si>
    <t>Andone Ioan</t>
  </si>
  <si>
    <t>Aparaschivei Radu</t>
  </si>
  <si>
    <t>Aulinei Ifim</t>
  </si>
  <si>
    <t>Avadanei Iulian</t>
  </si>
  <si>
    <t>Badalau Alexandru</t>
  </si>
  <si>
    <t>Boca Danut</t>
  </si>
  <si>
    <t>Burca Virgil</t>
  </si>
  <si>
    <t>Cincan Florin</t>
  </si>
  <si>
    <t>Cinpeanu Cristian  Dimitru</t>
  </si>
  <si>
    <t>Cobzaru Constantin Cristian</t>
  </si>
  <si>
    <t>Condurat Cornel Ionel</t>
  </si>
  <si>
    <t>Coscodan Iurie</t>
  </si>
  <si>
    <t>Cosma Traian</t>
  </si>
  <si>
    <t>Curmu Cristian</t>
  </si>
  <si>
    <t>Dandos Florin</t>
  </si>
  <si>
    <t>Despa Nicolae</t>
  </si>
  <si>
    <t>Diaconun Ionut Marius</t>
  </si>
  <si>
    <t>Dobrin Catalin Fanel</t>
  </si>
  <si>
    <t>Drinceanu Claudiu Alex</t>
  </si>
  <si>
    <t>Fekete Tibor</t>
  </si>
  <si>
    <t>Hodis Ciprian</t>
  </si>
  <si>
    <t>Ion Iulian Daniel</t>
  </si>
  <si>
    <t>Ionita Ion</t>
  </si>
  <si>
    <t>Luca Irimie Dumitru</t>
  </si>
  <si>
    <t>Marocico Ziub Ioan</t>
  </si>
  <si>
    <t>Mihailescu Viorel</t>
  </si>
  <si>
    <t>Moldovan Horatiu Daniel</t>
  </si>
  <si>
    <t>Murea Constantin</t>
  </si>
  <si>
    <t>Murgila Constantin</t>
  </si>
  <si>
    <t>Obreja Petru</t>
  </si>
  <si>
    <t>Ocoleanu Aurel</t>
  </si>
  <si>
    <t>Odagiu Florinel</t>
  </si>
  <si>
    <t>Paul Iacob</t>
  </si>
  <si>
    <t>Pop Tudor</t>
  </si>
  <si>
    <t>Popescu Costel</t>
  </si>
  <si>
    <t>Predescu Andrei Laurentiu</t>
  </si>
  <si>
    <t>Radu Marin</t>
  </si>
  <si>
    <t>Ragea Vasilica</t>
  </si>
  <si>
    <t>Rether Rudolf</t>
  </si>
  <si>
    <t>Roman Winetou</t>
  </si>
  <si>
    <t>Rosu Danut Ioan</t>
  </si>
  <si>
    <t>Sandu Viorel Marian</t>
  </si>
  <si>
    <t>Sava Laureníu Romeo</t>
  </si>
  <si>
    <t>Similie Olimpiu Gheorghe</t>
  </si>
  <si>
    <t>Spanache Gabriel Constantin</t>
  </si>
  <si>
    <t>Stefan Marin</t>
  </si>
  <si>
    <t>Stoian Constantin</t>
  </si>
  <si>
    <t>Stoica Emil Marius</t>
  </si>
  <si>
    <t>Sturzu Alexandru</t>
  </si>
  <si>
    <t>Szavo Ferencz</t>
  </si>
  <si>
    <t>Tartacuta Petru</t>
  </si>
  <si>
    <t>Tivoda Cosmin</t>
  </si>
  <si>
    <t>Tudor Alexandru</t>
  </si>
  <si>
    <t>Ungureanu Florin</t>
  </si>
  <si>
    <t>Ursaru Ioan</t>
  </si>
  <si>
    <t>Vasile Cristian</t>
  </si>
  <si>
    <t>Verinceanu Gheorghe</t>
  </si>
  <si>
    <t>Voicu Florin Mugurel</t>
  </si>
  <si>
    <t xml:space="preserve">Total </t>
  </si>
  <si>
    <t xml:space="preserve">Tara </t>
  </si>
  <si>
    <t>Germania</t>
  </si>
  <si>
    <t>Ticu Gheorghe</t>
  </si>
  <si>
    <t>Neamt</t>
  </si>
  <si>
    <t>Covaci Adrian Ionut</t>
  </si>
  <si>
    <t>Satu Mare</t>
  </si>
  <si>
    <t>Sotreanu Lucian</t>
  </si>
  <si>
    <t>Hodajeu Adrian</t>
  </si>
  <si>
    <t>Arad</t>
  </si>
  <si>
    <t>Bataiosu Razvan</t>
  </si>
  <si>
    <t>Gorj</t>
  </si>
  <si>
    <t>Pitulicea Cristinel</t>
  </si>
  <si>
    <t>Prahova</t>
  </si>
  <si>
    <t>Mihali Gheorghe D</t>
  </si>
  <si>
    <t>Timis</t>
  </si>
  <si>
    <t>Finlanda</t>
  </si>
  <si>
    <t>Austria</t>
  </si>
  <si>
    <t>Laurean Ionut Vlad</t>
  </si>
  <si>
    <t>Suma  (EUR)</t>
  </si>
  <si>
    <t xml:space="preserve">Franta </t>
  </si>
  <si>
    <t>Maramures</t>
  </si>
  <si>
    <t>Bucuresti</t>
  </si>
  <si>
    <t>Ilfov</t>
  </si>
  <si>
    <t>Iasi</t>
  </si>
  <si>
    <t>Brasov</t>
  </si>
  <si>
    <t>Bistrita</t>
  </si>
  <si>
    <t>Sibiu</t>
  </si>
  <si>
    <t>Alba</t>
  </si>
  <si>
    <t>Cluj</t>
  </si>
  <si>
    <t>Constanta</t>
  </si>
  <si>
    <t>Bihor</t>
  </si>
  <si>
    <t>Suceava</t>
  </si>
  <si>
    <t>Dolj</t>
  </si>
  <si>
    <t>CJP</t>
  </si>
  <si>
    <t xml:space="preserve">numar </t>
  </si>
  <si>
    <t xml:space="preserve">TOTAL </t>
  </si>
  <si>
    <t>Situația rambursărilor efectuate conform Regulamentelor europene nr. 883/2004 și 987/2009 de către asiguratorul în domeniul accidentelor de muncă și bolilor profesionale către organismele competente din spațiul UE/SEE și Elveția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</si>
</sst>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2"/>
      <name val="Trebuchet MS"/>
      <family val="2"/>
    </font>
    <font>
      <b/>
      <sz val="11"/>
      <color theme="1"/>
      <name val="Trebuchet MS"/>
      <family val="2"/>
    </font>
    <font>
      <b/>
      <sz val="12"/>
      <color indexed="8"/>
      <name val="Trebuchet MS"/>
      <family val="2"/>
    </font>
    <font>
      <b/>
      <sz val="12"/>
      <name val="Trebuchet MS"/>
      <family val="2"/>
    </font>
    <font>
      <sz val="12"/>
      <color indexed="8"/>
      <name val="Trebuchet MS"/>
      <family val="2"/>
    </font>
    <font>
      <b/>
      <sz val="12"/>
      <color theme="1"/>
      <name val="Trebuchet MS"/>
      <family val="2"/>
    </font>
    <font>
      <sz val="12"/>
      <color theme="1"/>
      <name val="Trebuchet MS"/>
      <family val="2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1">
    <xf numFmtId="0" fontId="0" fillId="0" borderId="0" xfId="0"/>
    <xf numFmtId="1" fontId="2" fillId="0" borderId="10" xfId="0" applyNumberFormat="1" applyFont="1" applyFill="1" applyBorder="1"/>
    <xf numFmtId="0" fontId="0" fillId="0" borderId="0" xfId="0" applyAlignment="1">
      <alignment horizontal="left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wrapText="1"/>
    </xf>
    <xf numFmtId="0" fontId="6" fillId="0" borderId="21" xfId="0" applyFont="1" applyFill="1" applyBorder="1" applyAlignment="1">
      <alignment horizontal="left" wrapText="1"/>
    </xf>
    <xf numFmtId="0" fontId="2" fillId="0" borderId="8" xfId="1" applyFont="1" applyFill="1" applyBorder="1" applyAlignment="1">
      <alignment horizontal="left" wrapText="1"/>
    </xf>
    <xf numFmtId="4" fontId="6" fillId="0" borderId="8" xfId="1" applyNumberFormat="1" applyFont="1" applyFill="1" applyBorder="1" applyAlignment="1">
      <alignment wrapText="1"/>
    </xf>
    <xf numFmtId="0" fontId="6" fillId="0" borderId="20" xfId="1" applyFont="1" applyFill="1" applyBorder="1" applyAlignment="1">
      <alignment horizontal="left" wrapText="1"/>
    </xf>
    <xf numFmtId="0" fontId="6" fillId="0" borderId="12" xfId="0" applyFont="1" applyFill="1" applyBorder="1" applyAlignment="1">
      <alignment horizontal="left" wrapText="1"/>
    </xf>
    <xf numFmtId="0" fontId="2" fillId="0" borderId="7" xfId="1" applyFont="1" applyFill="1" applyBorder="1" applyAlignment="1">
      <alignment horizontal="left" wrapText="1"/>
    </xf>
    <xf numFmtId="4" fontId="6" fillId="0" borderId="7" xfId="1" applyNumberFormat="1" applyFont="1" applyFill="1" applyBorder="1" applyAlignment="1">
      <alignment wrapText="1"/>
    </xf>
    <xf numFmtId="0" fontId="6" fillId="0" borderId="10" xfId="1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/>
    </xf>
    <xf numFmtId="4" fontId="6" fillId="0" borderId="7" xfId="0" applyNumberFormat="1" applyFont="1" applyFill="1" applyBorder="1" applyAlignment="1"/>
    <xf numFmtId="0" fontId="6" fillId="0" borderId="10" xfId="0" applyFont="1" applyFill="1" applyBorder="1" applyAlignment="1">
      <alignment horizontal="left"/>
    </xf>
    <xf numFmtId="0" fontId="6" fillId="0" borderId="7" xfId="1" applyFont="1" applyFill="1" applyBorder="1" applyAlignment="1">
      <alignment horizontal="left" wrapText="1"/>
    </xf>
    <xf numFmtId="0" fontId="6" fillId="0" borderId="7" xfId="0" applyFont="1" applyFill="1" applyBorder="1" applyAlignment="1">
      <alignment horizontal="left"/>
    </xf>
    <xf numFmtId="1" fontId="6" fillId="0" borderId="10" xfId="0" applyNumberFormat="1" applyFont="1" applyFill="1" applyBorder="1" applyAlignment="1">
      <alignment horizontal="left"/>
    </xf>
    <xf numFmtId="4" fontId="2" fillId="0" borderId="7" xfId="0" applyNumberFormat="1" applyFont="1" applyFill="1" applyBorder="1" applyAlignment="1"/>
    <xf numFmtId="1" fontId="6" fillId="0" borderId="10" xfId="1" applyNumberFormat="1" applyFont="1" applyFill="1" applyBorder="1" applyAlignment="1">
      <alignment horizontal="left" wrapText="1"/>
    </xf>
    <xf numFmtId="1" fontId="6" fillId="0" borderId="7" xfId="0" applyNumberFormat="1" applyFont="1" applyFill="1" applyBorder="1" applyAlignment="1">
      <alignment horizontal="left"/>
    </xf>
    <xf numFmtId="0" fontId="2" fillId="0" borderId="10" xfId="0" applyFont="1" applyFill="1" applyBorder="1" applyAlignment="1">
      <alignment horizontal="left"/>
    </xf>
    <xf numFmtId="0" fontId="6" fillId="0" borderId="25" xfId="0" applyFont="1" applyFill="1" applyBorder="1" applyAlignment="1">
      <alignment horizontal="left" wrapText="1"/>
    </xf>
    <xf numFmtId="0" fontId="2" fillId="0" borderId="11" xfId="0" applyFont="1" applyFill="1" applyBorder="1" applyAlignment="1">
      <alignment horizontal="left"/>
    </xf>
    <xf numFmtId="0" fontId="2" fillId="0" borderId="26" xfId="0" applyFont="1" applyFill="1" applyBorder="1" applyAlignment="1">
      <alignment horizontal="left"/>
    </xf>
    <xf numFmtId="0" fontId="5" fillId="0" borderId="13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2" fillId="0" borderId="5" xfId="0" applyFont="1" applyFill="1" applyBorder="1"/>
    <xf numFmtId="0" fontId="2" fillId="0" borderId="7" xfId="0" applyFont="1" applyFill="1" applyBorder="1"/>
    <xf numFmtId="0" fontId="2" fillId="0" borderId="12" xfId="0" applyFont="1" applyFill="1" applyBorder="1" applyAlignment="1">
      <alignment horizontal="left"/>
    </xf>
    <xf numFmtId="0" fontId="2" fillId="0" borderId="19" xfId="0" applyFont="1" applyFill="1" applyBorder="1" applyAlignment="1">
      <alignment horizontal="left"/>
    </xf>
    <xf numFmtId="0" fontId="2" fillId="0" borderId="17" xfId="0" applyFont="1" applyFill="1" applyBorder="1"/>
    <xf numFmtId="0" fontId="7" fillId="0" borderId="13" xfId="0" applyFont="1" applyFill="1" applyBorder="1"/>
    <xf numFmtId="0" fontId="7" fillId="0" borderId="22" xfId="0" applyFont="1" applyFill="1" applyBorder="1"/>
    <xf numFmtId="0" fontId="8" fillId="0" borderId="23" xfId="0" applyFont="1" applyFill="1" applyBorder="1"/>
    <xf numFmtId="0" fontId="7" fillId="0" borderId="2" xfId="0" applyFont="1" applyFill="1" applyBorder="1"/>
    <xf numFmtId="0" fontId="8" fillId="0" borderId="22" xfId="0" applyFont="1" applyFill="1" applyBorder="1"/>
    <xf numFmtId="0" fontId="2" fillId="0" borderId="16" xfId="0" applyFont="1" applyFill="1" applyBorder="1" applyAlignment="1">
      <alignment horizontal="left"/>
    </xf>
    <xf numFmtId="0" fontId="8" fillId="0" borderId="24" xfId="0" applyFont="1" applyFill="1" applyBorder="1"/>
    <xf numFmtId="0" fontId="7" fillId="0" borderId="2" xfId="0" applyFont="1" applyFill="1" applyBorder="1" applyAlignment="1">
      <alignment horizontal="left"/>
    </xf>
    <xf numFmtId="0" fontId="7" fillId="0" borderId="3" xfId="0" applyFont="1" applyFill="1" applyBorder="1"/>
    <xf numFmtId="0" fontId="8" fillId="0" borderId="27" xfId="0" applyFont="1" applyFill="1" applyBorder="1" applyAlignment="1">
      <alignment horizontal="left"/>
    </xf>
    <xf numFmtId="0" fontId="8" fillId="0" borderId="15" xfId="0" applyFont="1" applyFill="1" applyBorder="1"/>
    <xf numFmtId="0" fontId="8" fillId="0" borderId="28" xfId="0" applyFont="1" applyFill="1" applyBorder="1" applyAlignment="1">
      <alignment horizontal="left"/>
    </xf>
    <xf numFmtId="0" fontId="8" fillId="0" borderId="2" xfId="0" applyFont="1" applyFill="1" applyBorder="1"/>
    <xf numFmtId="0" fontId="5" fillId="0" borderId="29" xfId="0" applyFont="1" applyFill="1" applyBorder="1" applyAlignment="1">
      <alignment horizontal="left"/>
    </xf>
    <xf numFmtId="0" fontId="5" fillId="0" borderId="29" xfId="0" applyFont="1" applyFill="1" applyBorder="1"/>
    <xf numFmtId="0" fontId="5" fillId="0" borderId="30" xfId="0" applyFont="1" applyFill="1" applyBorder="1"/>
    <xf numFmtId="0" fontId="8" fillId="0" borderId="21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0" fontId="2" fillId="0" borderId="20" xfId="0" applyFont="1" applyFill="1" applyBorder="1" applyAlignment="1">
      <alignment horizontal="left"/>
    </xf>
    <xf numFmtId="0" fontId="8" fillId="0" borderId="12" xfId="0" applyFont="1" applyFill="1" applyBorder="1" applyAlignment="1">
      <alignment horizontal="left"/>
    </xf>
    <xf numFmtId="0" fontId="8" fillId="0" borderId="25" xfId="0" applyFont="1" applyFill="1" applyBorder="1" applyAlignment="1">
      <alignment horizontal="left"/>
    </xf>
    <xf numFmtId="0" fontId="8" fillId="0" borderId="26" xfId="0" applyFont="1" applyFill="1" applyBorder="1"/>
    <xf numFmtId="0" fontId="7" fillId="0" borderId="13" xfId="0" applyFont="1" applyFill="1" applyBorder="1" applyAlignment="1">
      <alignment horizontal="left"/>
    </xf>
    <xf numFmtId="0" fontId="7" fillId="0" borderId="15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0" fontId="7" fillId="0" borderId="1" xfId="0" applyFont="1" applyFill="1" applyBorder="1"/>
    <xf numFmtId="0" fontId="5" fillId="0" borderId="4" xfId="0" applyFont="1" applyFill="1" applyBorder="1" applyAlignment="1">
      <alignment horizontal="left"/>
    </xf>
    <xf numFmtId="0" fontId="2" fillId="0" borderId="22" xfId="0" applyFont="1" applyFill="1" applyBorder="1" applyAlignment="1">
      <alignment horizontal="left"/>
    </xf>
    <xf numFmtId="0" fontId="7" fillId="0" borderId="33" xfId="0" applyFont="1" applyFill="1" applyBorder="1"/>
    <xf numFmtId="4" fontId="8" fillId="0" borderId="22" xfId="0" applyNumberFormat="1" applyFont="1" applyFill="1" applyBorder="1"/>
    <xf numFmtId="0" fontId="0" fillId="0" borderId="0" xfId="0" applyAlignment="1"/>
    <xf numFmtId="0" fontId="5" fillId="0" borderId="2" xfId="0" applyFont="1" applyFill="1" applyBorder="1" applyAlignment="1">
      <alignment wrapText="1"/>
    </xf>
    <xf numFmtId="4" fontId="2" fillId="0" borderId="11" xfId="0" applyNumberFormat="1" applyFont="1" applyFill="1" applyBorder="1" applyAlignment="1"/>
    <xf numFmtId="4" fontId="5" fillId="0" borderId="2" xfId="0" applyNumberFormat="1" applyFont="1" applyFill="1" applyBorder="1" applyAlignment="1"/>
    <xf numFmtId="4" fontId="2" fillId="0" borderId="6" xfId="0" applyNumberFormat="1" applyFont="1" applyFill="1" applyBorder="1" applyAlignment="1"/>
    <xf numFmtId="4" fontId="2" fillId="0" borderId="9" xfId="0" applyNumberFormat="1" applyFont="1" applyFill="1" applyBorder="1" applyAlignment="1"/>
    <xf numFmtId="4" fontId="2" fillId="0" borderId="18" xfId="0" applyNumberFormat="1" applyFont="1" applyFill="1" applyBorder="1" applyAlignment="1"/>
    <xf numFmtId="4" fontId="7" fillId="0" borderId="2" xfId="0" applyNumberFormat="1" applyFont="1" applyFill="1" applyBorder="1" applyAlignment="1"/>
    <xf numFmtId="4" fontId="8" fillId="0" borderId="14" xfId="0" applyNumberFormat="1" applyFont="1" applyFill="1" applyBorder="1" applyAlignment="1"/>
    <xf numFmtId="4" fontId="8" fillId="0" borderId="32" xfId="0" applyNumberFormat="1" applyFont="1" applyFill="1" applyBorder="1" applyAlignment="1"/>
    <xf numFmtId="4" fontId="5" fillId="0" borderId="29" xfId="0" applyNumberFormat="1" applyFont="1" applyFill="1" applyBorder="1" applyAlignment="1"/>
    <xf numFmtId="4" fontId="8" fillId="0" borderId="8" xfId="0" applyNumberFormat="1" applyFont="1" applyFill="1" applyBorder="1" applyAlignment="1"/>
    <xf numFmtId="4" fontId="8" fillId="0" borderId="7" xfId="0" applyNumberFormat="1" applyFont="1" applyFill="1" applyBorder="1" applyAlignment="1"/>
    <xf numFmtId="4" fontId="8" fillId="0" borderId="11" xfId="0" applyNumberFormat="1" applyFont="1" applyFill="1" applyBorder="1" applyAlignment="1"/>
    <xf numFmtId="4" fontId="7" fillId="0" borderId="15" xfId="0" applyNumberFormat="1" applyFont="1" applyFill="1" applyBorder="1" applyAlignment="1"/>
    <xf numFmtId="0" fontId="7" fillId="0" borderId="31" xfId="0" applyFont="1" applyFill="1" applyBorder="1"/>
    <xf numFmtId="0" fontId="3" fillId="0" borderId="0" xfId="0" applyFont="1" applyAlignment="1">
      <alignment horizontal="center" wrapText="1"/>
    </xf>
  </cellXfs>
  <cellStyles count="3">
    <cellStyle name="Normal" xfId="0" builtinId="0"/>
    <cellStyle name="Paprastas 6" xfId="1"/>
    <cellStyle name="Paprastas 9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89"/>
  <sheetViews>
    <sheetView tabSelected="1" workbookViewId="0">
      <selection activeCell="J10" sqref="J10"/>
    </sheetView>
  </sheetViews>
  <sheetFormatPr defaultRowHeight="15"/>
  <cols>
    <col min="1" max="1" width="12.42578125" customWidth="1"/>
    <col min="2" max="2" width="11.7109375" style="2" customWidth="1"/>
    <col min="3" max="3" width="30.42578125" customWidth="1"/>
    <col min="4" max="4" width="13.42578125" style="64" bestFit="1" customWidth="1"/>
    <col min="5" max="5" width="12" customWidth="1"/>
  </cols>
  <sheetData>
    <row r="2" spans="1:6" ht="51.75" customHeight="1">
      <c r="A2" s="80" t="s">
        <v>96</v>
      </c>
      <c r="B2" s="80"/>
      <c r="C2" s="80"/>
      <c r="D2" s="80"/>
      <c r="E2" s="80"/>
      <c r="F2" s="80"/>
    </row>
    <row r="3" spans="1:6" ht="15.75" thickBot="1"/>
    <row r="4" spans="1:6" ht="36.75" thickBot="1">
      <c r="A4" s="34" t="s">
        <v>60</v>
      </c>
      <c r="B4" s="3" t="s">
        <v>94</v>
      </c>
      <c r="C4" s="4" t="s">
        <v>0</v>
      </c>
      <c r="D4" s="65" t="s">
        <v>78</v>
      </c>
      <c r="E4" s="5" t="s">
        <v>93</v>
      </c>
    </row>
    <row r="5" spans="1:6" ht="18">
      <c r="A5" s="35" t="s">
        <v>61</v>
      </c>
      <c r="B5" s="6">
        <v>1</v>
      </c>
      <c r="C5" s="7" t="s">
        <v>1</v>
      </c>
      <c r="D5" s="8">
        <v>569.01</v>
      </c>
      <c r="E5" s="9" t="s">
        <v>81</v>
      </c>
    </row>
    <row r="6" spans="1:6" ht="18">
      <c r="A6" s="36"/>
      <c r="B6" s="10">
        <v>2</v>
      </c>
      <c r="C6" s="11" t="s">
        <v>2</v>
      </c>
      <c r="D6" s="12">
        <v>61.3</v>
      </c>
      <c r="E6" s="13" t="s">
        <v>82</v>
      </c>
    </row>
    <row r="7" spans="1:6" ht="18">
      <c r="A7" s="36"/>
      <c r="B7" s="10">
        <v>3</v>
      </c>
      <c r="C7" s="11" t="s">
        <v>3</v>
      </c>
      <c r="D7" s="12">
        <v>4911.2700000000004</v>
      </c>
      <c r="E7" s="13" t="s">
        <v>83</v>
      </c>
    </row>
    <row r="8" spans="1:6" ht="18">
      <c r="A8" s="36"/>
      <c r="B8" s="10">
        <v>4</v>
      </c>
      <c r="C8" s="11" t="s">
        <v>4</v>
      </c>
      <c r="D8" s="12">
        <v>7546.74</v>
      </c>
      <c r="E8" s="13" t="s">
        <v>81</v>
      </c>
    </row>
    <row r="9" spans="1:6" ht="18">
      <c r="A9" s="36"/>
      <c r="B9" s="10">
        <v>5</v>
      </c>
      <c r="C9" s="14" t="s">
        <v>5</v>
      </c>
      <c r="D9" s="15">
        <v>669.7</v>
      </c>
      <c r="E9" s="1" t="s">
        <v>81</v>
      </c>
    </row>
    <row r="10" spans="1:6" ht="18">
      <c r="A10" s="36"/>
      <c r="B10" s="10">
        <v>6</v>
      </c>
      <c r="C10" s="11" t="s">
        <v>6</v>
      </c>
      <c r="D10" s="12">
        <v>2791.35</v>
      </c>
      <c r="E10" s="13" t="s">
        <v>84</v>
      </c>
    </row>
    <row r="11" spans="1:6" ht="18">
      <c r="A11" s="36"/>
      <c r="B11" s="10">
        <v>7</v>
      </c>
      <c r="C11" s="14" t="s">
        <v>7</v>
      </c>
      <c r="D11" s="15">
        <v>6078.52</v>
      </c>
      <c r="E11" s="16" t="s">
        <v>85</v>
      </c>
    </row>
    <row r="12" spans="1:6" ht="18">
      <c r="A12" s="36"/>
      <c r="B12" s="10">
        <v>8</v>
      </c>
      <c r="C12" s="11" t="s">
        <v>8</v>
      </c>
      <c r="D12" s="12">
        <v>2279.98</v>
      </c>
      <c r="E12" s="13" t="s">
        <v>86</v>
      </c>
    </row>
    <row r="13" spans="1:6" ht="18">
      <c r="A13" s="36"/>
      <c r="B13" s="10">
        <v>9</v>
      </c>
      <c r="C13" s="11" t="s">
        <v>9</v>
      </c>
      <c r="D13" s="12">
        <v>5373.14</v>
      </c>
      <c r="E13" s="13" t="s">
        <v>74</v>
      </c>
    </row>
    <row r="14" spans="1:6" ht="18">
      <c r="A14" s="36"/>
      <c r="B14" s="10">
        <v>10</v>
      </c>
      <c r="C14" s="14" t="s">
        <v>10</v>
      </c>
      <c r="D14" s="15">
        <v>103.5</v>
      </c>
      <c r="E14" s="16" t="s">
        <v>84</v>
      </c>
    </row>
    <row r="15" spans="1:6" ht="18">
      <c r="A15" s="36"/>
      <c r="B15" s="10">
        <v>11</v>
      </c>
      <c r="C15" s="17" t="s">
        <v>11</v>
      </c>
      <c r="D15" s="12">
        <v>669.51</v>
      </c>
      <c r="E15" s="13" t="s">
        <v>72</v>
      </c>
    </row>
    <row r="16" spans="1:6" ht="18">
      <c r="A16" s="36"/>
      <c r="B16" s="10">
        <v>12</v>
      </c>
      <c r="C16" s="18" t="s">
        <v>12</v>
      </c>
      <c r="D16" s="15">
        <v>7209.43</v>
      </c>
      <c r="E16" s="16" t="s">
        <v>83</v>
      </c>
    </row>
    <row r="17" spans="1:5" ht="18">
      <c r="A17" s="36"/>
      <c r="B17" s="10">
        <v>13</v>
      </c>
      <c r="C17" s="18" t="s">
        <v>13</v>
      </c>
      <c r="D17" s="15">
        <v>3724.81</v>
      </c>
      <c r="E17" s="16" t="s">
        <v>65</v>
      </c>
    </row>
    <row r="18" spans="1:5" ht="18">
      <c r="A18" s="36"/>
      <c r="B18" s="10">
        <v>14</v>
      </c>
      <c r="C18" s="18" t="s">
        <v>14</v>
      </c>
      <c r="D18" s="15">
        <v>3875.1</v>
      </c>
      <c r="E18" s="16" t="s">
        <v>84</v>
      </c>
    </row>
    <row r="19" spans="1:5" ht="18">
      <c r="A19" s="36"/>
      <c r="B19" s="10">
        <v>15</v>
      </c>
      <c r="C19" s="18" t="s">
        <v>15</v>
      </c>
      <c r="D19" s="15">
        <v>13332.33</v>
      </c>
      <c r="E19" s="16" t="s">
        <v>87</v>
      </c>
    </row>
    <row r="20" spans="1:5" ht="18">
      <c r="A20" s="36"/>
      <c r="B20" s="10">
        <v>16</v>
      </c>
      <c r="C20" s="18" t="s">
        <v>16</v>
      </c>
      <c r="D20" s="15">
        <v>14580.43</v>
      </c>
      <c r="E20" s="16" t="s">
        <v>88</v>
      </c>
    </row>
    <row r="21" spans="1:5" ht="18">
      <c r="A21" s="36"/>
      <c r="B21" s="10">
        <v>17</v>
      </c>
      <c r="C21" s="18" t="s">
        <v>17</v>
      </c>
      <c r="D21" s="15">
        <v>67.62</v>
      </c>
      <c r="E21" s="16" t="s">
        <v>82</v>
      </c>
    </row>
    <row r="22" spans="1:5" ht="18">
      <c r="A22" s="36"/>
      <c r="B22" s="10">
        <v>18</v>
      </c>
      <c r="C22" s="18" t="s">
        <v>18</v>
      </c>
      <c r="D22" s="15">
        <v>70.11</v>
      </c>
      <c r="E22" s="16" t="s">
        <v>89</v>
      </c>
    </row>
    <row r="23" spans="1:5" ht="18">
      <c r="A23" s="36"/>
      <c r="B23" s="10">
        <v>19</v>
      </c>
      <c r="C23" s="18" t="s">
        <v>19</v>
      </c>
      <c r="D23" s="15">
        <v>47.95</v>
      </c>
      <c r="E23" s="19" t="s">
        <v>81</v>
      </c>
    </row>
    <row r="24" spans="1:5" ht="18">
      <c r="A24" s="36"/>
      <c r="B24" s="10">
        <v>20</v>
      </c>
      <c r="C24" s="18" t="s">
        <v>20</v>
      </c>
      <c r="D24" s="15">
        <v>36958.160000000003</v>
      </c>
      <c r="E24" s="1" t="s">
        <v>90</v>
      </c>
    </row>
    <row r="25" spans="1:5" ht="18">
      <c r="A25" s="36"/>
      <c r="B25" s="10">
        <v>21</v>
      </c>
      <c r="C25" s="18" t="s">
        <v>21</v>
      </c>
      <c r="D25" s="20">
        <v>2302.13</v>
      </c>
      <c r="E25" s="21" t="s">
        <v>90</v>
      </c>
    </row>
    <row r="26" spans="1:5" ht="18">
      <c r="A26" s="36"/>
      <c r="B26" s="10">
        <v>22</v>
      </c>
      <c r="C26" s="18" t="s">
        <v>22</v>
      </c>
      <c r="D26" s="15">
        <v>1117.79</v>
      </c>
      <c r="E26" s="21" t="s">
        <v>81</v>
      </c>
    </row>
    <row r="27" spans="1:5" ht="18">
      <c r="A27" s="36"/>
      <c r="B27" s="10">
        <v>23</v>
      </c>
      <c r="C27" s="18" t="s">
        <v>23</v>
      </c>
      <c r="D27" s="20">
        <v>21235.81</v>
      </c>
      <c r="E27" s="19" t="s">
        <v>84</v>
      </c>
    </row>
    <row r="28" spans="1:5" ht="18">
      <c r="A28" s="36"/>
      <c r="B28" s="10">
        <v>24</v>
      </c>
      <c r="C28" s="18" t="s">
        <v>24</v>
      </c>
      <c r="D28" s="15">
        <v>973.86</v>
      </c>
      <c r="E28" s="21" t="s">
        <v>84</v>
      </c>
    </row>
    <row r="29" spans="1:5" ht="18">
      <c r="A29" s="36"/>
      <c r="B29" s="10">
        <v>25</v>
      </c>
      <c r="C29" s="18" t="s">
        <v>25</v>
      </c>
      <c r="D29" s="15">
        <v>12723.55</v>
      </c>
      <c r="E29" s="19" t="s">
        <v>91</v>
      </c>
    </row>
    <row r="30" spans="1:5" ht="18">
      <c r="A30" s="36"/>
      <c r="B30" s="10">
        <v>26</v>
      </c>
      <c r="C30" s="18" t="s">
        <v>26</v>
      </c>
      <c r="D30" s="20">
        <v>15820.28</v>
      </c>
      <c r="E30" s="16" t="s">
        <v>81</v>
      </c>
    </row>
    <row r="31" spans="1:5" ht="18">
      <c r="A31" s="36"/>
      <c r="B31" s="10">
        <v>27</v>
      </c>
      <c r="C31" s="18" t="s">
        <v>27</v>
      </c>
      <c r="D31" s="15">
        <v>13209.62</v>
      </c>
      <c r="E31" s="16" t="s">
        <v>90</v>
      </c>
    </row>
    <row r="32" spans="1:5" ht="18">
      <c r="A32" s="36"/>
      <c r="B32" s="10">
        <v>28</v>
      </c>
      <c r="C32" s="18" t="s">
        <v>28</v>
      </c>
      <c r="D32" s="15">
        <v>1205.81</v>
      </c>
      <c r="E32" s="16" t="s">
        <v>82</v>
      </c>
    </row>
    <row r="33" spans="1:5" ht="18">
      <c r="A33" s="36"/>
      <c r="B33" s="10">
        <v>29</v>
      </c>
      <c r="C33" s="22" t="s">
        <v>29</v>
      </c>
      <c r="D33" s="20">
        <v>7284.97</v>
      </c>
      <c r="E33" s="13" t="s">
        <v>81</v>
      </c>
    </row>
    <row r="34" spans="1:5" ht="18">
      <c r="A34" s="36"/>
      <c r="B34" s="10">
        <v>30</v>
      </c>
      <c r="C34" s="18" t="s">
        <v>30</v>
      </c>
      <c r="D34" s="20">
        <v>917.49</v>
      </c>
      <c r="E34" s="23" t="s">
        <v>91</v>
      </c>
    </row>
    <row r="35" spans="1:5" ht="18">
      <c r="A35" s="36"/>
      <c r="B35" s="10">
        <v>31</v>
      </c>
      <c r="C35" s="14" t="s">
        <v>31</v>
      </c>
      <c r="D35" s="20">
        <v>117558.85</v>
      </c>
      <c r="E35" s="23" t="s">
        <v>81</v>
      </c>
    </row>
    <row r="36" spans="1:5" ht="18">
      <c r="A36" s="36"/>
      <c r="B36" s="10">
        <v>32</v>
      </c>
      <c r="C36" s="14" t="s">
        <v>32</v>
      </c>
      <c r="D36" s="20">
        <v>2294.4</v>
      </c>
      <c r="E36" s="23" t="s">
        <v>81</v>
      </c>
    </row>
    <row r="37" spans="1:5" ht="18">
      <c r="A37" s="36"/>
      <c r="B37" s="10">
        <v>33</v>
      </c>
      <c r="C37" s="14" t="s">
        <v>33</v>
      </c>
      <c r="D37" s="20">
        <v>167268.93</v>
      </c>
      <c r="E37" s="23" t="s">
        <v>88</v>
      </c>
    </row>
    <row r="38" spans="1:5" ht="18">
      <c r="A38" s="36"/>
      <c r="B38" s="10">
        <v>34</v>
      </c>
      <c r="C38" s="14" t="s">
        <v>34</v>
      </c>
      <c r="D38" s="20">
        <v>10578.55</v>
      </c>
      <c r="E38" s="23" t="s">
        <v>88</v>
      </c>
    </row>
    <row r="39" spans="1:5" ht="18">
      <c r="A39" s="36"/>
      <c r="B39" s="10">
        <v>35</v>
      </c>
      <c r="C39" s="14" t="s">
        <v>35</v>
      </c>
      <c r="D39" s="20">
        <v>3782.99</v>
      </c>
      <c r="E39" s="23" t="s">
        <v>70</v>
      </c>
    </row>
    <row r="40" spans="1:5" ht="18">
      <c r="A40" s="36"/>
      <c r="B40" s="10">
        <v>36</v>
      </c>
      <c r="C40" s="14" t="s">
        <v>36</v>
      </c>
      <c r="D40" s="20">
        <v>11768.22</v>
      </c>
      <c r="E40" s="23" t="s">
        <v>91</v>
      </c>
    </row>
    <row r="41" spans="1:5" ht="18">
      <c r="A41" s="36"/>
      <c r="B41" s="10">
        <v>37</v>
      </c>
      <c r="C41" s="14" t="s">
        <v>37</v>
      </c>
      <c r="D41" s="20">
        <v>55047.32</v>
      </c>
      <c r="E41" s="23" t="s">
        <v>83</v>
      </c>
    </row>
    <row r="42" spans="1:5" ht="18">
      <c r="A42" s="36"/>
      <c r="B42" s="10">
        <v>38</v>
      </c>
      <c r="C42" s="14" t="s">
        <v>38</v>
      </c>
      <c r="D42" s="20">
        <v>2593.4699999999998</v>
      </c>
      <c r="E42" s="23" t="s">
        <v>84</v>
      </c>
    </row>
    <row r="43" spans="1:5" ht="18">
      <c r="A43" s="36"/>
      <c r="B43" s="10">
        <v>39</v>
      </c>
      <c r="C43" s="14" t="s">
        <v>39</v>
      </c>
      <c r="D43" s="20">
        <v>855.57</v>
      </c>
      <c r="E43" s="23" t="s">
        <v>84</v>
      </c>
    </row>
    <row r="44" spans="1:5" ht="18">
      <c r="A44" s="36"/>
      <c r="B44" s="10">
        <v>40</v>
      </c>
      <c r="C44" s="14" t="s">
        <v>40</v>
      </c>
      <c r="D44" s="20">
        <v>16.36</v>
      </c>
      <c r="E44" s="23" t="s">
        <v>88</v>
      </c>
    </row>
    <row r="45" spans="1:5" ht="18">
      <c r="A45" s="36"/>
      <c r="B45" s="10">
        <v>41</v>
      </c>
      <c r="C45" s="14" t="s">
        <v>41</v>
      </c>
      <c r="D45" s="20">
        <v>1098.18</v>
      </c>
      <c r="E45" s="23" t="s">
        <v>88</v>
      </c>
    </row>
    <row r="46" spans="1:5" ht="18">
      <c r="A46" s="36"/>
      <c r="B46" s="10">
        <v>42</v>
      </c>
      <c r="C46" s="14" t="s">
        <v>42</v>
      </c>
      <c r="D46" s="20">
        <v>5667.8</v>
      </c>
      <c r="E46" s="23" t="s">
        <v>92</v>
      </c>
    </row>
    <row r="47" spans="1:5" ht="18">
      <c r="A47" s="36"/>
      <c r="B47" s="10">
        <v>43</v>
      </c>
      <c r="C47" s="14" t="s">
        <v>43</v>
      </c>
      <c r="D47" s="20">
        <v>139.66</v>
      </c>
      <c r="E47" s="23" t="s">
        <v>81</v>
      </c>
    </row>
    <row r="48" spans="1:5" ht="18">
      <c r="A48" s="36"/>
      <c r="B48" s="10">
        <v>44</v>
      </c>
      <c r="C48" s="14" t="s">
        <v>44</v>
      </c>
      <c r="D48" s="20">
        <v>3573.07</v>
      </c>
      <c r="E48" s="23" t="s">
        <v>86</v>
      </c>
    </row>
    <row r="49" spans="1:5" ht="18">
      <c r="A49" s="36"/>
      <c r="B49" s="10">
        <v>45</v>
      </c>
      <c r="C49" s="14" t="s">
        <v>45</v>
      </c>
      <c r="D49" s="20">
        <v>1692.45</v>
      </c>
      <c r="E49" s="23" t="s">
        <v>81</v>
      </c>
    </row>
    <row r="50" spans="1:5" ht="18">
      <c r="A50" s="36"/>
      <c r="B50" s="10">
        <v>46</v>
      </c>
      <c r="C50" s="14" t="s">
        <v>46</v>
      </c>
      <c r="D50" s="20">
        <v>2085.08</v>
      </c>
      <c r="E50" s="23" t="s">
        <v>90</v>
      </c>
    </row>
    <row r="51" spans="1:5" ht="18">
      <c r="A51" s="36"/>
      <c r="B51" s="10">
        <v>47</v>
      </c>
      <c r="C51" s="14" t="s">
        <v>47</v>
      </c>
      <c r="D51" s="20">
        <v>3658.03</v>
      </c>
      <c r="E51" s="23" t="s">
        <v>81</v>
      </c>
    </row>
    <row r="52" spans="1:5" ht="18">
      <c r="A52" s="36"/>
      <c r="B52" s="10">
        <v>48</v>
      </c>
      <c r="C52" s="14" t="s">
        <v>48</v>
      </c>
      <c r="D52" s="20">
        <v>523.09</v>
      </c>
      <c r="E52" s="23" t="s">
        <v>86</v>
      </c>
    </row>
    <row r="53" spans="1:5" ht="18">
      <c r="A53" s="36"/>
      <c r="B53" s="10">
        <v>49</v>
      </c>
      <c r="C53" s="14" t="s">
        <v>49</v>
      </c>
      <c r="D53" s="20">
        <v>673.59</v>
      </c>
      <c r="E53" s="23" t="s">
        <v>81</v>
      </c>
    </row>
    <row r="54" spans="1:5" ht="18">
      <c r="A54" s="36"/>
      <c r="B54" s="10">
        <v>50</v>
      </c>
      <c r="C54" s="14" t="s">
        <v>50</v>
      </c>
      <c r="D54" s="20">
        <v>67.92</v>
      </c>
      <c r="E54" s="23" t="s">
        <v>74</v>
      </c>
    </row>
    <row r="55" spans="1:5" ht="18">
      <c r="A55" s="36"/>
      <c r="B55" s="10">
        <v>51</v>
      </c>
      <c r="C55" s="14" t="s">
        <v>51</v>
      </c>
      <c r="D55" s="20">
        <v>126.6</v>
      </c>
      <c r="E55" s="23" t="s">
        <v>65</v>
      </c>
    </row>
    <row r="56" spans="1:5" ht="18">
      <c r="A56" s="36"/>
      <c r="B56" s="10">
        <v>52</v>
      </c>
      <c r="C56" s="14" t="s">
        <v>52</v>
      </c>
      <c r="D56" s="20">
        <v>73.05</v>
      </c>
      <c r="E56" s="23" t="s">
        <v>81</v>
      </c>
    </row>
    <row r="57" spans="1:5" ht="18">
      <c r="A57" s="36"/>
      <c r="B57" s="10">
        <v>53</v>
      </c>
      <c r="C57" s="14" t="s">
        <v>53</v>
      </c>
      <c r="D57" s="20">
        <v>4698.67</v>
      </c>
      <c r="E57" s="23" t="s">
        <v>84</v>
      </c>
    </row>
    <row r="58" spans="1:5" ht="18">
      <c r="A58" s="36"/>
      <c r="B58" s="10">
        <v>54</v>
      </c>
      <c r="C58" s="14" t="s">
        <v>54</v>
      </c>
      <c r="D58" s="20">
        <v>329.86</v>
      </c>
      <c r="E58" s="23" t="s">
        <v>82</v>
      </c>
    </row>
    <row r="59" spans="1:5" ht="18">
      <c r="A59" s="36"/>
      <c r="B59" s="10">
        <v>55</v>
      </c>
      <c r="C59" s="14" t="s">
        <v>55</v>
      </c>
      <c r="D59" s="20">
        <v>1122.97</v>
      </c>
      <c r="E59" s="23" t="s">
        <v>81</v>
      </c>
    </row>
    <row r="60" spans="1:5" ht="18">
      <c r="A60" s="36"/>
      <c r="B60" s="10">
        <v>56</v>
      </c>
      <c r="C60" s="14" t="s">
        <v>56</v>
      </c>
      <c r="D60" s="20">
        <v>8528.74</v>
      </c>
      <c r="E60" s="23" t="s">
        <v>81</v>
      </c>
    </row>
    <row r="61" spans="1:5" ht="18">
      <c r="A61" s="36"/>
      <c r="B61" s="10">
        <v>57</v>
      </c>
      <c r="C61" s="14" t="s">
        <v>57</v>
      </c>
      <c r="D61" s="20">
        <v>3240.84</v>
      </c>
      <c r="E61" s="23" t="s">
        <v>81</v>
      </c>
    </row>
    <row r="62" spans="1:5" ht="18.75" thickBot="1">
      <c r="A62" s="36"/>
      <c r="B62" s="24">
        <v>58</v>
      </c>
      <c r="C62" s="25" t="s">
        <v>58</v>
      </c>
      <c r="D62" s="66">
        <v>1027.54</v>
      </c>
      <c r="E62" s="26" t="s">
        <v>84</v>
      </c>
    </row>
    <row r="63" spans="1:5" ht="18.75" thickBot="1">
      <c r="A63" s="27" t="s">
        <v>59</v>
      </c>
      <c r="B63" s="28">
        <v>58</v>
      </c>
      <c r="C63" s="37"/>
      <c r="D63" s="67">
        <f>SUM(D5:D62)</f>
        <v>597803.06999999983</v>
      </c>
      <c r="E63" s="60"/>
    </row>
    <row r="64" spans="1:5" ht="18">
      <c r="A64" s="35" t="s">
        <v>79</v>
      </c>
      <c r="B64" s="39">
        <v>1</v>
      </c>
      <c r="C64" s="29" t="s">
        <v>62</v>
      </c>
      <c r="D64" s="68">
        <v>110981.13</v>
      </c>
      <c r="E64" s="61" t="s">
        <v>63</v>
      </c>
    </row>
    <row r="65" spans="1:5" ht="18">
      <c r="A65" s="36"/>
      <c r="B65" s="31">
        <v>2</v>
      </c>
      <c r="C65" s="30" t="s">
        <v>62</v>
      </c>
      <c r="D65" s="69">
        <v>23337.89</v>
      </c>
      <c r="E65" s="36"/>
    </row>
    <row r="66" spans="1:5" ht="18">
      <c r="A66" s="36"/>
      <c r="B66" s="31">
        <v>3</v>
      </c>
      <c r="C66" s="30" t="s">
        <v>62</v>
      </c>
      <c r="D66" s="69">
        <v>60327.28</v>
      </c>
      <c r="E66" s="36"/>
    </row>
    <row r="67" spans="1:5" ht="18">
      <c r="A67" s="36"/>
      <c r="B67" s="31">
        <v>4</v>
      </c>
      <c r="C67" s="30" t="s">
        <v>62</v>
      </c>
      <c r="D67" s="69">
        <v>21461.14</v>
      </c>
      <c r="E67" s="36"/>
    </row>
    <row r="68" spans="1:5" ht="18">
      <c r="A68" s="36"/>
      <c r="B68" s="31">
        <v>5</v>
      </c>
      <c r="C68" s="30" t="s">
        <v>62</v>
      </c>
      <c r="D68" s="69">
        <v>10530</v>
      </c>
      <c r="E68" s="36"/>
    </row>
    <row r="69" spans="1:5" ht="18">
      <c r="A69" s="36"/>
      <c r="B69" s="31">
        <v>6</v>
      </c>
      <c r="C69" s="30" t="s">
        <v>62</v>
      </c>
      <c r="D69" s="69">
        <v>10530</v>
      </c>
      <c r="E69" s="36"/>
    </row>
    <row r="70" spans="1:5" ht="18">
      <c r="A70" s="36"/>
      <c r="B70" s="31">
        <v>7</v>
      </c>
      <c r="C70" s="30" t="s">
        <v>62</v>
      </c>
      <c r="D70" s="69">
        <v>7290</v>
      </c>
      <c r="E70" s="36"/>
    </row>
    <row r="71" spans="1:5" ht="18">
      <c r="A71" s="36"/>
      <c r="B71" s="31">
        <v>8</v>
      </c>
      <c r="C71" s="30" t="s">
        <v>62</v>
      </c>
      <c r="D71" s="69">
        <v>5223.0600000000004</v>
      </c>
      <c r="E71" s="36"/>
    </row>
    <row r="72" spans="1:5" ht="18">
      <c r="A72" s="36"/>
      <c r="B72" s="31">
        <v>9</v>
      </c>
      <c r="C72" s="30" t="s">
        <v>62</v>
      </c>
      <c r="D72" s="69">
        <v>3341.51</v>
      </c>
      <c r="E72" s="36"/>
    </row>
    <row r="73" spans="1:5" ht="18">
      <c r="A73" s="36"/>
      <c r="B73" s="31">
        <v>10</v>
      </c>
      <c r="C73" s="30" t="s">
        <v>62</v>
      </c>
      <c r="D73" s="69">
        <v>126</v>
      </c>
      <c r="E73" s="36"/>
    </row>
    <row r="74" spans="1:5" ht="18">
      <c r="A74" s="36"/>
      <c r="B74" s="31">
        <v>11</v>
      </c>
      <c r="C74" s="30" t="s">
        <v>62</v>
      </c>
      <c r="D74" s="69">
        <v>18612.82</v>
      </c>
      <c r="E74" s="36"/>
    </row>
    <row r="75" spans="1:5" ht="18">
      <c r="A75" s="36"/>
      <c r="B75" s="31">
        <v>12</v>
      </c>
      <c r="C75" s="30" t="s">
        <v>62</v>
      </c>
      <c r="D75" s="69">
        <v>3344</v>
      </c>
      <c r="E75" s="36"/>
    </row>
    <row r="76" spans="1:5" ht="18.75" thickBot="1">
      <c r="A76" s="36"/>
      <c r="B76" s="31">
        <v>13</v>
      </c>
      <c r="C76" s="30" t="s">
        <v>62</v>
      </c>
      <c r="D76" s="69">
        <v>239.07</v>
      </c>
      <c r="E76" s="36"/>
    </row>
    <row r="77" spans="1:5" ht="18">
      <c r="A77" s="36"/>
      <c r="B77" s="31">
        <v>14</v>
      </c>
      <c r="C77" s="30" t="s">
        <v>64</v>
      </c>
      <c r="D77" s="69">
        <v>90114.96</v>
      </c>
      <c r="E77" s="38" t="s">
        <v>65</v>
      </c>
    </row>
    <row r="78" spans="1:5" ht="18.75" thickBot="1">
      <c r="A78" s="40"/>
      <c r="B78" s="32">
        <v>15</v>
      </c>
      <c r="C78" s="33" t="s">
        <v>64</v>
      </c>
      <c r="D78" s="70">
        <v>169.2</v>
      </c>
      <c r="E78" s="40"/>
    </row>
    <row r="79" spans="1:5" ht="18.75" thickBot="1">
      <c r="A79" s="34" t="s">
        <v>59</v>
      </c>
      <c r="B79" s="41">
        <v>15</v>
      </c>
      <c r="C79" s="37"/>
      <c r="D79" s="71">
        <f>SUM(D64:D78)</f>
        <v>365628.06000000006</v>
      </c>
      <c r="E79" s="62"/>
    </row>
    <row r="80" spans="1:5" ht="18.75" thickBot="1">
      <c r="A80" s="35" t="s">
        <v>75</v>
      </c>
      <c r="B80" s="43">
        <v>1</v>
      </c>
      <c r="C80" s="44" t="s">
        <v>66</v>
      </c>
      <c r="D80" s="72">
        <v>4052.55</v>
      </c>
      <c r="E80" s="63" t="s">
        <v>72</v>
      </c>
    </row>
    <row r="81" spans="1:5" ht="18.75" thickBot="1">
      <c r="A81" s="40"/>
      <c r="B81" s="45">
        <v>2</v>
      </c>
      <c r="C81" s="46" t="s">
        <v>66</v>
      </c>
      <c r="D81" s="73">
        <v>249.19</v>
      </c>
      <c r="E81" s="40"/>
    </row>
    <row r="82" spans="1:5" ht="18.75" thickBot="1">
      <c r="A82" s="79" t="s">
        <v>59</v>
      </c>
      <c r="B82" s="47">
        <v>2</v>
      </c>
      <c r="C82" s="48"/>
      <c r="D82" s="74">
        <f>SUM(D80:D81)</f>
        <v>4301.74</v>
      </c>
      <c r="E82" s="49"/>
    </row>
    <row r="83" spans="1:5" ht="18">
      <c r="A83" s="38" t="s">
        <v>76</v>
      </c>
      <c r="B83" s="50">
        <v>1</v>
      </c>
      <c r="C83" s="51" t="s">
        <v>67</v>
      </c>
      <c r="D83" s="75">
        <v>293</v>
      </c>
      <c r="E83" s="52" t="s">
        <v>68</v>
      </c>
    </row>
    <row r="84" spans="1:5" ht="18">
      <c r="A84" s="36"/>
      <c r="B84" s="53">
        <v>2</v>
      </c>
      <c r="C84" s="14" t="s">
        <v>69</v>
      </c>
      <c r="D84" s="76">
        <v>293</v>
      </c>
      <c r="E84" s="23" t="s">
        <v>70</v>
      </c>
    </row>
    <row r="85" spans="1:5" ht="18">
      <c r="A85" s="36"/>
      <c r="B85" s="53">
        <v>3</v>
      </c>
      <c r="C85" s="14" t="s">
        <v>71</v>
      </c>
      <c r="D85" s="76">
        <v>297</v>
      </c>
      <c r="E85" s="23" t="s">
        <v>72</v>
      </c>
    </row>
    <row r="86" spans="1:5" ht="18">
      <c r="A86" s="36"/>
      <c r="B86" s="53">
        <v>4</v>
      </c>
      <c r="C86" s="14" t="s">
        <v>73</v>
      </c>
      <c r="D86" s="76">
        <v>297</v>
      </c>
      <c r="E86" s="23" t="s">
        <v>74</v>
      </c>
    </row>
    <row r="87" spans="1:5" ht="18.75" thickBot="1">
      <c r="A87" s="36"/>
      <c r="B87" s="54">
        <v>5</v>
      </c>
      <c r="C87" s="25" t="s">
        <v>77</v>
      </c>
      <c r="D87" s="77">
        <v>14700</v>
      </c>
      <c r="E87" s="55" t="s">
        <v>80</v>
      </c>
    </row>
    <row r="88" spans="1:5" ht="18.75" thickBot="1">
      <c r="A88" s="56" t="s">
        <v>59</v>
      </c>
      <c r="B88" s="57">
        <v>5</v>
      </c>
      <c r="C88" s="57"/>
      <c r="D88" s="78">
        <f>SUM(D83:D87)</f>
        <v>15880</v>
      </c>
      <c r="E88" s="58"/>
    </row>
    <row r="89" spans="1:5" ht="18.75" thickBot="1">
      <c r="A89" s="59" t="s">
        <v>95</v>
      </c>
      <c r="B89" s="41">
        <f>B63+B79+B82+B88</f>
        <v>80</v>
      </c>
      <c r="C89" s="37"/>
      <c r="D89" s="71">
        <f>D63+D79+D82+D88</f>
        <v>983612.86999999988</v>
      </c>
      <c r="E89" s="42"/>
    </row>
  </sheetData>
  <mergeCells count="1">
    <mergeCell ref="A2:F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2022-12-14T14:06:10Z</dcterms:modified>
</cp:coreProperties>
</file>