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3980" windowHeight="1209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C13" i="1" l="1"/>
  <c r="JC14" i="1"/>
  <c r="JC15" i="1"/>
  <c r="JB14" i="1"/>
  <c r="JB15" i="1"/>
  <c r="JB13" i="1"/>
  <c r="JD8" i="1" l="1"/>
  <c r="JD9" i="1"/>
  <c r="JD10" i="1"/>
  <c r="JD11" i="1"/>
  <c r="JD12" i="1"/>
  <c r="JD7" i="1"/>
  <c r="JD14" i="1" l="1"/>
  <c r="JD13" i="1"/>
  <c r="JD15" i="1"/>
  <c r="JB8" i="1"/>
  <c r="JB9" i="1"/>
  <c r="JB10" i="1"/>
  <c r="JB11" i="1"/>
  <c r="JB12" i="1"/>
  <c r="JB7" i="1"/>
  <c r="IV7" i="1" l="1"/>
  <c r="IV8" i="1"/>
  <c r="IV9" i="1"/>
  <c r="IV10" i="1"/>
  <c r="IV11" i="1"/>
  <c r="IV12" i="1"/>
  <c r="IW7" i="1" l="1"/>
  <c r="IX7" i="1"/>
  <c r="IY7" i="1"/>
  <c r="IZ7" i="1"/>
  <c r="JA7" i="1"/>
  <c r="IW8" i="1"/>
  <c r="IX8" i="1"/>
  <c r="IY8" i="1"/>
  <c r="IZ8" i="1"/>
  <c r="JA8" i="1"/>
  <c r="IW9" i="1"/>
  <c r="IX9" i="1"/>
  <c r="IY9" i="1"/>
  <c r="IZ9" i="1"/>
  <c r="JA9" i="1"/>
  <c r="IW10" i="1"/>
  <c r="IX10" i="1"/>
  <c r="IY10" i="1"/>
  <c r="IZ10" i="1"/>
  <c r="JA10" i="1"/>
  <c r="IW11" i="1"/>
  <c r="IX11" i="1"/>
  <c r="IY11" i="1"/>
  <c r="IZ11" i="1"/>
  <c r="JA11" i="1"/>
  <c r="IW12" i="1"/>
  <c r="IX12" i="1"/>
  <c r="IY12" i="1"/>
  <c r="IZ12" i="1"/>
  <c r="JA12" i="1"/>
</calcChain>
</file>

<file path=xl/sharedStrings.xml><?xml version="1.0" encoding="utf-8"?>
<sst xmlns="http://schemas.openxmlformats.org/spreadsheetml/2006/main" count="324" uniqueCount="70">
  <si>
    <t>FEBRUARIE</t>
  </si>
  <si>
    <t>APRILIE</t>
  </si>
  <si>
    <t>MAI</t>
  </si>
  <si>
    <t>IUNIE</t>
  </si>
  <si>
    <t>IANUARIE</t>
  </si>
  <si>
    <t>TIP PRESTATIE</t>
  </si>
  <si>
    <t xml:space="preserve">MARTIE </t>
  </si>
  <si>
    <t>CATEGORII</t>
  </si>
  <si>
    <t>Numar pensii aflate in plata</t>
  </si>
  <si>
    <t>Cazuri noi</t>
  </si>
  <si>
    <t>Cheltuieli lunare globale</t>
  </si>
  <si>
    <t>Numar pensii aflate  in plata</t>
  </si>
  <si>
    <t>NR.</t>
  </si>
  <si>
    <r>
      <t xml:space="preserve">Pensie </t>
    </r>
    <r>
      <rPr>
        <b/>
        <sz val="8"/>
        <color rgb="FF000000"/>
        <rFont val="Arial"/>
        <family val="2"/>
      </rPr>
      <t>de invaliditate</t>
    </r>
    <r>
      <rPr>
        <sz val="8"/>
        <color rgb="FF000000"/>
        <rFont val="Arial"/>
        <family val="2"/>
      </rPr>
      <t xml:space="preserve"> ca urmare a unei boli profesionale</t>
    </r>
  </si>
  <si>
    <r>
      <t xml:space="preserve">Pensie </t>
    </r>
    <r>
      <rPr>
        <b/>
        <sz val="8"/>
        <color rgb="FF000000"/>
        <rFont val="Arial"/>
        <family val="2"/>
      </rPr>
      <t>de urmaş</t>
    </r>
    <r>
      <rPr>
        <sz val="8"/>
        <color rgb="FF000000"/>
        <rFont val="Arial"/>
        <family val="2"/>
      </rPr>
      <t xml:space="preserve"> în cazul decesului ca urmare a  unei boli profesionale</t>
    </r>
  </si>
  <si>
    <t xml:space="preserve">Cazuri noi
</t>
  </si>
  <si>
    <t>ALBA</t>
  </si>
  <si>
    <t>JUDETUL</t>
  </si>
  <si>
    <t>ARAD</t>
  </si>
  <si>
    <t>ARGES</t>
  </si>
  <si>
    <t>BACAU</t>
  </si>
  <si>
    <t>BIHOR</t>
  </si>
  <si>
    <t>BISTRITA NASAUD</t>
  </si>
  <si>
    <t>BOTOSANI</t>
  </si>
  <si>
    <t>BRAILA</t>
  </si>
  <si>
    <t>BRASOV</t>
  </si>
  <si>
    <t>BUCURESTI</t>
  </si>
  <si>
    <t>BUZAU</t>
  </si>
  <si>
    <t>CALARASI</t>
  </si>
  <si>
    <t>CARAS SEVERIN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</si>
  <si>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</si>
  <si>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</si>
  <si>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</si>
  <si>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</si>
  <si>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</si>
  <si>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</si>
  <si>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</si>
  <si>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</si>
  <si>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</si>
  <si>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</si>
  <si>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</si>
  <si>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</si>
  <si>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ILFOV</t>
  </si>
  <si>
    <t>MARAMURES</t>
  </si>
  <si>
    <t>MEHEDINTI</t>
  </si>
  <si>
    <t>MURES</t>
  </si>
  <si>
    <t>NEAMT</t>
  </si>
  <si>
    <t>OLT</t>
  </si>
  <si>
    <t>PRAHOVA</t>
  </si>
  <si>
    <t>SALAJ</t>
  </si>
  <si>
    <t>SATU MARE</t>
  </si>
  <si>
    <t>SIBIU</t>
  </si>
  <si>
    <t>SUCEAVA</t>
  </si>
  <si>
    <t>TELEORMAN</t>
  </si>
  <si>
    <t>TIMIS</t>
  </si>
  <si>
    <t>TULCEA</t>
  </si>
  <si>
    <t>VALCEA</t>
  </si>
  <si>
    <t>VASLUI</t>
  </si>
  <si>
    <t>VRANCEA</t>
  </si>
  <si>
    <t>TOTAL</t>
  </si>
  <si>
    <t>BP2</t>
  </si>
  <si>
    <t>TOTAL GENERAL</t>
  </si>
  <si>
    <t>BP</t>
  </si>
  <si>
    <t>AM</t>
  </si>
  <si>
    <t xml:space="preserve">TOTAL </t>
  </si>
  <si>
    <t>SEM I 2022</t>
  </si>
  <si>
    <t>Pensii de invaliditate si urmas ca urmare a unei BOLI PROFESIONALE pe SEM I 2022</t>
  </si>
  <si>
    <t>TOTAL PENSIIM INV+ URMAS DIN BP / AM</t>
  </si>
  <si>
    <t>CAZURI NOI 
BP / AM</t>
  </si>
  <si>
    <t>CHELTUIELI LUNARE GLOBALE 
BP / 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</si>
</sst>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General"/>
    <numFmt numFmtId="165" formatCode="[$$-409]#,##0.00;[Red]&quot;-&quot;[$$-409]#,##0.00"/>
  </numFmts>
  <fonts count="1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8"/>
      <color indexed="8"/>
      <name val="Arial"/>
      <family val="2"/>
    </font>
    <font>
      <sz val="11"/>
      <color rgb="FF000000"/>
      <name val="Calibri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1"/>
      <color indexed="8"/>
      <name val="Arial"/>
      <family val="2"/>
    </font>
    <font>
      <sz val="11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5" fillId="0" borderId="0"/>
    <xf numFmtId="164" fontId="7" fillId="0" borderId="0"/>
    <xf numFmtId="0" fontId="8" fillId="0" borderId="0">
      <alignment horizontal="center"/>
    </xf>
    <xf numFmtId="0" fontId="8" fillId="0" borderId="0">
      <alignment horizontal="center" textRotation="90"/>
    </xf>
    <xf numFmtId="0" fontId="9" fillId="0" borderId="0"/>
    <xf numFmtId="165" fontId="9" fillId="0" borderId="0"/>
    <xf numFmtId="0" fontId="10" fillId="0" borderId="0"/>
    <xf numFmtId="0" fontId="11" fillId="0" borderId="0"/>
    <xf numFmtId="0" fontId="12" fillId="0" borderId="0"/>
  </cellStyleXfs>
  <cellXfs count="74">
    <xf numFmtId="0" fontId="0" fillId="0" borderId="0" xfId="0"/>
    <xf numFmtId="0" fontId="1" fillId="0" borderId="0" xfId="0" applyNumberFormat="1" applyFont="1" applyBorder="1"/>
    <xf numFmtId="0" fontId="1" fillId="0" borderId="0" xfId="0" applyNumberFormat="1" applyFont="1"/>
    <xf numFmtId="0" fontId="1" fillId="0" borderId="5" xfId="0" applyNumberFormat="1" applyFont="1" applyBorder="1" applyAlignment="1">
      <alignment vertical="top" wrapText="1"/>
    </xf>
    <xf numFmtId="0" fontId="2" fillId="0" borderId="5" xfId="0" applyNumberFormat="1" applyFont="1" applyBorder="1" applyAlignment="1">
      <alignment vertical="top" wrapText="1"/>
    </xf>
    <xf numFmtId="0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/>
    <xf numFmtId="0" fontId="13" fillId="0" borderId="15" xfId="0" applyNumberFormat="1" applyFont="1" applyBorder="1" applyAlignment="1">
      <alignment horizontal="center"/>
    </xf>
    <xf numFmtId="0" fontId="13" fillId="0" borderId="21" xfId="0" applyNumberFormat="1" applyFont="1" applyBorder="1" applyAlignment="1">
      <alignment horizontal="center"/>
    </xf>
    <xf numFmtId="0" fontId="5" fillId="2" borderId="8" xfId="0" applyNumberFormat="1" applyFont="1" applyFill="1" applyBorder="1"/>
    <xf numFmtId="0" fontId="14" fillId="3" borderId="15" xfId="0" applyNumberFormat="1" applyFont="1" applyFill="1" applyBorder="1" applyAlignment="1">
      <alignment horizontal="center"/>
    </xf>
    <xf numFmtId="0" fontId="14" fillId="6" borderId="21" xfId="0" applyNumberFormat="1" applyFont="1" applyFill="1" applyBorder="1" applyAlignment="1">
      <alignment horizontal="center"/>
    </xf>
    <xf numFmtId="0" fontId="14" fillId="7" borderId="21" xfId="0" applyNumberFormat="1" applyFont="1" applyFill="1" applyBorder="1" applyAlignment="1">
      <alignment horizontal="center"/>
    </xf>
    <xf numFmtId="0" fontId="5" fillId="0" borderId="0" xfId="0" applyNumberFormat="1" applyFont="1" applyBorder="1"/>
    <xf numFmtId="0" fontId="5" fillId="0" borderId="9" xfId="0" applyNumberFormat="1" applyFont="1" applyBorder="1"/>
    <xf numFmtId="0" fontId="5" fillId="0" borderId="7" xfId="0" applyNumberFormat="1" applyFont="1" applyBorder="1"/>
    <xf numFmtId="0" fontId="5" fillId="3" borderId="6" xfId="0" applyNumberFormat="1" applyFont="1" applyFill="1" applyBorder="1"/>
    <xf numFmtId="0" fontId="5" fillId="3" borderId="7" xfId="0" applyNumberFormat="1" applyFont="1" applyFill="1" applyBorder="1" applyAlignment="1">
      <alignment horizontal="center"/>
    </xf>
    <xf numFmtId="0" fontId="5" fillId="3" borderId="10" xfId="0" applyNumberFormat="1" applyFont="1" applyFill="1" applyBorder="1" applyAlignment="1">
      <alignment horizontal="center"/>
    </xf>
    <xf numFmtId="0" fontId="5" fillId="3" borderId="6" xfId="0" applyNumberFormat="1" applyFont="1" applyFill="1" applyBorder="1" applyAlignment="1">
      <alignment horizontal="center"/>
    </xf>
    <xf numFmtId="0" fontId="5" fillId="3" borderId="9" xfId="0" applyNumberFormat="1" applyFont="1" applyFill="1" applyBorder="1" applyAlignment="1">
      <alignment horizontal="center"/>
    </xf>
    <xf numFmtId="0" fontId="5" fillId="4" borderId="6" xfId="0" applyNumberFormat="1" applyFont="1" applyFill="1" applyBorder="1" applyAlignment="1">
      <alignment horizontal="center"/>
    </xf>
    <xf numFmtId="0" fontId="5" fillId="4" borderId="7" xfId="0" applyNumberFormat="1" applyFont="1" applyFill="1" applyBorder="1" applyAlignment="1">
      <alignment horizontal="center"/>
    </xf>
    <xf numFmtId="0" fontId="5" fillId="4" borderId="10" xfId="0" applyNumberFormat="1" applyFont="1" applyFill="1" applyBorder="1" applyAlignment="1">
      <alignment horizontal="center"/>
    </xf>
    <xf numFmtId="0" fontId="5" fillId="0" borderId="0" xfId="0" applyNumberFormat="1" applyFont="1"/>
    <xf numFmtId="1" fontId="5" fillId="0" borderId="15" xfId="0" applyNumberFormat="1" applyFont="1" applyBorder="1" applyAlignment="1">
      <alignment horizontal="right"/>
    </xf>
    <xf numFmtId="1" fontId="15" fillId="0" borderId="15" xfId="0" applyNumberFormat="1" applyFont="1" applyBorder="1" applyAlignment="1">
      <alignment horizontal="right"/>
    </xf>
    <xf numFmtId="1" fontId="15" fillId="0" borderId="15" xfId="0" applyNumberFormat="1" applyFont="1" applyFill="1" applyBorder="1" applyAlignment="1">
      <alignment horizontal="right"/>
    </xf>
    <xf numFmtId="1" fontId="16" fillId="0" borderId="18" xfId="0" applyNumberFormat="1" applyFont="1" applyBorder="1" applyAlignment="1">
      <alignment horizontal="right"/>
    </xf>
    <xf numFmtId="1" fontId="16" fillId="0" borderId="15" xfId="0" applyNumberFormat="1" applyFont="1" applyBorder="1" applyAlignment="1">
      <alignment horizontal="right"/>
    </xf>
    <xf numFmtId="1" fontId="16" fillId="0" borderId="15" xfId="7" applyNumberFormat="1" applyFont="1" applyBorder="1" applyAlignment="1">
      <alignment horizontal="right"/>
    </xf>
    <xf numFmtId="1" fontId="5" fillId="0" borderId="15" xfId="0" applyNumberFormat="1" applyFont="1" applyBorder="1" applyAlignment="1">
      <alignment horizontal="right" vertical="center"/>
    </xf>
    <xf numFmtId="1" fontId="5" fillId="0" borderId="16" xfId="0" applyNumberFormat="1" applyFont="1" applyBorder="1" applyAlignment="1">
      <alignment horizontal="right"/>
    </xf>
    <xf numFmtId="1" fontId="5" fillId="0" borderId="18" xfId="0" applyNumberFormat="1" applyFont="1" applyBorder="1" applyAlignment="1">
      <alignment horizontal="right"/>
    </xf>
    <xf numFmtId="1" fontId="5" fillId="0" borderId="1" xfId="0" applyNumberFormat="1" applyFont="1" applyBorder="1" applyAlignment="1">
      <alignment horizontal="right"/>
    </xf>
    <xf numFmtId="1" fontId="5" fillId="0" borderId="17" xfId="0" applyNumberFormat="1" applyFont="1" applyBorder="1" applyAlignment="1">
      <alignment horizontal="right"/>
    </xf>
    <xf numFmtId="1" fontId="17" fillId="0" borderId="15" xfId="0" applyNumberFormat="1" applyFont="1" applyBorder="1" applyAlignment="1">
      <alignment horizontal="right"/>
    </xf>
    <xf numFmtId="1" fontId="16" fillId="0" borderId="12" xfId="2" applyNumberFormat="1" applyFont="1" applyBorder="1" applyAlignment="1">
      <alignment horizontal="right"/>
    </xf>
    <xf numFmtId="1" fontId="17" fillId="0" borderId="15" xfId="0" applyNumberFormat="1" applyFont="1" applyBorder="1" applyAlignment="1">
      <alignment horizontal="right" vertical="center"/>
    </xf>
    <xf numFmtId="1" fontId="5" fillId="0" borderId="13" xfId="0" applyNumberFormat="1" applyFont="1" applyBorder="1" applyAlignment="1">
      <alignment horizontal="right"/>
    </xf>
    <xf numFmtId="1" fontId="5" fillId="0" borderId="14" xfId="0" applyNumberFormat="1" applyFont="1" applyBorder="1" applyAlignment="1">
      <alignment horizontal="right"/>
    </xf>
    <xf numFmtId="1" fontId="15" fillId="5" borderId="15" xfId="0" applyNumberFormat="1" applyFont="1" applyFill="1" applyBorder="1" applyAlignment="1">
      <alignment horizontal="right"/>
    </xf>
    <xf numFmtId="1" fontId="17" fillId="0" borderId="15" xfId="0" applyNumberFormat="1" applyFont="1" applyFill="1" applyBorder="1" applyAlignment="1">
      <alignment horizontal="right"/>
    </xf>
    <xf numFmtId="1" fontId="17" fillId="0" borderId="19" xfId="9" applyNumberFormat="1" applyFont="1" applyBorder="1" applyAlignment="1">
      <alignment horizontal="right"/>
    </xf>
    <xf numFmtId="1" fontId="5" fillId="0" borderId="11" xfId="0" applyNumberFormat="1" applyFont="1" applyBorder="1" applyAlignment="1">
      <alignment horizontal="right"/>
    </xf>
    <xf numFmtId="1" fontId="5" fillId="0" borderId="20" xfId="0" applyNumberFormat="1" applyFont="1" applyBorder="1" applyAlignment="1">
      <alignment horizontal="right"/>
    </xf>
    <xf numFmtId="1" fontId="5" fillId="0" borderId="3" xfId="0" applyNumberFormat="1" applyFont="1" applyBorder="1" applyAlignment="1">
      <alignment horizontal="right"/>
    </xf>
    <xf numFmtId="1" fontId="18" fillId="0" borderId="15" xfId="0" applyNumberFormat="1" applyFont="1" applyBorder="1" applyAlignment="1">
      <alignment horizontal="right"/>
    </xf>
    <xf numFmtId="1" fontId="5" fillId="0" borderId="4" xfId="0" applyNumberFormat="1" applyFont="1" applyBorder="1" applyAlignment="1">
      <alignment horizontal="right"/>
    </xf>
    <xf numFmtId="1" fontId="5" fillId="0" borderId="0" xfId="0" applyNumberFormat="1" applyFont="1" applyAlignment="1">
      <alignment horizontal="right"/>
    </xf>
    <xf numFmtId="1" fontId="14" fillId="4" borderId="15" xfId="0" applyNumberFormat="1" applyFont="1" applyFill="1" applyBorder="1" applyAlignment="1">
      <alignment horizontal="right"/>
    </xf>
    <xf numFmtId="1" fontId="14" fillId="4" borderId="21" xfId="0" applyNumberFormat="1" applyFont="1" applyFill="1" applyBorder="1" applyAlignment="1">
      <alignment horizontal="right"/>
    </xf>
    <xf numFmtId="1" fontId="14" fillId="3" borderId="15" xfId="0" applyNumberFormat="1" applyFont="1" applyFill="1" applyBorder="1" applyAlignment="1">
      <alignment horizontal="right"/>
    </xf>
    <xf numFmtId="1" fontId="14" fillId="3" borderId="21" xfId="0" applyNumberFormat="1" applyFont="1" applyFill="1" applyBorder="1" applyAlignment="1">
      <alignment horizontal="right"/>
    </xf>
    <xf numFmtId="1" fontId="14" fillId="8" borderId="15" xfId="0" applyNumberFormat="1" applyFont="1" applyFill="1" applyBorder="1" applyAlignment="1">
      <alignment horizontal="right"/>
    </xf>
    <xf numFmtId="1" fontId="14" fillId="8" borderId="21" xfId="0" applyNumberFormat="1" applyFont="1" applyFill="1" applyBorder="1" applyAlignment="1">
      <alignment horizontal="right"/>
    </xf>
    <xf numFmtId="1" fontId="13" fillId="4" borderId="21" xfId="0" applyNumberFormat="1" applyFont="1" applyFill="1" applyBorder="1" applyAlignment="1">
      <alignment horizontal="center" vertical="center"/>
    </xf>
    <xf numFmtId="1" fontId="13" fillId="3" borderId="21" xfId="0" applyNumberFormat="1" applyFont="1" applyFill="1" applyBorder="1" applyAlignment="1">
      <alignment horizontal="center" vertical="center"/>
    </xf>
    <xf numFmtId="1" fontId="13" fillId="8" borderId="21" xfId="0" applyNumberFormat="1" applyFont="1" applyFill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 wrapText="1"/>
    </xf>
    <xf numFmtId="0" fontId="5" fillId="2" borderId="6" xfId="0" applyNumberFormat="1" applyFont="1" applyFill="1" applyBorder="1" applyAlignment="1">
      <alignment horizontal="center" vertical="center" wrapText="1"/>
    </xf>
    <xf numFmtId="0" fontId="5" fillId="2" borderId="7" xfId="0" applyNumberFormat="1" applyFont="1" applyFill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horizontal="center" vertical="center" wrapText="1"/>
    </xf>
    <xf numFmtId="0" fontId="5" fillId="2" borderId="9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5" fillId="4" borderId="6" xfId="0" applyNumberFormat="1" applyFont="1" applyFill="1" applyBorder="1" applyAlignment="1">
      <alignment horizontal="center" vertical="center" wrapText="1"/>
    </xf>
    <xf numFmtId="0" fontId="5" fillId="4" borderId="7" xfId="0" applyNumberFormat="1" applyFont="1" applyFill="1" applyBorder="1" applyAlignment="1">
      <alignment horizontal="center" vertical="center" wrapText="1"/>
    </xf>
    <xf numFmtId="0" fontId="5" fillId="4" borderId="10" xfId="0" applyNumberFormat="1" applyFont="1" applyFill="1" applyBorder="1" applyAlignment="1">
      <alignment horizontal="center" vertical="center" wrapText="1"/>
    </xf>
    <xf numFmtId="0" fontId="1" fillId="9" borderId="21" xfId="0" applyNumberFormat="1" applyFont="1" applyFill="1" applyBorder="1" applyAlignment="1">
      <alignment horizontal="center" vertical="center" wrapText="1"/>
    </xf>
  </cellXfs>
  <cellStyles count="10">
    <cellStyle name="Excel Built-in Normal" xfId="2"/>
    <cellStyle name="Excel Built-in Normal 2" xfId="9"/>
    <cellStyle name="Heading" xfId="3"/>
    <cellStyle name="Heading1" xfId="4"/>
    <cellStyle name="Normal" xfId="0" builtinId="0"/>
    <cellStyle name="Normal 2" xfId="1"/>
    <cellStyle name="Normal 3" xfId="7"/>
    <cellStyle name="Normal 4" xfId="8"/>
    <cellStyle name="Result" xfId="5"/>
    <cellStyle name="Result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P15"/>
  <sheetViews>
    <sheetView tabSelected="1" zoomScale="115" zoomScaleNormal="115" workbookViewId="0">
      <pane xSplit="3" ySplit="6" topLeftCell="IQ7" activePane="bottomRight" state="frozen"/>
      <selection pane="topRight" activeCell="D1" sqref="D1"/>
      <selection pane="bottomLeft" activeCell="A7" sqref="A7"/>
      <selection pane="bottomRight" activeCell="JC19" sqref="JC19"/>
    </sheetView>
  </sheetViews>
  <sheetFormatPr defaultRowHeight="11.25" x14ac:dyDescent="0.2"/>
  <cols>
    <col min="1" max="1" width="5" style="2" bestFit="1" customWidth="1"/>
    <col min="2" max="2" width="17.5703125" style="2" customWidth="1"/>
    <col min="3" max="3" width="22.42578125" style="2" customWidth="1"/>
    <col min="4" max="4" width="10.7109375" style="2" bestFit="1" customWidth="1"/>
    <col min="5" max="5" width="13" style="2" bestFit="1" customWidth="1"/>
    <col min="6" max="6" width="9.28515625" style="2" bestFit="1" customWidth="1"/>
    <col min="7" max="7" width="9.140625" style="2" bestFit="1" customWidth="1"/>
    <col min="8" max="9" width="7.7109375" style="2" bestFit="1" customWidth="1"/>
    <col min="10" max="10" width="10.7109375" style="2" bestFit="1" customWidth="1"/>
    <col min="11" max="11" width="13" style="2" bestFit="1" customWidth="1"/>
    <col min="12" max="12" width="9.28515625" style="2" bestFit="1" customWidth="1"/>
    <col min="13" max="13" width="9.140625" style="2" bestFit="1" customWidth="1"/>
    <col min="14" max="15" width="7.7109375" style="2" bestFit="1" customWidth="1"/>
    <col min="16" max="16" width="9.7109375" style="2" bestFit="1" customWidth="1"/>
    <col min="17" max="17" width="13" style="2" bestFit="1" customWidth="1"/>
    <col min="18" max="18" width="9.28515625" style="2" bestFit="1" customWidth="1"/>
    <col min="19" max="19" width="9.140625" style="2" bestFit="1" customWidth="1"/>
    <col min="20" max="21" width="7.7109375" style="2" bestFit="1" customWidth="1"/>
    <col min="22" max="22" width="10.7109375" style="2" bestFit="1" customWidth="1"/>
    <col min="23" max="23" width="13" style="2" bestFit="1" customWidth="1"/>
    <col min="24" max="27" width="9.42578125" style="2" bestFit="1" customWidth="1"/>
    <col min="28" max="28" width="10.7109375" style="2" bestFit="1" customWidth="1"/>
    <col min="29" max="29" width="13" style="2" bestFit="1" customWidth="1"/>
    <col min="30" max="30" width="9.28515625" style="2" bestFit="1" customWidth="1"/>
    <col min="31" max="31" width="9.140625" style="2" bestFit="1" customWidth="1"/>
    <col min="32" max="32" width="6.42578125" style="2" bestFit="1" customWidth="1"/>
    <col min="33" max="33" width="9.42578125" style="2" bestFit="1" customWidth="1"/>
    <col min="34" max="34" width="10.7109375" style="2" bestFit="1" customWidth="1"/>
    <col min="35" max="35" width="13" style="2" bestFit="1" customWidth="1"/>
    <col min="36" max="36" width="9.28515625" style="2" bestFit="1" customWidth="1"/>
    <col min="37" max="39" width="9.42578125" style="2" bestFit="1" customWidth="1"/>
    <col min="40" max="41" width="9.7109375" style="2" bestFit="1" customWidth="1"/>
    <col min="42" max="45" width="9.42578125" style="2" bestFit="1" customWidth="1"/>
    <col min="46" max="49" width="9.7109375" style="2" bestFit="1" customWidth="1"/>
    <col min="50" max="51" width="9.42578125" style="2" bestFit="1" customWidth="1"/>
    <col min="52" max="53" width="9.7109375" style="2" bestFit="1" customWidth="1"/>
    <col min="54" max="57" width="9.42578125" style="2" bestFit="1" customWidth="1"/>
    <col min="58" max="61" width="9.7109375" style="2" bestFit="1" customWidth="1"/>
    <col min="62" max="63" width="9.42578125" style="2" bestFit="1" customWidth="1"/>
    <col min="64" max="65" width="9.7109375" style="2" bestFit="1" customWidth="1"/>
    <col min="66" max="69" width="9.42578125" style="2" bestFit="1" customWidth="1"/>
    <col min="70" max="71" width="9.7109375" style="2" bestFit="1" customWidth="1"/>
    <col min="72" max="75" width="9.42578125" style="2" bestFit="1" customWidth="1"/>
    <col min="76" max="77" width="9.7109375" style="2" bestFit="1" customWidth="1"/>
    <col min="78" max="80" width="9.42578125" style="2" bestFit="1" customWidth="1"/>
    <col min="81" max="81" width="9.140625" style="2"/>
    <col min="82" max="85" width="9.7109375" style="2" bestFit="1" customWidth="1"/>
    <col min="86" max="87" width="9.42578125" style="2" bestFit="1" customWidth="1"/>
    <col min="88" max="91" width="9.7109375" style="2" bestFit="1" customWidth="1"/>
    <col min="92" max="97" width="9.42578125" style="2" bestFit="1" customWidth="1"/>
    <col min="98" max="99" width="9.140625" style="2"/>
    <col min="100" max="103" width="9.7109375" style="2" bestFit="1" customWidth="1"/>
    <col min="104" max="105" width="9.42578125" style="2" bestFit="1" customWidth="1"/>
    <col min="106" max="107" width="9.7109375" style="2" bestFit="1" customWidth="1"/>
    <col min="108" max="111" width="9.42578125" style="2" bestFit="1" customWidth="1"/>
    <col min="112" max="115" width="9.7109375" style="2" bestFit="1" customWidth="1"/>
    <col min="116" max="117" width="9.42578125" style="2" bestFit="1" customWidth="1"/>
    <col min="118" max="121" width="9.7109375" style="2" bestFit="1" customWidth="1"/>
    <col min="122" max="123" width="9.42578125" style="2" bestFit="1" customWidth="1"/>
    <col min="124" max="126" width="9.7109375" style="2" bestFit="1" customWidth="1"/>
    <col min="127" max="129" width="9.42578125" style="2" bestFit="1" customWidth="1"/>
    <col min="130" max="133" width="9.7109375" style="2" bestFit="1" customWidth="1"/>
    <col min="134" max="135" width="9.42578125" style="2" bestFit="1" customWidth="1"/>
    <col min="136" max="139" width="9.7109375" style="2" bestFit="1" customWidth="1"/>
    <col min="140" max="142" width="9.42578125" style="2" bestFit="1" customWidth="1"/>
    <col min="143" max="145" width="9.7109375" style="2" bestFit="1" customWidth="1"/>
    <col min="146" max="147" width="9.42578125" style="2" bestFit="1" customWidth="1"/>
    <col min="148" max="149" width="9.7109375" style="2" bestFit="1" customWidth="1"/>
    <col min="150" max="153" width="9.42578125" style="2" bestFit="1" customWidth="1"/>
    <col min="154" max="157" width="9.7109375" style="2" bestFit="1" customWidth="1"/>
    <col min="158" max="159" width="9.42578125" style="2" bestFit="1" customWidth="1"/>
    <col min="160" max="163" width="9.7109375" style="2" bestFit="1" customWidth="1"/>
    <col min="164" max="165" width="9.42578125" style="2" bestFit="1" customWidth="1"/>
    <col min="166" max="169" width="9.7109375" style="2" bestFit="1" customWidth="1"/>
    <col min="170" max="171" width="9.42578125" style="2" bestFit="1" customWidth="1"/>
    <col min="172" max="175" width="9.7109375" style="2" bestFit="1" customWidth="1"/>
    <col min="176" max="177" width="9.42578125" style="2" bestFit="1" customWidth="1"/>
    <col min="178" max="181" width="9.7109375" style="2" bestFit="1" customWidth="1"/>
    <col min="182" max="183" width="9.42578125" style="2" bestFit="1" customWidth="1"/>
    <col min="184" max="187" width="9.7109375" style="2" bestFit="1" customWidth="1"/>
    <col min="188" max="189" width="9.42578125" style="2" bestFit="1" customWidth="1"/>
    <col min="190" max="191" width="9.7109375" style="2" bestFit="1" customWidth="1"/>
    <col min="192" max="195" width="9.42578125" style="2" bestFit="1" customWidth="1"/>
    <col min="196" max="199" width="9.7109375" style="2" bestFit="1" customWidth="1"/>
    <col min="200" max="201" width="9.42578125" style="2" bestFit="1" customWidth="1"/>
    <col min="202" max="205" width="9.7109375" style="2" bestFit="1" customWidth="1"/>
    <col min="206" max="207" width="9.42578125" style="2" bestFit="1" customWidth="1"/>
    <col min="208" max="210" width="9.7109375" style="2" bestFit="1" customWidth="1"/>
    <col min="211" max="213" width="9.42578125" style="2" bestFit="1" customWidth="1"/>
    <col min="214" max="217" width="9.7109375" style="2" bestFit="1" customWidth="1"/>
    <col min="218" max="220" width="9.42578125" style="2" bestFit="1" customWidth="1"/>
    <col min="221" max="221" width="9.7109375" style="2" bestFit="1" customWidth="1"/>
    <col min="222" max="225" width="9.42578125" style="2" bestFit="1" customWidth="1"/>
    <col min="226" max="227" width="9.7109375" style="2" bestFit="1" customWidth="1"/>
    <col min="228" max="231" width="9.42578125" style="2" bestFit="1" customWidth="1"/>
    <col min="232" max="233" width="9.7109375" style="2" bestFit="1" customWidth="1"/>
    <col min="234" max="237" width="9.42578125" style="2" bestFit="1" customWidth="1"/>
    <col min="238" max="240" width="9.7109375" style="2" bestFit="1" customWidth="1"/>
    <col min="241" max="243" width="9.42578125" style="2" bestFit="1" customWidth="1"/>
    <col min="244" max="245" width="9.7109375" style="2" bestFit="1" customWidth="1"/>
    <col min="246" max="249" width="9.42578125" style="2" bestFit="1" customWidth="1"/>
    <col min="250" max="251" width="9.7109375" style="2" bestFit="1" customWidth="1"/>
    <col min="252" max="255" width="9.42578125" style="2" bestFit="1" customWidth="1"/>
    <col min="256" max="261" width="10.28515625" style="2" bestFit="1" customWidth="1"/>
    <col min="262" max="262" width="11.5703125" style="2" bestFit="1" customWidth="1"/>
    <col min="263" max="263" width="14.85546875" style="1" bestFit="1" customWidth="1"/>
    <col min="264" max="264" width="19.42578125" style="1" bestFit="1" customWidth="1"/>
    <col min="265" max="275" width="9.140625" style="1"/>
    <col min="276" max="16384" width="9.140625" style="2"/>
  </cols>
  <sheetData>
    <row r="2" spans="1:276" ht="30" customHeight="1" x14ac:dyDescent="0.2">
      <c r="A2" s="1"/>
      <c r="B2" s="59" t="s">
        <v>66</v>
      </c>
      <c r="C2" s="59"/>
      <c r="D2" s="59"/>
      <c r="E2" s="59"/>
      <c r="F2" s="59"/>
      <c r="G2" s="59"/>
      <c r="H2" s="59"/>
      <c r="I2" s="59"/>
    </row>
    <row r="3" spans="1:276" ht="15.75" thickBot="1" x14ac:dyDescent="0.25">
      <c r="A3" s="1"/>
      <c r="B3" s="5" t="s">
        <v>60</v>
      </c>
      <c r="C3" s="5"/>
      <c r="D3" s="5"/>
      <c r="E3" s="5"/>
      <c r="F3" s="5"/>
      <c r="G3" s="5"/>
      <c r="H3" s="5"/>
      <c r="I3" s="5"/>
    </row>
    <row r="4" spans="1:276" s="15" customFormat="1" ht="15.75" thickBot="1" x14ac:dyDescent="0.3">
      <c r="A4" s="9"/>
      <c r="B4" s="60" t="s">
        <v>17</v>
      </c>
      <c r="C4" s="62"/>
      <c r="D4" s="60" t="s">
        <v>16</v>
      </c>
      <c r="E4" s="61"/>
      <c r="F4" s="61"/>
      <c r="G4" s="61"/>
      <c r="H4" s="61"/>
      <c r="I4" s="61"/>
      <c r="J4" s="60" t="s">
        <v>18</v>
      </c>
      <c r="K4" s="61"/>
      <c r="L4" s="61"/>
      <c r="M4" s="61"/>
      <c r="N4" s="61"/>
      <c r="O4" s="61"/>
      <c r="P4" s="63" t="s">
        <v>19</v>
      </c>
      <c r="Q4" s="61"/>
      <c r="R4" s="61"/>
      <c r="S4" s="61"/>
      <c r="T4" s="61"/>
      <c r="U4" s="61"/>
      <c r="V4" s="60" t="s">
        <v>20</v>
      </c>
      <c r="W4" s="61"/>
      <c r="X4" s="61"/>
      <c r="Y4" s="61"/>
      <c r="Z4" s="61"/>
      <c r="AA4" s="61"/>
      <c r="AB4" s="60" t="s">
        <v>21</v>
      </c>
      <c r="AC4" s="61"/>
      <c r="AD4" s="61"/>
      <c r="AE4" s="61"/>
      <c r="AF4" s="61"/>
      <c r="AG4" s="61"/>
      <c r="AH4" s="63" t="s">
        <v>22</v>
      </c>
      <c r="AI4" s="61"/>
      <c r="AJ4" s="61"/>
      <c r="AK4" s="61"/>
      <c r="AL4" s="61"/>
      <c r="AM4" s="61"/>
      <c r="AN4" s="60" t="s">
        <v>23</v>
      </c>
      <c r="AO4" s="61"/>
      <c r="AP4" s="61"/>
      <c r="AQ4" s="61"/>
      <c r="AR4" s="61"/>
      <c r="AS4" s="61"/>
      <c r="AT4" s="60" t="s">
        <v>24</v>
      </c>
      <c r="AU4" s="61"/>
      <c r="AV4" s="61"/>
      <c r="AW4" s="61"/>
      <c r="AX4" s="61"/>
      <c r="AY4" s="61"/>
      <c r="AZ4" s="63" t="s">
        <v>25</v>
      </c>
      <c r="BA4" s="61"/>
      <c r="BB4" s="61"/>
      <c r="BC4" s="61"/>
      <c r="BD4" s="61"/>
      <c r="BE4" s="61"/>
      <c r="BF4" s="60" t="s">
        <v>26</v>
      </c>
      <c r="BG4" s="61"/>
      <c r="BH4" s="61"/>
      <c r="BI4" s="61"/>
      <c r="BJ4" s="61"/>
      <c r="BK4" s="61"/>
      <c r="BL4" s="60" t="s">
        <v>27</v>
      </c>
      <c r="BM4" s="61"/>
      <c r="BN4" s="61"/>
      <c r="BO4" s="61"/>
      <c r="BP4" s="61"/>
      <c r="BQ4" s="61"/>
      <c r="BR4" s="60" t="s">
        <v>28</v>
      </c>
      <c r="BS4" s="61"/>
      <c r="BT4" s="61"/>
      <c r="BU4" s="61"/>
      <c r="BV4" s="61"/>
      <c r="BW4" s="61"/>
      <c r="BX4" s="60" t="s">
        <v>29</v>
      </c>
      <c r="BY4" s="61"/>
      <c r="BZ4" s="61"/>
      <c r="CA4" s="61"/>
      <c r="CB4" s="61"/>
      <c r="CC4" s="61"/>
      <c r="CD4" s="60" t="s">
        <v>30</v>
      </c>
      <c r="CE4" s="61"/>
      <c r="CF4" s="61"/>
      <c r="CG4" s="61"/>
      <c r="CH4" s="61"/>
      <c r="CI4" s="61"/>
      <c r="CJ4" s="60" t="s">
        <v>31</v>
      </c>
      <c r="CK4" s="61"/>
      <c r="CL4" s="61"/>
      <c r="CM4" s="61"/>
      <c r="CN4" s="61"/>
      <c r="CO4" s="61"/>
      <c r="CP4" s="60" t="s">
        <v>32</v>
      </c>
      <c r="CQ4" s="61"/>
      <c r="CR4" s="61"/>
      <c r="CS4" s="61"/>
      <c r="CT4" s="61"/>
      <c r="CU4" s="61"/>
      <c r="CV4" s="60" t="s">
        <v>33</v>
      </c>
      <c r="CW4" s="61"/>
      <c r="CX4" s="61"/>
      <c r="CY4" s="61"/>
      <c r="CZ4" s="61"/>
      <c r="DA4" s="61"/>
      <c r="DB4" s="60" t="s">
        <v>34</v>
      </c>
      <c r="DC4" s="61"/>
      <c r="DD4" s="61"/>
      <c r="DE4" s="61"/>
      <c r="DF4" s="61"/>
      <c r="DG4" s="61"/>
      <c r="DH4" s="60" t="s">
        <v>35</v>
      </c>
      <c r="DI4" s="61"/>
      <c r="DJ4" s="61"/>
      <c r="DK4" s="61"/>
      <c r="DL4" s="61"/>
      <c r="DM4" s="61"/>
      <c r="DN4" s="60" t="s">
        <v>36</v>
      </c>
      <c r="DO4" s="61"/>
      <c r="DP4" s="61"/>
      <c r="DQ4" s="61"/>
      <c r="DR4" s="61"/>
      <c r="DS4" s="61"/>
      <c r="DT4" s="60" t="s">
        <v>37</v>
      </c>
      <c r="DU4" s="61"/>
      <c r="DV4" s="61"/>
      <c r="DW4" s="61"/>
      <c r="DX4" s="61"/>
      <c r="DY4" s="61"/>
      <c r="DZ4" s="60" t="s">
        <v>38</v>
      </c>
      <c r="EA4" s="61"/>
      <c r="EB4" s="61"/>
      <c r="EC4" s="61"/>
      <c r="ED4" s="61"/>
      <c r="EE4" s="61"/>
      <c r="EF4" s="60" t="s">
        <v>39</v>
      </c>
      <c r="EG4" s="61"/>
      <c r="EH4" s="61"/>
      <c r="EI4" s="61"/>
      <c r="EJ4" s="61"/>
      <c r="EK4" s="61"/>
      <c r="EL4" s="60" t="s">
        <v>40</v>
      </c>
      <c r="EM4" s="61"/>
      <c r="EN4" s="61"/>
      <c r="EO4" s="61"/>
      <c r="EP4" s="61"/>
      <c r="EQ4" s="61"/>
      <c r="ER4" s="60" t="s">
        <v>41</v>
      </c>
      <c r="ES4" s="61"/>
      <c r="ET4" s="61"/>
      <c r="EU4" s="61"/>
      <c r="EV4" s="61"/>
      <c r="EW4" s="61"/>
      <c r="EX4" s="60" t="s">
        <v>42</v>
      </c>
      <c r="EY4" s="61"/>
      <c r="EZ4" s="61"/>
      <c r="FA4" s="61"/>
      <c r="FB4" s="61"/>
      <c r="FC4" s="61"/>
      <c r="FD4" s="60" t="s">
        <v>43</v>
      </c>
      <c r="FE4" s="61"/>
      <c r="FF4" s="61"/>
      <c r="FG4" s="61"/>
      <c r="FH4" s="61"/>
      <c r="FI4" s="61"/>
      <c r="FJ4" s="60" t="s">
        <v>44</v>
      </c>
      <c r="FK4" s="61"/>
      <c r="FL4" s="61"/>
      <c r="FM4" s="61"/>
      <c r="FN4" s="61"/>
      <c r="FO4" s="61"/>
      <c r="FP4" s="60" t="s">
        <v>45</v>
      </c>
      <c r="FQ4" s="61"/>
      <c r="FR4" s="61"/>
      <c r="FS4" s="61"/>
      <c r="FT4" s="61"/>
      <c r="FU4" s="61"/>
      <c r="FV4" s="60" t="s">
        <v>46</v>
      </c>
      <c r="FW4" s="61"/>
      <c r="FX4" s="61"/>
      <c r="FY4" s="61"/>
      <c r="FZ4" s="61"/>
      <c r="GA4" s="61"/>
      <c r="GB4" s="60" t="s">
        <v>47</v>
      </c>
      <c r="GC4" s="61"/>
      <c r="GD4" s="61"/>
      <c r="GE4" s="61"/>
      <c r="GF4" s="61"/>
      <c r="GG4" s="61"/>
      <c r="GH4" s="60" t="s">
        <v>48</v>
      </c>
      <c r="GI4" s="61"/>
      <c r="GJ4" s="61"/>
      <c r="GK4" s="61"/>
      <c r="GL4" s="61"/>
      <c r="GM4" s="61"/>
      <c r="GN4" s="60" t="s">
        <v>49</v>
      </c>
      <c r="GO4" s="61"/>
      <c r="GP4" s="61"/>
      <c r="GQ4" s="61"/>
      <c r="GR4" s="61"/>
      <c r="GS4" s="61"/>
      <c r="GT4" s="60" t="s">
        <v>50</v>
      </c>
      <c r="GU4" s="61"/>
      <c r="GV4" s="61"/>
      <c r="GW4" s="61"/>
      <c r="GX4" s="61"/>
      <c r="GY4" s="61"/>
      <c r="GZ4" s="60" t="s">
        <v>51</v>
      </c>
      <c r="HA4" s="61"/>
      <c r="HB4" s="61"/>
      <c r="HC4" s="61"/>
      <c r="HD4" s="61"/>
      <c r="HE4" s="61"/>
      <c r="HF4" s="60" t="s">
        <v>52</v>
      </c>
      <c r="HG4" s="61"/>
      <c r="HH4" s="61"/>
      <c r="HI4" s="61"/>
      <c r="HJ4" s="61"/>
      <c r="HK4" s="61"/>
      <c r="HL4" s="60" t="s">
        <v>53</v>
      </c>
      <c r="HM4" s="61"/>
      <c r="HN4" s="61"/>
      <c r="HO4" s="61"/>
      <c r="HP4" s="61"/>
      <c r="HQ4" s="61"/>
      <c r="HR4" s="60" t="s">
        <v>54</v>
      </c>
      <c r="HS4" s="61"/>
      <c r="HT4" s="61"/>
      <c r="HU4" s="61"/>
      <c r="HV4" s="61"/>
      <c r="HW4" s="61"/>
      <c r="HX4" s="60" t="s">
        <v>55</v>
      </c>
      <c r="HY4" s="61"/>
      <c r="HZ4" s="61"/>
      <c r="IA4" s="61"/>
      <c r="IB4" s="61"/>
      <c r="IC4" s="61"/>
      <c r="ID4" s="60" t="s">
        <v>56</v>
      </c>
      <c r="IE4" s="61"/>
      <c r="IF4" s="61"/>
      <c r="IG4" s="61"/>
      <c r="IH4" s="61"/>
      <c r="II4" s="61"/>
      <c r="IJ4" s="60" t="s">
        <v>57</v>
      </c>
      <c r="IK4" s="61"/>
      <c r="IL4" s="61"/>
      <c r="IM4" s="61"/>
      <c r="IN4" s="61"/>
      <c r="IO4" s="61"/>
      <c r="IP4" s="60" t="s">
        <v>58</v>
      </c>
      <c r="IQ4" s="61"/>
      <c r="IR4" s="61"/>
      <c r="IS4" s="61"/>
      <c r="IT4" s="61"/>
      <c r="IU4" s="61"/>
      <c r="IV4" s="70" t="s">
        <v>59</v>
      </c>
      <c r="IW4" s="71"/>
      <c r="IX4" s="71"/>
      <c r="IY4" s="71"/>
      <c r="IZ4" s="71"/>
      <c r="JA4" s="72"/>
      <c r="JB4" s="10" t="s">
        <v>64</v>
      </c>
      <c r="JC4" s="11" t="s">
        <v>64</v>
      </c>
      <c r="JD4" s="12" t="s">
        <v>61</v>
      </c>
      <c r="JE4" s="13"/>
      <c r="JF4" s="13"/>
      <c r="JG4" s="13"/>
      <c r="JH4" s="13"/>
      <c r="JI4" s="13"/>
      <c r="JJ4" s="13"/>
      <c r="JK4" s="13"/>
      <c r="JL4" s="13"/>
      <c r="JM4" s="13"/>
      <c r="JN4" s="13"/>
      <c r="JO4" s="13"/>
      <c r="JP4" s="14"/>
    </row>
    <row r="5" spans="1:276" ht="16.5" thickBot="1" x14ac:dyDescent="0.3">
      <c r="JB5" s="7"/>
      <c r="JC5" s="8"/>
      <c r="JD5" s="8"/>
    </row>
    <row r="6" spans="1:276" s="24" customFormat="1" ht="15.75" thickBot="1" x14ac:dyDescent="0.3">
      <c r="A6" s="16" t="s">
        <v>12</v>
      </c>
      <c r="B6" s="17" t="s">
        <v>5</v>
      </c>
      <c r="C6" s="18" t="s">
        <v>7</v>
      </c>
      <c r="D6" s="19" t="s">
        <v>4</v>
      </c>
      <c r="E6" s="17" t="s">
        <v>0</v>
      </c>
      <c r="F6" s="17" t="s">
        <v>6</v>
      </c>
      <c r="G6" s="17" t="s">
        <v>1</v>
      </c>
      <c r="H6" s="17" t="s">
        <v>2</v>
      </c>
      <c r="I6" s="17" t="s">
        <v>3</v>
      </c>
      <c r="J6" s="19" t="s">
        <v>4</v>
      </c>
      <c r="K6" s="17" t="s">
        <v>0</v>
      </c>
      <c r="L6" s="17" t="s">
        <v>6</v>
      </c>
      <c r="M6" s="17" t="s">
        <v>1</v>
      </c>
      <c r="N6" s="17" t="s">
        <v>2</v>
      </c>
      <c r="O6" s="17" t="s">
        <v>3</v>
      </c>
      <c r="P6" s="19" t="s">
        <v>4</v>
      </c>
      <c r="Q6" s="17" t="s">
        <v>0</v>
      </c>
      <c r="R6" s="17" t="s">
        <v>6</v>
      </c>
      <c r="S6" s="17" t="s">
        <v>1</v>
      </c>
      <c r="T6" s="17" t="s">
        <v>2</v>
      </c>
      <c r="U6" s="17" t="s">
        <v>3</v>
      </c>
      <c r="V6" s="19" t="s">
        <v>4</v>
      </c>
      <c r="W6" s="17" t="s">
        <v>0</v>
      </c>
      <c r="X6" s="17" t="s">
        <v>6</v>
      </c>
      <c r="Y6" s="17" t="s">
        <v>1</v>
      </c>
      <c r="Z6" s="17" t="s">
        <v>2</v>
      </c>
      <c r="AA6" s="17" t="s">
        <v>3</v>
      </c>
      <c r="AB6" s="19" t="s">
        <v>4</v>
      </c>
      <c r="AC6" s="17" t="s">
        <v>0</v>
      </c>
      <c r="AD6" s="17" t="s">
        <v>6</v>
      </c>
      <c r="AE6" s="17" t="s">
        <v>1</v>
      </c>
      <c r="AF6" s="17" t="s">
        <v>2</v>
      </c>
      <c r="AG6" s="17" t="s">
        <v>3</v>
      </c>
      <c r="AH6" s="19" t="s">
        <v>4</v>
      </c>
      <c r="AI6" s="17" t="s">
        <v>0</v>
      </c>
      <c r="AJ6" s="17" t="s">
        <v>6</v>
      </c>
      <c r="AK6" s="17" t="s">
        <v>1</v>
      </c>
      <c r="AL6" s="17" t="s">
        <v>2</v>
      </c>
      <c r="AM6" s="17" t="s">
        <v>3</v>
      </c>
      <c r="AN6" s="19" t="s">
        <v>4</v>
      </c>
      <c r="AO6" s="17" t="s">
        <v>0</v>
      </c>
      <c r="AP6" s="17" t="s">
        <v>6</v>
      </c>
      <c r="AQ6" s="17" t="s">
        <v>1</v>
      </c>
      <c r="AR6" s="17" t="s">
        <v>2</v>
      </c>
      <c r="AS6" s="17" t="s">
        <v>3</v>
      </c>
      <c r="AT6" s="19" t="s">
        <v>4</v>
      </c>
      <c r="AU6" s="17" t="s">
        <v>0</v>
      </c>
      <c r="AV6" s="17" t="s">
        <v>6</v>
      </c>
      <c r="AW6" s="17" t="s">
        <v>1</v>
      </c>
      <c r="AX6" s="17" t="s">
        <v>2</v>
      </c>
      <c r="AY6" s="17" t="s">
        <v>3</v>
      </c>
      <c r="AZ6" s="19" t="s">
        <v>4</v>
      </c>
      <c r="BA6" s="17" t="s">
        <v>0</v>
      </c>
      <c r="BB6" s="17" t="s">
        <v>6</v>
      </c>
      <c r="BC6" s="17" t="s">
        <v>1</v>
      </c>
      <c r="BD6" s="17" t="s">
        <v>2</v>
      </c>
      <c r="BE6" s="17" t="s">
        <v>3</v>
      </c>
      <c r="BF6" s="19" t="s">
        <v>4</v>
      </c>
      <c r="BG6" s="17" t="s">
        <v>0</v>
      </c>
      <c r="BH6" s="17" t="s">
        <v>6</v>
      </c>
      <c r="BI6" s="17" t="s">
        <v>1</v>
      </c>
      <c r="BJ6" s="17" t="s">
        <v>2</v>
      </c>
      <c r="BK6" s="17" t="s">
        <v>3</v>
      </c>
      <c r="BL6" s="19" t="s">
        <v>4</v>
      </c>
      <c r="BM6" s="17" t="s">
        <v>0</v>
      </c>
      <c r="BN6" s="17" t="s">
        <v>6</v>
      </c>
      <c r="BO6" s="17" t="s">
        <v>1</v>
      </c>
      <c r="BP6" s="17" t="s">
        <v>2</v>
      </c>
      <c r="BQ6" s="17" t="s">
        <v>3</v>
      </c>
      <c r="BR6" s="19" t="s">
        <v>4</v>
      </c>
      <c r="BS6" s="17" t="s">
        <v>0</v>
      </c>
      <c r="BT6" s="17" t="s">
        <v>6</v>
      </c>
      <c r="BU6" s="17" t="s">
        <v>1</v>
      </c>
      <c r="BV6" s="17" t="s">
        <v>2</v>
      </c>
      <c r="BW6" s="17" t="s">
        <v>3</v>
      </c>
      <c r="BX6" s="19" t="s">
        <v>4</v>
      </c>
      <c r="BY6" s="17" t="s">
        <v>0</v>
      </c>
      <c r="BZ6" s="17" t="s">
        <v>6</v>
      </c>
      <c r="CA6" s="17" t="s">
        <v>1</v>
      </c>
      <c r="CB6" s="17" t="s">
        <v>2</v>
      </c>
      <c r="CC6" s="17" t="s">
        <v>3</v>
      </c>
      <c r="CD6" s="19" t="s">
        <v>4</v>
      </c>
      <c r="CE6" s="17" t="s">
        <v>0</v>
      </c>
      <c r="CF6" s="17" t="s">
        <v>6</v>
      </c>
      <c r="CG6" s="17" t="s">
        <v>1</v>
      </c>
      <c r="CH6" s="17" t="s">
        <v>2</v>
      </c>
      <c r="CI6" s="17" t="s">
        <v>3</v>
      </c>
      <c r="CJ6" s="19" t="s">
        <v>4</v>
      </c>
      <c r="CK6" s="17" t="s">
        <v>0</v>
      </c>
      <c r="CL6" s="17" t="s">
        <v>6</v>
      </c>
      <c r="CM6" s="17" t="s">
        <v>1</v>
      </c>
      <c r="CN6" s="17" t="s">
        <v>2</v>
      </c>
      <c r="CO6" s="17" t="s">
        <v>3</v>
      </c>
      <c r="CP6" s="20" t="s">
        <v>4</v>
      </c>
      <c r="CQ6" s="17" t="s">
        <v>0</v>
      </c>
      <c r="CR6" s="17" t="s">
        <v>6</v>
      </c>
      <c r="CS6" s="17" t="s">
        <v>1</v>
      </c>
      <c r="CT6" s="17" t="s">
        <v>2</v>
      </c>
      <c r="CU6" s="17" t="s">
        <v>3</v>
      </c>
      <c r="CV6" s="19" t="s">
        <v>4</v>
      </c>
      <c r="CW6" s="17" t="s">
        <v>0</v>
      </c>
      <c r="CX6" s="17" t="s">
        <v>6</v>
      </c>
      <c r="CY6" s="17" t="s">
        <v>1</v>
      </c>
      <c r="CZ6" s="17" t="s">
        <v>2</v>
      </c>
      <c r="DA6" s="17" t="s">
        <v>3</v>
      </c>
      <c r="DB6" s="19" t="s">
        <v>4</v>
      </c>
      <c r="DC6" s="17" t="s">
        <v>0</v>
      </c>
      <c r="DD6" s="17" t="s">
        <v>6</v>
      </c>
      <c r="DE6" s="17" t="s">
        <v>1</v>
      </c>
      <c r="DF6" s="17" t="s">
        <v>2</v>
      </c>
      <c r="DG6" s="17" t="s">
        <v>3</v>
      </c>
      <c r="DH6" s="19" t="s">
        <v>4</v>
      </c>
      <c r="DI6" s="17" t="s">
        <v>0</v>
      </c>
      <c r="DJ6" s="17" t="s">
        <v>6</v>
      </c>
      <c r="DK6" s="17" t="s">
        <v>1</v>
      </c>
      <c r="DL6" s="17" t="s">
        <v>2</v>
      </c>
      <c r="DM6" s="17" t="s">
        <v>3</v>
      </c>
      <c r="DN6" s="19" t="s">
        <v>4</v>
      </c>
      <c r="DO6" s="17" t="s">
        <v>0</v>
      </c>
      <c r="DP6" s="17" t="s">
        <v>6</v>
      </c>
      <c r="DQ6" s="17" t="s">
        <v>1</v>
      </c>
      <c r="DR6" s="17" t="s">
        <v>2</v>
      </c>
      <c r="DS6" s="17" t="s">
        <v>3</v>
      </c>
      <c r="DT6" s="19" t="s">
        <v>4</v>
      </c>
      <c r="DU6" s="17" t="s">
        <v>0</v>
      </c>
      <c r="DV6" s="17" t="s">
        <v>6</v>
      </c>
      <c r="DW6" s="17" t="s">
        <v>1</v>
      </c>
      <c r="DX6" s="17" t="s">
        <v>2</v>
      </c>
      <c r="DY6" s="17" t="s">
        <v>3</v>
      </c>
      <c r="DZ6" s="19" t="s">
        <v>4</v>
      </c>
      <c r="EA6" s="17" t="s">
        <v>0</v>
      </c>
      <c r="EB6" s="17" t="s">
        <v>6</v>
      </c>
      <c r="EC6" s="17" t="s">
        <v>1</v>
      </c>
      <c r="ED6" s="17" t="s">
        <v>2</v>
      </c>
      <c r="EE6" s="17" t="s">
        <v>3</v>
      </c>
      <c r="EF6" s="19" t="s">
        <v>4</v>
      </c>
      <c r="EG6" s="17" t="s">
        <v>0</v>
      </c>
      <c r="EH6" s="17" t="s">
        <v>6</v>
      </c>
      <c r="EI6" s="17" t="s">
        <v>1</v>
      </c>
      <c r="EJ6" s="17" t="s">
        <v>2</v>
      </c>
      <c r="EK6" s="17" t="s">
        <v>3</v>
      </c>
      <c r="EL6" s="19" t="s">
        <v>4</v>
      </c>
      <c r="EM6" s="17" t="s">
        <v>0</v>
      </c>
      <c r="EN6" s="17" t="s">
        <v>6</v>
      </c>
      <c r="EO6" s="17" t="s">
        <v>1</v>
      </c>
      <c r="EP6" s="17" t="s">
        <v>2</v>
      </c>
      <c r="EQ6" s="17" t="s">
        <v>3</v>
      </c>
      <c r="ER6" s="19" t="s">
        <v>4</v>
      </c>
      <c r="ES6" s="17" t="s">
        <v>0</v>
      </c>
      <c r="ET6" s="17" t="s">
        <v>6</v>
      </c>
      <c r="EU6" s="17" t="s">
        <v>1</v>
      </c>
      <c r="EV6" s="17" t="s">
        <v>2</v>
      </c>
      <c r="EW6" s="17" t="s">
        <v>3</v>
      </c>
      <c r="EX6" s="19" t="s">
        <v>4</v>
      </c>
      <c r="EY6" s="17" t="s">
        <v>0</v>
      </c>
      <c r="EZ6" s="17" t="s">
        <v>6</v>
      </c>
      <c r="FA6" s="17" t="s">
        <v>1</v>
      </c>
      <c r="FB6" s="17" t="s">
        <v>2</v>
      </c>
      <c r="FC6" s="17" t="s">
        <v>3</v>
      </c>
      <c r="FD6" s="19" t="s">
        <v>4</v>
      </c>
      <c r="FE6" s="17" t="s">
        <v>0</v>
      </c>
      <c r="FF6" s="17" t="s">
        <v>6</v>
      </c>
      <c r="FG6" s="17" t="s">
        <v>1</v>
      </c>
      <c r="FH6" s="17" t="s">
        <v>2</v>
      </c>
      <c r="FI6" s="17" t="s">
        <v>3</v>
      </c>
      <c r="FJ6" s="19" t="s">
        <v>4</v>
      </c>
      <c r="FK6" s="17" t="s">
        <v>0</v>
      </c>
      <c r="FL6" s="17" t="s">
        <v>6</v>
      </c>
      <c r="FM6" s="17" t="s">
        <v>1</v>
      </c>
      <c r="FN6" s="17" t="s">
        <v>2</v>
      </c>
      <c r="FO6" s="17" t="s">
        <v>3</v>
      </c>
      <c r="FP6" s="19" t="s">
        <v>4</v>
      </c>
      <c r="FQ6" s="17" t="s">
        <v>0</v>
      </c>
      <c r="FR6" s="17" t="s">
        <v>6</v>
      </c>
      <c r="FS6" s="17" t="s">
        <v>1</v>
      </c>
      <c r="FT6" s="17" t="s">
        <v>2</v>
      </c>
      <c r="FU6" s="17" t="s">
        <v>3</v>
      </c>
      <c r="FV6" s="19" t="s">
        <v>4</v>
      </c>
      <c r="FW6" s="17" t="s">
        <v>0</v>
      </c>
      <c r="FX6" s="17" t="s">
        <v>6</v>
      </c>
      <c r="FY6" s="17" t="s">
        <v>1</v>
      </c>
      <c r="FZ6" s="17" t="s">
        <v>2</v>
      </c>
      <c r="GA6" s="17" t="s">
        <v>3</v>
      </c>
      <c r="GB6" s="19" t="s">
        <v>4</v>
      </c>
      <c r="GC6" s="17" t="s">
        <v>0</v>
      </c>
      <c r="GD6" s="17" t="s">
        <v>6</v>
      </c>
      <c r="GE6" s="17" t="s">
        <v>1</v>
      </c>
      <c r="GF6" s="17" t="s">
        <v>2</v>
      </c>
      <c r="GG6" s="17" t="s">
        <v>3</v>
      </c>
      <c r="GH6" s="19" t="s">
        <v>4</v>
      </c>
      <c r="GI6" s="17" t="s">
        <v>0</v>
      </c>
      <c r="GJ6" s="17" t="s">
        <v>6</v>
      </c>
      <c r="GK6" s="17" t="s">
        <v>1</v>
      </c>
      <c r="GL6" s="17" t="s">
        <v>2</v>
      </c>
      <c r="GM6" s="17" t="s">
        <v>3</v>
      </c>
      <c r="GN6" s="19" t="s">
        <v>4</v>
      </c>
      <c r="GO6" s="17" t="s">
        <v>0</v>
      </c>
      <c r="GP6" s="17" t="s">
        <v>6</v>
      </c>
      <c r="GQ6" s="17" t="s">
        <v>1</v>
      </c>
      <c r="GR6" s="17" t="s">
        <v>2</v>
      </c>
      <c r="GS6" s="17" t="s">
        <v>3</v>
      </c>
      <c r="GT6" s="19" t="s">
        <v>4</v>
      </c>
      <c r="GU6" s="17" t="s">
        <v>0</v>
      </c>
      <c r="GV6" s="17" t="s">
        <v>6</v>
      </c>
      <c r="GW6" s="17" t="s">
        <v>1</v>
      </c>
      <c r="GX6" s="17" t="s">
        <v>2</v>
      </c>
      <c r="GY6" s="17" t="s">
        <v>3</v>
      </c>
      <c r="GZ6" s="19" t="s">
        <v>4</v>
      </c>
      <c r="HA6" s="17" t="s">
        <v>0</v>
      </c>
      <c r="HB6" s="17" t="s">
        <v>6</v>
      </c>
      <c r="HC6" s="17" t="s">
        <v>1</v>
      </c>
      <c r="HD6" s="17" t="s">
        <v>2</v>
      </c>
      <c r="HE6" s="17" t="s">
        <v>3</v>
      </c>
      <c r="HF6" s="19" t="s">
        <v>4</v>
      </c>
      <c r="HG6" s="17" t="s">
        <v>0</v>
      </c>
      <c r="HH6" s="17" t="s">
        <v>6</v>
      </c>
      <c r="HI6" s="17" t="s">
        <v>1</v>
      </c>
      <c r="HJ6" s="17" t="s">
        <v>2</v>
      </c>
      <c r="HK6" s="17" t="s">
        <v>3</v>
      </c>
      <c r="HL6" s="19" t="s">
        <v>4</v>
      </c>
      <c r="HM6" s="17" t="s">
        <v>0</v>
      </c>
      <c r="HN6" s="17" t="s">
        <v>6</v>
      </c>
      <c r="HO6" s="17" t="s">
        <v>1</v>
      </c>
      <c r="HP6" s="17" t="s">
        <v>2</v>
      </c>
      <c r="HQ6" s="17" t="s">
        <v>3</v>
      </c>
      <c r="HR6" s="19" t="s">
        <v>4</v>
      </c>
      <c r="HS6" s="17" t="s">
        <v>0</v>
      </c>
      <c r="HT6" s="17" t="s">
        <v>6</v>
      </c>
      <c r="HU6" s="17" t="s">
        <v>1</v>
      </c>
      <c r="HV6" s="17" t="s">
        <v>2</v>
      </c>
      <c r="HW6" s="17" t="s">
        <v>3</v>
      </c>
      <c r="HX6" s="19" t="s">
        <v>4</v>
      </c>
      <c r="HY6" s="17" t="s">
        <v>0</v>
      </c>
      <c r="HZ6" s="17" t="s">
        <v>6</v>
      </c>
      <c r="IA6" s="17" t="s">
        <v>1</v>
      </c>
      <c r="IB6" s="17" t="s">
        <v>2</v>
      </c>
      <c r="IC6" s="17" t="s">
        <v>3</v>
      </c>
      <c r="ID6" s="19" t="s">
        <v>4</v>
      </c>
      <c r="IE6" s="17" t="s">
        <v>0</v>
      </c>
      <c r="IF6" s="17" t="s">
        <v>6</v>
      </c>
      <c r="IG6" s="17" t="s">
        <v>1</v>
      </c>
      <c r="IH6" s="17" t="s">
        <v>2</v>
      </c>
      <c r="II6" s="17" t="s">
        <v>3</v>
      </c>
      <c r="IJ6" s="19" t="s">
        <v>4</v>
      </c>
      <c r="IK6" s="17" t="s">
        <v>0</v>
      </c>
      <c r="IL6" s="17" t="s">
        <v>6</v>
      </c>
      <c r="IM6" s="17" t="s">
        <v>1</v>
      </c>
      <c r="IN6" s="17" t="s">
        <v>2</v>
      </c>
      <c r="IO6" s="17" t="s">
        <v>3</v>
      </c>
      <c r="IP6" s="19" t="s">
        <v>4</v>
      </c>
      <c r="IQ6" s="17" t="s">
        <v>0</v>
      </c>
      <c r="IR6" s="17" t="s">
        <v>6</v>
      </c>
      <c r="IS6" s="17" t="s">
        <v>1</v>
      </c>
      <c r="IT6" s="17" t="s">
        <v>2</v>
      </c>
      <c r="IU6" s="17" t="s">
        <v>3</v>
      </c>
      <c r="IV6" s="21" t="s">
        <v>4</v>
      </c>
      <c r="IW6" s="22" t="s">
        <v>0</v>
      </c>
      <c r="IX6" s="22" t="s">
        <v>6</v>
      </c>
      <c r="IY6" s="22" t="s">
        <v>1</v>
      </c>
      <c r="IZ6" s="22" t="s">
        <v>2</v>
      </c>
      <c r="JA6" s="23" t="s">
        <v>3</v>
      </c>
      <c r="JB6" s="10" t="s">
        <v>62</v>
      </c>
      <c r="JC6" s="11" t="s">
        <v>63</v>
      </c>
      <c r="JD6" s="12" t="s">
        <v>65</v>
      </c>
      <c r="JE6" s="13"/>
      <c r="JF6" s="13"/>
      <c r="JG6" s="13"/>
      <c r="JH6" s="13"/>
      <c r="JI6" s="13"/>
      <c r="JJ6" s="13"/>
      <c r="JK6" s="13"/>
      <c r="JL6" s="13"/>
      <c r="JM6" s="13"/>
      <c r="JN6" s="13"/>
      <c r="JO6" s="13"/>
    </row>
    <row r="7" spans="1:276" ht="15" x14ac:dyDescent="0.25">
      <c r="A7" s="64">
        <v>14</v>
      </c>
      <c r="B7" s="67" t="s">
        <v>13</v>
      </c>
      <c r="C7" s="3" t="s">
        <v>11</v>
      </c>
      <c r="D7" s="25">
        <v>15</v>
      </c>
      <c r="E7" s="25">
        <v>16</v>
      </c>
      <c r="F7" s="25">
        <v>17</v>
      </c>
      <c r="G7" s="25">
        <v>17</v>
      </c>
      <c r="H7" s="25">
        <v>18</v>
      </c>
      <c r="I7" s="25">
        <v>17</v>
      </c>
      <c r="J7" s="25">
        <v>26</v>
      </c>
      <c r="K7" s="25">
        <v>26</v>
      </c>
      <c r="L7" s="25">
        <v>12</v>
      </c>
      <c r="M7" s="25">
        <v>12</v>
      </c>
      <c r="N7" s="25">
        <v>23</v>
      </c>
      <c r="O7" s="25">
        <v>23</v>
      </c>
      <c r="P7" s="25">
        <v>30</v>
      </c>
      <c r="Q7" s="26">
        <v>30</v>
      </c>
      <c r="R7" s="25">
        <v>30</v>
      </c>
      <c r="S7" s="25">
        <v>30</v>
      </c>
      <c r="T7" s="25">
        <v>30</v>
      </c>
      <c r="U7" s="25">
        <v>30</v>
      </c>
      <c r="V7" s="27">
        <v>15</v>
      </c>
      <c r="W7" s="27">
        <v>15</v>
      </c>
      <c r="X7" s="27">
        <v>16</v>
      </c>
      <c r="Y7" s="26">
        <v>17</v>
      </c>
      <c r="Z7" s="25">
        <v>16</v>
      </c>
      <c r="AA7" s="25">
        <v>15</v>
      </c>
      <c r="AB7" s="28">
        <v>6</v>
      </c>
      <c r="AC7" s="28">
        <v>6</v>
      </c>
      <c r="AD7" s="29">
        <v>6</v>
      </c>
      <c r="AE7" s="29">
        <v>6</v>
      </c>
      <c r="AF7" s="30">
        <v>6</v>
      </c>
      <c r="AG7" s="29">
        <v>6</v>
      </c>
      <c r="AH7" s="25">
        <v>22</v>
      </c>
      <c r="AI7" s="25">
        <v>22</v>
      </c>
      <c r="AJ7" s="25">
        <v>21</v>
      </c>
      <c r="AK7" s="25">
        <v>21</v>
      </c>
      <c r="AL7" s="25">
        <v>21</v>
      </c>
      <c r="AM7" s="25">
        <v>20</v>
      </c>
      <c r="AN7" s="31">
        <v>13</v>
      </c>
      <c r="AO7" s="31">
        <v>13</v>
      </c>
      <c r="AP7" s="31">
        <v>13</v>
      </c>
      <c r="AQ7" s="31">
        <v>13</v>
      </c>
      <c r="AR7" s="31">
        <v>13</v>
      </c>
      <c r="AS7" s="31">
        <v>13</v>
      </c>
      <c r="AT7" s="32">
        <v>10</v>
      </c>
      <c r="AU7" s="33">
        <v>11</v>
      </c>
      <c r="AV7" s="25">
        <v>11</v>
      </c>
      <c r="AW7" s="25">
        <v>11</v>
      </c>
      <c r="AX7" s="34">
        <v>10</v>
      </c>
      <c r="AY7" s="25">
        <v>10</v>
      </c>
      <c r="AZ7" s="25">
        <v>12</v>
      </c>
      <c r="BA7" s="25">
        <v>12</v>
      </c>
      <c r="BB7" s="35">
        <v>10</v>
      </c>
      <c r="BC7" s="25">
        <v>10</v>
      </c>
      <c r="BD7" s="25">
        <v>10</v>
      </c>
      <c r="BE7" s="25">
        <v>10</v>
      </c>
      <c r="BF7" s="26">
        <v>28</v>
      </c>
      <c r="BG7" s="26">
        <v>28</v>
      </c>
      <c r="BH7" s="26">
        <v>28</v>
      </c>
      <c r="BI7" s="26">
        <v>28</v>
      </c>
      <c r="BJ7" s="26">
        <v>28</v>
      </c>
      <c r="BK7" s="26">
        <v>28</v>
      </c>
      <c r="BL7" s="26">
        <v>21</v>
      </c>
      <c r="BM7" s="25">
        <v>21</v>
      </c>
      <c r="BN7" s="25">
        <v>21</v>
      </c>
      <c r="BO7" s="25">
        <v>21</v>
      </c>
      <c r="BP7" s="25">
        <v>22</v>
      </c>
      <c r="BQ7" s="25">
        <v>22</v>
      </c>
      <c r="BR7" s="36">
        <v>0</v>
      </c>
      <c r="BS7" s="36">
        <v>0</v>
      </c>
      <c r="BT7" s="36">
        <v>0</v>
      </c>
      <c r="BU7" s="36">
        <v>0</v>
      </c>
      <c r="BV7" s="36">
        <v>0</v>
      </c>
      <c r="BW7" s="36">
        <v>0</v>
      </c>
      <c r="BX7" s="25">
        <v>1</v>
      </c>
      <c r="BY7" s="25">
        <v>1</v>
      </c>
      <c r="BZ7" s="25">
        <v>1</v>
      </c>
      <c r="CA7" s="25">
        <v>1</v>
      </c>
      <c r="CB7" s="25">
        <v>1</v>
      </c>
      <c r="CC7" s="25"/>
      <c r="CD7" s="25">
        <v>14</v>
      </c>
      <c r="CE7" s="25">
        <v>14</v>
      </c>
      <c r="CF7" s="25">
        <v>14</v>
      </c>
      <c r="CG7" s="25">
        <v>15</v>
      </c>
      <c r="CH7" s="25">
        <v>14</v>
      </c>
      <c r="CI7" s="25">
        <v>14</v>
      </c>
      <c r="CJ7" s="36">
        <v>5</v>
      </c>
      <c r="CK7" s="36">
        <v>5</v>
      </c>
      <c r="CL7" s="36">
        <v>5</v>
      </c>
      <c r="CM7" s="36">
        <v>5</v>
      </c>
      <c r="CN7" s="36">
        <v>5</v>
      </c>
      <c r="CO7" s="36">
        <v>5</v>
      </c>
      <c r="CP7" s="36">
        <v>3</v>
      </c>
      <c r="CQ7" s="36">
        <v>3</v>
      </c>
      <c r="CR7" s="36">
        <v>3</v>
      </c>
      <c r="CS7" s="36">
        <v>0</v>
      </c>
      <c r="CT7" s="36"/>
      <c r="CU7" s="36"/>
      <c r="CV7" s="25">
        <v>28</v>
      </c>
      <c r="CW7" s="25">
        <v>28</v>
      </c>
      <c r="CX7" s="25">
        <v>28</v>
      </c>
      <c r="CY7" s="25">
        <v>28</v>
      </c>
      <c r="CZ7" s="25">
        <v>28</v>
      </c>
      <c r="DA7" s="25">
        <v>28</v>
      </c>
      <c r="DB7" s="37">
        <v>77</v>
      </c>
      <c r="DC7" s="37">
        <v>74</v>
      </c>
      <c r="DD7" s="37">
        <v>73</v>
      </c>
      <c r="DE7" s="37">
        <v>73</v>
      </c>
      <c r="DF7" s="37">
        <v>71</v>
      </c>
      <c r="DG7" s="37">
        <v>70</v>
      </c>
      <c r="DH7" s="38">
        <v>2</v>
      </c>
      <c r="DI7" s="38">
        <v>2</v>
      </c>
      <c r="DJ7" s="38">
        <v>1</v>
      </c>
      <c r="DK7" s="38">
        <v>1</v>
      </c>
      <c r="DL7" s="38">
        <v>1</v>
      </c>
      <c r="DM7" s="38">
        <v>1</v>
      </c>
      <c r="DN7" s="32">
        <v>0</v>
      </c>
      <c r="DO7" s="33">
        <v>0</v>
      </c>
      <c r="DP7" s="33">
        <v>1</v>
      </c>
      <c r="DQ7" s="39">
        <v>0</v>
      </c>
      <c r="DR7" s="40">
        <v>1</v>
      </c>
      <c r="DS7" s="34">
        <v>1</v>
      </c>
      <c r="DT7" s="25">
        <v>10</v>
      </c>
      <c r="DU7" s="25">
        <v>10</v>
      </c>
      <c r="DV7" s="25">
        <v>10</v>
      </c>
      <c r="DW7" s="25">
        <v>10</v>
      </c>
      <c r="DX7" s="25">
        <v>10</v>
      </c>
      <c r="DY7" s="25">
        <v>10</v>
      </c>
      <c r="DZ7" s="25">
        <v>13</v>
      </c>
      <c r="EA7" s="25">
        <v>13</v>
      </c>
      <c r="EB7" s="25">
        <v>12</v>
      </c>
      <c r="EC7" s="25">
        <v>12</v>
      </c>
      <c r="ED7" s="25">
        <v>12</v>
      </c>
      <c r="EE7" s="25">
        <v>13</v>
      </c>
      <c r="EF7" s="36">
        <v>7</v>
      </c>
      <c r="EG7" s="36">
        <v>5</v>
      </c>
      <c r="EH7" s="36">
        <v>7</v>
      </c>
      <c r="EI7" s="36">
        <v>7</v>
      </c>
      <c r="EJ7" s="36">
        <v>7</v>
      </c>
      <c r="EK7" s="36">
        <v>7</v>
      </c>
      <c r="EL7" s="25">
        <v>2</v>
      </c>
      <c r="EM7" s="25">
        <v>2</v>
      </c>
      <c r="EN7" s="25">
        <v>0</v>
      </c>
      <c r="EO7" s="25">
        <v>0</v>
      </c>
      <c r="EP7" s="25">
        <v>0</v>
      </c>
      <c r="EQ7" s="25">
        <v>0</v>
      </c>
      <c r="ER7" s="25">
        <v>4</v>
      </c>
      <c r="ES7" s="25">
        <v>4</v>
      </c>
      <c r="ET7" s="25">
        <v>4</v>
      </c>
      <c r="EU7" s="25">
        <v>4</v>
      </c>
      <c r="EV7" s="25">
        <v>4</v>
      </c>
      <c r="EW7" s="25">
        <v>3</v>
      </c>
      <c r="EX7" s="25">
        <v>5</v>
      </c>
      <c r="EY7" s="25">
        <v>5</v>
      </c>
      <c r="EZ7" s="25">
        <v>5</v>
      </c>
      <c r="FA7" s="25">
        <v>5</v>
      </c>
      <c r="FB7" s="25">
        <v>5</v>
      </c>
      <c r="FC7" s="25">
        <v>5</v>
      </c>
      <c r="FD7" s="36">
        <v>203</v>
      </c>
      <c r="FE7" s="36">
        <v>202</v>
      </c>
      <c r="FF7" s="36">
        <v>202</v>
      </c>
      <c r="FG7" s="36">
        <v>198</v>
      </c>
      <c r="FH7" s="36">
        <v>201</v>
      </c>
      <c r="FI7" s="36">
        <v>201</v>
      </c>
      <c r="FJ7" s="36">
        <v>12</v>
      </c>
      <c r="FK7" s="36">
        <v>12</v>
      </c>
      <c r="FL7" s="36">
        <v>11</v>
      </c>
      <c r="FM7" s="36">
        <v>11</v>
      </c>
      <c r="FN7" s="36">
        <v>11</v>
      </c>
      <c r="FO7" s="36">
        <v>10</v>
      </c>
      <c r="FP7" s="36">
        <v>8</v>
      </c>
      <c r="FQ7" s="36">
        <v>8</v>
      </c>
      <c r="FR7" s="36">
        <v>8</v>
      </c>
      <c r="FS7" s="36">
        <v>6</v>
      </c>
      <c r="FT7" s="36">
        <v>6</v>
      </c>
      <c r="FU7" s="36">
        <v>6</v>
      </c>
      <c r="FV7" s="27">
        <v>2</v>
      </c>
      <c r="FW7" s="27">
        <v>2</v>
      </c>
      <c r="FX7" s="27">
        <v>2</v>
      </c>
      <c r="FY7" s="27">
        <v>2</v>
      </c>
      <c r="FZ7" s="41">
        <v>2</v>
      </c>
      <c r="GA7" s="42">
        <v>2</v>
      </c>
      <c r="GB7" s="26">
        <v>30</v>
      </c>
      <c r="GC7" s="26">
        <v>29</v>
      </c>
      <c r="GD7" s="36">
        <v>29</v>
      </c>
      <c r="GE7" s="36">
        <v>30</v>
      </c>
      <c r="GF7" s="36">
        <v>29</v>
      </c>
      <c r="GG7" s="36">
        <v>28</v>
      </c>
      <c r="GH7" s="26">
        <v>31</v>
      </c>
      <c r="GI7" s="25">
        <v>29</v>
      </c>
      <c r="GJ7" s="25">
        <v>30</v>
      </c>
      <c r="GK7" s="26">
        <v>29</v>
      </c>
      <c r="GL7" s="25">
        <v>26</v>
      </c>
      <c r="GM7" s="25">
        <v>26</v>
      </c>
      <c r="GN7" s="43">
        <v>24</v>
      </c>
      <c r="GO7" s="43">
        <v>24</v>
      </c>
      <c r="GP7" s="43">
        <v>24</v>
      </c>
      <c r="GQ7" s="43">
        <v>24</v>
      </c>
      <c r="GR7" s="43">
        <v>24</v>
      </c>
      <c r="GS7" s="43">
        <v>24</v>
      </c>
      <c r="GT7" s="36">
        <v>15</v>
      </c>
      <c r="GU7" s="36">
        <v>15</v>
      </c>
      <c r="GV7" s="36">
        <v>15</v>
      </c>
      <c r="GW7" s="36">
        <v>15</v>
      </c>
      <c r="GX7" s="36">
        <v>15</v>
      </c>
      <c r="GY7" s="36">
        <v>15</v>
      </c>
      <c r="GZ7" s="25">
        <v>17</v>
      </c>
      <c r="HA7" s="25">
        <v>16</v>
      </c>
      <c r="HB7" s="25">
        <v>16</v>
      </c>
      <c r="HC7" s="25">
        <v>16</v>
      </c>
      <c r="HD7" s="25">
        <v>16</v>
      </c>
      <c r="HE7" s="25">
        <v>16</v>
      </c>
      <c r="HF7" s="36">
        <v>43</v>
      </c>
      <c r="HG7" s="36">
        <v>43</v>
      </c>
      <c r="HH7" s="36">
        <v>40</v>
      </c>
      <c r="HI7" s="36">
        <v>37</v>
      </c>
      <c r="HJ7" s="36">
        <v>36</v>
      </c>
      <c r="HK7" s="36">
        <v>35</v>
      </c>
      <c r="HL7" s="36">
        <v>5</v>
      </c>
      <c r="HM7" s="36">
        <v>5</v>
      </c>
      <c r="HN7" s="36">
        <v>3</v>
      </c>
      <c r="HO7" s="36">
        <v>3</v>
      </c>
      <c r="HP7" s="36">
        <v>3</v>
      </c>
      <c r="HQ7" s="36">
        <v>3</v>
      </c>
      <c r="HR7" s="25">
        <v>14</v>
      </c>
      <c r="HS7" s="25">
        <v>14</v>
      </c>
      <c r="HT7" s="25">
        <v>14</v>
      </c>
      <c r="HU7" s="25">
        <v>15</v>
      </c>
      <c r="HV7" s="25">
        <v>12</v>
      </c>
      <c r="HW7" s="25">
        <v>12</v>
      </c>
      <c r="HX7" s="25">
        <v>2</v>
      </c>
      <c r="HY7" s="25">
        <v>2</v>
      </c>
      <c r="HZ7" s="25">
        <v>2</v>
      </c>
      <c r="IA7" s="25">
        <v>2</v>
      </c>
      <c r="IB7" s="25">
        <v>2</v>
      </c>
      <c r="IC7" s="25">
        <v>2</v>
      </c>
      <c r="ID7" s="25">
        <v>5</v>
      </c>
      <c r="IE7" s="25">
        <v>5</v>
      </c>
      <c r="IF7" s="25">
        <v>6</v>
      </c>
      <c r="IG7" s="25">
        <v>6</v>
      </c>
      <c r="IH7" s="25">
        <v>5</v>
      </c>
      <c r="II7" s="25">
        <v>5</v>
      </c>
      <c r="IJ7" s="25">
        <v>5</v>
      </c>
      <c r="IK7" s="25">
        <v>5</v>
      </c>
      <c r="IL7" s="25">
        <v>5</v>
      </c>
      <c r="IM7" s="25">
        <v>5</v>
      </c>
      <c r="IN7" s="25">
        <v>5</v>
      </c>
      <c r="IO7" s="25">
        <v>5</v>
      </c>
      <c r="IP7" s="25">
        <v>13</v>
      </c>
      <c r="IQ7" s="25">
        <v>13</v>
      </c>
      <c r="IR7" s="25">
        <v>12</v>
      </c>
      <c r="IS7" s="25">
        <v>12</v>
      </c>
      <c r="IT7" s="25">
        <v>12</v>
      </c>
      <c r="IU7" s="25">
        <v>12</v>
      </c>
      <c r="IV7" s="44">
        <f t="shared" ref="IV7:JA12" si="0">SUM(D7,J7,P7,V7,AB7,AH7,AN7,AT7,AZ7,BF7,BL7,BR7,BX7,CD7,CJ7,CP7,CV7,DB7,DH7,DN7,DT7,DZ7,EF7,EL7,ER7,EX7,FD7,FJ7,FP7,FV7,GB7,GH7,GN7,GT7,GZ7,HF7,HL7,HR7,HX7,ID7,IJ7,IP7)</f>
        <v>798</v>
      </c>
      <c r="IW7" s="44">
        <f t="shared" si="0"/>
        <v>790</v>
      </c>
      <c r="IX7" s="44">
        <f t="shared" si="0"/>
        <v>768</v>
      </c>
      <c r="IY7" s="44">
        <f t="shared" si="0"/>
        <v>758</v>
      </c>
      <c r="IZ7" s="44">
        <f t="shared" si="0"/>
        <v>761</v>
      </c>
      <c r="JA7" s="45">
        <f t="shared" si="0"/>
        <v>753</v>
      </c>
      <c r="JB7" s="50">
        <f>SUM(IV7,IW7,IX7,IY7,IZ7,JA7)</f>
        <v>4628</v>
      </c>
      <c r="JC7" s="51">
        <v>16032</v>
      </c>
      <c r="JD7" s="51">
        <f>SUM(JB7,JC7)</f>
        <v>20660</v>
      </c>
    </row>
    <row r="8" spans="1:276" ht="15" x14ac:dyDescent="0.25">
      <c r="A8" s="65"/>
      <c r="B8" s="68"/>
      <c r="C8" s="3" t="s">
        <v>9</v>
      </c>
      <c r="D8" s="25">
        <v>1</v>
      </c>
      <c r="E8" s="25">
        <v>1</v>
      </c>
      <c r="F8" s="25">
        <v>1</v>
      </c>
      <c r="G8" s="25"/>
      <c r="H8" s="25"/>
      <c r="I8" s="25"/>
      <c r="J8" s="25">
        <v>0</v>
      </c>
      <c r="K8" s="25">
        <v>0</v>
      </c>
      <c r="L8" s="25">
        <v>0</v>
      </c>
      <c r="M8" s="25">
        <v>0</v>
      </c>
      <c r="N8" s="25">
        <v>0</v>
      </c>
      <c r="O8" s="25">
        <v>0</v>
      </c>
      <c r="P8" s="25"/>
      <c r="Q8" s="25"/>
      <c r="R8" s="25"/>
      <c r="S8" s="25">
        <v>1</v>
      </c>
      <c r="T8" s="25"/>
      <c r="U8" s="25"/>
      <c r="V8" s="27">
        <v>0</v>
      </c>
      <c r="W8" s="27">
        <v>0</v>
      </c>
      <c r="X8" s="27">
        <v>1</v>
      </c>
      <c r="Y8" s="26">
        <v>1</v>
      </c>
      <c r="Z8" s="25">
        <v>0</v>
      </c>
      <c r="AA8" s="25">
        <v>0</v>
      </c>
      <c r="AB8" s="28">
        <v>0</v>
      </c>
      <c r="AC8" s="28">
        <v>0</v>
      </c>
      <c r="AD8" s="29">
        <v>0</v>
      </c>
      <c r="AE8" s="29">
        <v>0</v>
      </c>
      <c r="AF8" s="30">
        <v>0</v>
      </c>
      <c r="AG8" s="29">
        <v>0</v>
      </c>
      <c r="AH8" s="25">
        <v>0</v>
      </c>
      <c r="AI8" s="25">
        <v>1</v>
      </c>
      <c r="AJ8" s="25">
        <v>0</v>
      </c>
      <c r="AK8" s="25">
        <v>0</v>
      </c>
      <c r="AL8" s="25">
        <v>0</v>
      </c>
      <c r="AM8" s="25">
        <v>0</v>
      </c>
      <c r="AN8" s="31">
        <v>0</v>
      </c>
      <c r="AO8" s="31">
        <v>0</v>
      </c>
      <c r="AP8" s="31">
        <v>0</v>
      </c>
      <c r="AQ8" s="31">
        <v>0</v>
      </c>
      <c r="AR8" s="31">
        <v>0</v>
      </c>
      <c r="AS8" s="31">
        <v>0</v>
      </c>
      <c r="AT8" s="32"/>
      <c r="AU8" s="33"/>
      <c r="AV8" s="25"/>
      <c r="AW8" s="25"/>
      <c r="AX8" s="34"/>
      <c r="AY8" s="25"/>
      <c r="AZ8" s="25">
        <v>0</v>
      </c>
      <c r="BA8" s="25">
        <v>0</v>
      </c>
      <c r="BB8" s="46">
        <v>0</v>
      </c>
      <c r="BC8" s="25">
        <v>0</v>
      </c>
      <c r="BD8" s="25">
        <v>0</v>
      </c>
      <c r="BE8" s="25">
        <v>0</v>
      </c>
      <c r="BF8" s="26"/>
      <c r="BG8" s="26"/>
      <c r="BH8" s="26"/>
      <c r="BI8" s="26"/>
      <c r="BJ8" s="26"/>
      <c r="BK8" s="26"/>
      <c r="BL8" s="26">
        <v>0</v>
      </c>
      <c r="BM8" s="25">
        <v>0</v>
      </c>
      <c r="BN8" s="25">
        <v>0</v>
      </c>
      <c r="BO8" s="25">
        <v>0</v>
      </c>
      <c r="BP8" s="47">
        <v>1</v>
      </c>
      <c r="BQ8" s="25">
        <v>0</v>
      </c>
      <c r="BR8" s="36">
        <v>0</v>
      </c>
      <c r="BS8" s="36">
        <v>0</v>
      </c>
      <c r="BT8" s="36">
        <v>0</v>
      </c>
      <c r="BU8" s="36">
        <v>0</v>
      </c>
      <c r="BV8" s="36">
        <v>0</v>
      </c>
      <c r="BW8" s="36">
        <v>0</v>
      </c>
      <c r="BX8" s="25"/>
      <c r="BY8" s="25"/>
      <c r="BZ8" s="25"/>
      <c r="CA8" s="25"/>
      <c r="CB8" s="25"/>
      <c r="CC8" s="25"/>
      <c r="CD8" s="25">
        <v>0</v>
      </c>
      <c r="CE8" s="25">
        <v>0</v>
      </c>
      <c r="CF8" s="25">
        <v>0</v>
      </c>
      <c r="CG8" s="25">
        <v>1</v>
      </c>
      <c r="CH8" s="25">
        <v>0</v>
      </c>
      <c r="CI8" s="25">
        <v>0</v>
      </c>
      <c r="CJ8" s="36"/>
      <c r="CK8" s="36"/>
      <c r="CL8" s="36"/>
      <c r="CM8" s="36"/>
      <c r="CN8" s="36"/>
      <c r="CO8" s="36"/>
      <c r="CP8" s="36">
        <v>0</v>
      </c>
      <c r="CQ8" s="36">
        <v>0</v>
      </c>
      <c r="CR8" s="36">
        <v>0</v>
      </c>
      <c r="CS8" s="36">
        <v>0</v>
      </c>
      <c r="CT8" s="36"/>
      <c r="CU8" s="36"/>
      <c r="CV8" s="25"/>
      <c r="CW8" s="25"/>
      <c r="CX8" s="25"/>
      <c r="CY8" s="25"/>
      <c r="CZ8" s="25"/>
      <c r="DA8" s="25"/>
      <c r="DB8" s="37"/>
      <c r="DC8" s="37"/>
      <c r="DD8" s="37"/>
      <c r="DE8" s="37"/>
      <c r="DF8" s="37"/>
      <c r="DG8" s="37"/>
      <c r="DH8" s="38">
        <v>0</v>
      </c>
      <c r="DI8" s="38">
        <v>0</v>
      </c>
      <c r="DJ8" s="38">
        <v>0</v>
      </c>
      <c r="DK8" s="38">
        <v>0</v>
      </c>
      <c r="DL8" s="38">
        <v>0</v>
      </c>
      <c r="DM8" s="38">
        <v>0</v>
      </c>
      <c r="DN8" s="32">
        <v>0</v>
      </c>
      <c r="DO8" s="33">
        <v>1</v>
      </c>
      <c r="DP8" s="33">
        <v>0</v>
      </c>
      <c r="DQ8" s="39">
        <v>0</v>
      </c>
      <c r="DR8" s="40">
        <v>0</v>
      </c>
      <c r="DS8" s="34">
        <v>0</v>
      </c>
      <c r="DT8" s="25">
        <v>0</v>
      </c>
      <c r="DU8" s="25">
        <v>0</v>
      </c>
      <c r="DV8" s="25">
        <v>0</v>
      </c>
      <c r="DW8" s="25">
        <v>0</v>
      </c>
      <c r="DX8" s="25">
        <v>0</v>
      </c>
      <c r="DY8" s="25">
        <v>0</v>
      </c>
      <c r="DZ8" s="25">
        <v>1</v>
      </c>
      <c r="EA8" s="25">
        <v>0</v>
      </c>
      <c r="EB8" s="25">
        <v>0</v>
      </c>
      <c r="EC8" s="25">
        <v>1</v>
      </c>
      <c r="ED8" s="25">
        <v>0</v>
      </c>
      <c r="EE8" s="25">
        <v>0</v>
      </c>
      <c r="EF8" s="36">
        <v>0</v>
      </c>
      <c r="EG8" s="36">
        <v>0</v>
      </c>
      <c r="EH8" s="36">
        <v>0</v>
      </c>
      <c r="EI8" s="36">
        <v>0</v>
      </c>
      <c r="EJ8" s="36">
        <v>0</v>
      </c>
      <c r="EK8" s="36">
        <v>0</v>
      </c>
      <c r="EL8" s="25"/>
      <c r="EM8" s="25"/>
      <c r="EN8" s="25">
        <v>0</v>
      </c>
      <c r="EO8" s="25">
        <v>0</v>
      </c>
      <c r="EP8" s="25">
        <v>0</v>
      </c>
      <c r="EQ8" s="25">
        <v>0</v>
      </c>
      <c r="ER8" s="25">
        <v>0</v>
      </c>
      <c r="ES8" s="25">
        <v>0</v>
      </c>
      <c r="ET8" s="25">
        <v>0</v>
      </c>
      <c r="EU8" s="25">
        <v>0</v>
      </c>
      <c r="EV8" s="25">
        <v>0</v>
      </c>
      <c r="EW8" s="25">
        <v>0</v>
      </c>
      <c r="EX8" s="25"/>
      <c r="EY8" s="25"/>
      <c r="EZ8" s="25"/>
      <c r="FA8" s="25"/>
      <c r="FB8" s="25"/>
      <c r="FC8" s="25"/>
      <c r="FD8" s="36">
        <v>3</v>
      </c>
      <c r="FE8" s="36">
        <v>1</v>
      </c>
      <c r="FF8" s="36">
        <v>0</v>
      </c>
      <c r="FG8" s="36">
        <v>1</v>
      </c>
      <c r="FH8" s="36">
        <v>5</v>
      </c>
      <c r="FI8" s="36">
        <v>2</v>
      </c>
      <c r="FJ8" s="36">
        <v>0</v>
      </c>
      <c r="FK8" s="36">
        <v>0</v>
      </c>
      <c r="FL8" s="36">
        <v>0</v>
      </c>
      <c r="FM8" s="36">
        <v>0</v>
      </c>
      <c r="FN8" s="36">
        <v>0</v>
      </c>
      <c r="FO8" s="36">
        <v>0</v>
      </c>
      <c r="FP8" s="36"/>
      <c r="FQ8" s="36"/>
      <c r="FR8" s="36"/>
      <c r="FS8" s="36"/>
      <c r="FT8" s="36"/>
      <c r="FU8" s="36"/>
      <c r="FV8" s="27">
        <v>0</v>
      </c>
      <c r="FW8" s="27">
        <v>0</v>
      </c>
      <c r="FX8" s="27">
        <v>0</v>
      </c>
      <c r="FY8" s="27">
        <v>0</v>
      </c>
      <c r="FZ8" s="41">
        <v>0</v>
      </c>
      <c r="GA8" s="42">
        <v>0</v>
      </c>
      <c r="GB8" s="26">
        <v>0</v>
      </c>
      <c r="GC8" s="26">
        <v>0</v>
      </c>
      <c r="GD8" s="36">
        <v>0</v>
      </c>
      <c r="GE8" s="36">
        <v>1</v>
      </c>
      <c r="GF8" s="36">
        <v>0</v>
      </c>
      <c r="GG8" s="36">
        <v>0</v>
      </c>
      <c r="GH8" s="26"/>
      <c r="GI8" s="25"/>
      <c r="GJ8" s="25"/>
      <c r="GK8" s="25"/>
      <c r="GL8" s="25"/>
      <c r="GM8" s="25"/>
      <c r="GN8" s="43">
        <v>0</v>
      </c>
      <c r="GO8" s="43">
        <v>0</v>
      </c>
      <c r="GP8" s="43">
        <v>0</v>
      </c>
      <c r="GQ8" s="43">
        <v>0</v>
      </c>
      <c r="GR8" s="43">
        <v>0</v>
      </c>
      <c r="GS8" s="43">
        <v>0</v>
      </c>
      <c r="GT8" s="36">
        <v>0</v>
      </c>
      <c r="GU8" s="36">
        <v>0</v>
      </c>
      <c r="GV8" s="36">
        <v>0</v>
      </c>
      <c r="GW8" s="36">
        <v>0</v>
      </c>
      <c r="GX8" s="36">
        <v>0</v>
      </c>
      <c r="GY8" s="36">
        <v>0</v>
      </c>
      <c r="GZ8" s="25">
        <v>0</v>
      </c>
      <c r="HA8" s="25">
        <v>0</v>
      </c>
      <c r="HB8" s="25">
        <v>0</v>
      </c>
      <c r="HC8" s="25">
        <v>0</v>
      </c>
      <c r="HD8" s="25">
        <v>0</v>
      </c>
      <c r="HE8" s="25">
        <v>0</v>
      </c>
      <c r="HF8" s="36">
        <v>0</v>
      </c>
      <c r="HG8" s="36">
        <v>0</v>
      </c>
      <c r="HH8" s="36">
        <v>0</v>
      </c>
      <c r="HI8" s="36">
        <v>0</v>
      </c>
      <c r="HJ8" s="36">
        <v>0</v>
      </c>
      <c r="HK8" s="36">
        <v>0</v>
      </c>
      <c r="HL8" s="36"/>
      <c r="HM8" s="36"/>
      <c r="HN8" s="36"/>
      <c r="HO8" s="36"/>
      <c r="HP8" s="36"/>
      <c r="HQ8" s="36"/>
      <c r="HR8" s="25">
        <v>0</v>
      </c>
      <c r="HS8" s="25">
        <v>0</v>
      </c>
      <c r="HT8" s="25">
        <v>1</v>
      </c>
      <c r="HU8" s="25">
        <v>0</v>
      </c>
      <c r="HV8" s="25">
        <v>0</v>
      </c>
      <c r="HW8" s="25">
        <v>0</v>
      </c>
      <c r="HX8" s="25">
        <v>0</v>
      </c>
      <c r="HY8" s="25">
        <v>0</v>
      </c>
      <c r="HZ8" s="25">
        <v>0</v>
      </c>
      <c r="IA8" s="25">
        <v>0</v>
      </c>
      <c r="IB8" s="25"/>
      <c r="IC8" s="25"/>
      <c r="ID8" s="25">
        <v>0</v>
      </c>
      <c r="IE8" s="25">
        <v>0</v>
      </c>
      <c r="IF8" s="25">
        <v>1</v>
      </c>
      <c r="IG8" s="25">
        <v>0</v>
      </c>
      <c r="IH8" s="25">
        <v>0</v>
      </c>
      <c r="II8" s="25">
        <v>0</v>
      </c>
      <c r="IJ8" s="25">
        <v>0</v>
      </c>
      <c r="IK8" s="25">
        <v>0</v>
      </c>
      <c r="IL8" s="25">
        <v>0</v>
      </c>
      <c r="IM8" s="25">
        <v>0</v>
      </c>
      <c r="IN8" s="25">
        <v>0</v>
      </c>
      <c r="IO8" s="25">
        <v>0</v>
      </c>
      <c r="IP8" s="25">
        <v>0</v>
      </c>
      <c r="IQ8" s="25">
        <v>0</v>
      </c>
      <c r="IR8" s="25">
        <v>0</v>
      </c>
      <c r="IS8" s="25">
        <v>0</v>
      </c>
      <c r="IT8" s="25">
        <v>0</v>
      </c>
      <c r="IU8" s="25">
        <v>0</v>
      </c>
      <c r="IV8" s="44">
        <f t="shared" si="0"/>
        <v>5</v>
      </c>
      <c r="IW8" s="44">
        <f t="shared" si="0"/>
        <v>4</v>
      </c>
      <c r="IX8" s="44">
        <f t="shared" si="0"/>
        <v>4</v>
      </c>
      <c r="IY8" s="44">
        <f t="shared" si="0"/>
        <v>6</v>
      </c>
      <c r="IZ8" s="44">
        <f t="shared" si="0"/>
        <v>6</v>
      </c>
      <c r="JA8" s="45">
        <f t="shared" si="0"/>
        <v>2</v>
      </c>
      <c r="JB8" s="52">
        <f t="shared" ref="JB8:JB12" si="1">SUM(IV8,IW8,IX8,IY8,IZ8,JA8)</f>
        <v>27</v>
      </c>
      <c r="JC8" s="53">
        <v>81</v>
      </c>
      <c r="JD8" s="53">
        <f t="shared" ref="JD8:JD12" si="2">SUM(JB8,JC8)</f>
        <v>108</v>
      </c>
    </row>
    <row r="9" spans="1:276" ht="15" x14ac:dyDescent="0.25">
      <c r="A9" s="66"/>
      <c r="B9" s="69"/>
      <c r="C9" s="4" t="s">
        <v>10</v>
      </c>
      <c r="D9" s="25">
        <v>21809</v>
      </c>
      <c r="E9" s="25">
        <v>19233</v>
      </c>
      <c r="F9" s="25">
        <v>20362</v>
      </c>
      <c r="G9" s="25">
        <v>20210</v>
      </c>
      <c r="H9" s="25">
        <v>23272</v>
      </c>
      <c r="I9" s="25">
        <v>20038</v>
      </c>
      <c r="J9" s="25">
        <v>26765</v>
      </c>
      <c r="K9" s="25">
        <v>26765</v>
      </c>
      <c r="L9" s="25">
        <v>11055</v>
      </c>
      <c r="M9" s="25">
        <v>11055</v>
      </c>
      <c r="N9" s="25">
        <v>22479</v>
      </c>
      <c r="O9" s="25">
        <v>22479</v>
      </c>
      <c r="P9" s="25">
        <v>51788</v>
      </c>
      <c r="Q9" s="25">
        <v>51788</v>
      </c>
      <c r="R9" s="25">
        <v>51788</v>
      </c>
      <c r="S9" s="25">
        <v>51426</v>
      </c>
      <c r="T9" s="25">
        <v>51426</v>
      </c>
      <c r="U9" s="25">
        <v>51426</v>
      </c>
      <c r="V9" s="27">
        <v>24991</v>
      </c>
      <c r="W9" s="27">
        <v>24991</v>
      </c>
      <c r="X9" s="27">
        <v>25777</v>
      </c>
      <c r="Y9" s="26">
        <v>26485</v>
      </c>
      <c r="Z9" s="25">
        <v>25371</v>
      </c>
      <c r="AA9" s="25">
        <v>24663</v>
      </c>
      <c r="AB9" s="28">
        <v>5642</v>
      </c>
      <c r="AC9" s="28">
        <v>5642</v>
      </c>
      <c r="AD9" s="29">
        <v>5642</v>
      </c>
      <c r="AE9" s="29">
        <v>5642</v>
      </c>
      <c r="AF9" s="30">
        <v>5642</v>
      </c>
      <c r="AG9" s="29">
        <v>5642</v>
      </c>
      <c r="AH9" s="25">
        <v>28525</v>
      </c>
      <c r="AI9" s="25">
        <v>29875</v>
      </c>
      <c r="AJ9" s="25">
        <v>27170</v>
      </c>
      <c r="AK9" s="25">
        <v>27170</v>
      </c>
      <c r="AL9" s="25">
        <v>27170</v>
      </c>
      <c r="AM9" s="25">
        <v>25667</v>
      </c>
      <c r="AN9" s="31">
        <v>13606</v>
      </c>
      <c r="AO9" s="31">
        <v>13606</v>
      </c>
      <c r="AP9" s="31">
        <v>13606</v>
      </c>
      <c r="AQ9" s="31">
        <v>13606</v>
      </c>
      <c r="AR9" s="31">
        <v>13606</v>
      </c>
      <c r="AS9" s="31">
        <v>13606</v>
      </c>
      <c r="AT9" s="32">
        <v>8705</v>
      </c>
      <c r="AU9" s="33">
        <v>9787</v>
      </c>
      <c r="AV9" s="25">
        <v>9487</v>
      </c>
      <c r="AW9" s="25">
        <v>9487</v>
      </c>
      <c r="AX9" s="34">
        <v>8358</v>
      </c>
      <c r="AY9" s="25">
        <v>8358</v>
      </c>
      <c r="AZ9" s="25">
        <v>14514</v>
      </c>
      <c r="BA9" s="25">
        <v>16165</v>
      </c>
      <c r="BB9" s="48">
        <v>16165</v>
      </c>
      <c r="BC9" s="25">
        <v>16165</v>
      </c>
      <c r="BD9" s="25">
        <v>16165</v>
      </c>
      <c r="BE9" s="25">
        <v>16165</v>
      </c>
      <c r="BF9" s="26">
        <v>46414</v>
      </c>
      <c r="BG9" s="26">
        <v>46414</v>
      </c>
      <c r="BH9" s="26">
        <v>46414</v>
      </c>
      <c r="BI9" s="26">
        <v>46414</v>
      </c>
      <c r="BJ9" s="26">
        <v>46414</v>
      </c>
      <c r="BK9" s="26">
        <v>46414</v>
      </c>
      <c r="BL9" s="26">
        <v>33452.480000000003</v>
      </c>
      <c r="BM9" s="25">
        <v>32222.61</v>
      </c>
      <c r="BN9" s="25">
        <v>33521</v>
      </c>
      <c r="BO9" s="25">
        <v>33521</v>
      </c>
      <c r="BP9" s="25">
        <v>37667</v>
      </c>
      <c r="BQ9" s="25">
        <v>35301</v>
      </c>
      <c r="BR9" s="36">
        <v>0</v>
      </c>
      <c r="BS9" s="36">
        <v>0</v>
      </c>
      <c r="BT9" s="36">
        <v>0</v>
      </c>
      <c r="BU9" s="36">
        <v>0</v>
      </c>
      <c r="BV9" s="36">
        <v>0</v>
      </c>
      <c r="BW9" s="36">
        <v>0</v>
      </c>
      <c r="BX9" s="25">
        <v>576</v>
      </c>
      <c r="BY9" s="25">
        <v>576</v>
      </c>
      <c r="BZ9" s="25">
        <v>576</v>
      </c>
      <c r="CA9" s="25">
        <v>576</v>
      </c>
      <c r="CB9" s="25">
        <v>576</v>
      </c>
      <c r="CC9" s="25"/>
      <c r="CD9" s="25">
        <v>17095</v>
      </c>
      <c r="CE9" s="25">
        <v>17095</v>
      </c>
      <c r="CF9" s="25">
        <v>17095</v>
      </c>
      <c r="CG9" s="25">
        <v>18444</v>
      </c>
      <c r="CH9" s="25">
        <v>16453</v>
      </c>
      <c r="CI9" s="25">
        <v>16453</v>
      </c>
      <c r="CJ9" s="36">
        <v>6208</v>
      </c>
      <c r="CK9" s="36">
        <v>6208</v>
      </c>
      <c r="CL9" s="36">
        <v>6208</v>
      </c>
      <c r="CM9" s="36">
        <v>6208</v>
      </c>
      <c r="CN9" s="36">
        <v>6208</v>
      </c>
      <c r="CO9" s="36">
        <v>6208</v>
      </c>
      <c r="CP9" s="36">
        <v>2636</v>
      </c>
      <c r="CQ9" s="36">
        <v>2636</v>
      </c>
      <c r="CR9" s="36">
        <v>2636</v>
      </c>
      <c r="CS9" s="36">
        <v>2636</v>
      </c>
      <c r="CT9" s="36"/>
      <c r="CU9" s="36"/>
      <c r="CV9" s="25">
        <v>16301</v>
      </c>
      <c r="CW9" s="25">
        <v>16301</v>
      </c>
      <c r="CX9" s="25">
        <v>16301</v>
      </c>
      <c r="CY9" s="25">
        <v>16301</v>
      </c>
      <c r="CZ9" s="25">
        <v>16301</v>
      </c>
      <c r="DA9" s="25">
        <v>16301</v>
      </c>
      <c r="DB9" s="37">
        <v>77239</v>
      </c>
      <c r="DC9" s="37">
        <v>74527</v>
      </c>
      <c r="DD9" s="37">
        <v>73461</v>
      </c>
      <c r="DE9" s="37">
        <v>73461</v>
      </c>
      <c r="DF9" s="37">
        <v>71560</v>
      </c>
      <c r="DG9" s="37">
        <v>70042</v>
      </c>
      <c r="DH9" s="38">
        <v>2961</v>
      </c>
      <c r="DI9" s="38">
        <v>3257</v>
      </c>
      <c r="DJ9" s="38">
        <v>1443</v>
      </c>
      <c r="DK9" s="38">
        <v>1443</v>
      </c>
      <c r="DL9" s="38">
        <v>1443</v>
      </c>
      <c r="DM9" s="38">
        <v>1443</v>
      </c>
      <c r="DN9" s="32">
        <v>0</v>
      </c>
      <c r="DO9" s="33">
        <v>6225</v>
      </c>
      <c r="DP9" s="33">
        <v>3038</v>
      </c>
      <c r="DQ9" s="39">
        <v>0</v>
      </c>
      <c r="DR9" s="40">
        <v>3038</v>
      </c>
      <c r="DS9" s="34">
        <v>3038</v>
      </c>
      <c r="DT9" s="25">
        <v>13418</v>
      </c>
      <c r="DU9" s="25">
        <v>13418</v>
      </c>
      <c r="DV9" s="25">
        <v>13418</v>
      </c>
      <c r="DW9" s="25">
        <v>13418</v>
      </c>
      <c r="DX9" s="25">
        <v>13418</v>
      </c>
      <c r="DY9" s="25">
        <v>13418</v>
      </c>
      <c r="DZ9" s="25">
        <v>32326</v>
      </c>
      <c r="EA9" s="25">
        <v>32326</v>
      </c>
      <c r="EB9" s="25">
        <v>29414</v>
      </c>
      <c r="EC9" s="25">
        <v>29414</v>
      </c>
      <c r="ED9" s="25">
        <v>29414</v>
      </c>
      <c r="EE9" s="25">
        <v>34684</v>
      </c>
      <c r="EF9" s="36">
        <v>7449</v>
      </c>
      <c r="EG9" s="36">
        <v>6353</v>
      </c>
      <c r="EH9" s="36">
        <v>7449</v>
      </c>
      <c r="EI9" s="36">
        <v>7449</v>
      </c>
      <c r="EJ9" s="36">
        <v>7449</v>
      </c>
      <c r="EK9" s="36">
        <v>7449</v>
      </c>
      <c r="EL9" s="25">
        <v>1714</v>
      </c>
      <c r="EM9" s="25">
        <v>1714</v>
      </c>
      <c r="EN9" s="25">
        <v>0</v>
      </c>
      <c r="EO9" s="25">
        <v>0</v>
      </c>
      <c r="EP9" s="25">
        <v>0</v>
      </c>
      <c r="EQ9" s="25">
        <v>0</v>
      </c>
      <c r="ER9" s="25">
        <v>5368</v>
      </c>
      <c r="ES9" s="25">
        <v>5368</v>
      </c>
      <c r="ET9" s="25">
        <v>5368</v>
      </c>
      <c r="EU9" s="25">
        <v>5368</v>
      </c>
      <c r="EV9" s="25">
        <v>5421</v>
      </c>
      <c r="EW9" s="25">
        <v>4204</v>
      </c>
      <c r="EX9" s="25">
        <v>7071</v>
      </c>
      <c r="EY9" s="25">
        <v>6620</v>
      </c>
      <c r="EZ9" s="25">
        <v>6620</v>
      </c>
      <c r="FA9" s="25">
        <v>6620</v>
      </c>
      <c r="FB9" s="25">
        <v>6620</v>
      </c>
      <c r="FC9" s="25">
        <v>6620</v>
      </c>
      <c r="FD9" s="36">
        <v>342930</v>
      </c>
      <c r="FE9" s="36">
        <v>342202</v>
      </c>
      <c r="FF9" s="36">
        <v>343543</v>
      </c>
      <c r="FG9" s="36">
        <v>336530</v>
      </c>
      <c r="FH9" s="36">
        <v>341642</v>
      </c>
      <c r="FI9" s="36">
        <v>342604</v>
      </c>
      <c r="FJ9" s="36">
        <v>14032</v>
      </c>
      <c r="FK9" s="36">
        <v>14395</v>
      </c>
      <c r="FL9" s="36">
        <v>13248</v>
      </c>
      <c r="FM9" s="36">
        <v>13248</v>
      </c>
      <c r="FN9" s="36">
        <v>13599</v>
      </c>
      <c r="FO9" s="36">
        <v>10955</v>
      </c>
      <c r="FP9" s="36">
        <v>8612</v>
      </c>
      <c r="FQ9" s="36">
        <v>8612</v>
      </c>
      <c r="FR9" s="36">
        <v>8612</v>
      </c>
      <c r="FS9" s="36">
        <v>9358</v>
      </c>
      <c r="FT9" s="36">
        <v>9358</v>
      </c>
      <c r="FU9" s="36">
        <v>9358</v>
      </c>
      <c r="FV9" s="27">
        <v>2120</v>
      </c>
      <c r="FW9" s="27">
        <v>2120</v>
      </c>
      <c r="FX9" s="27">
        <v>2120</v>
      </c>
      <c r="FY9" s="27">
        <v>2120</v>
      </c>
      <c r="FZ9" s="41">
        <v>2120</v>
      </c>
      <c r="GA9" s="42">
        <v>2120</v>
      </c>
      <c r="GB9" s="26">
        <v>57821</v>
      </c>
      <c r="GC9" s="26">
        <v>56878</v>
      </c>
      <c r="GD9" s="36">
        <v>56878</v>
      </c>
      <c r="GE9" s="36">
        <v>65169</v>
      </c>
      <c r="GF9" s="36">
        <v>55618</v>
      </c>
      <c r="GG9" s="36">
        <v>55618</v>
      </c>
      <c r="GH9" s="26">
        <v>40103</v>
      </c>
      <c r="GI9" s="26">
        <v>38154</v>
      </c>
      <c r="GJ9" s="26">
        <v>39018</v>
      </c>
      <c r="GK9" s="26">
        <v>37373</v>
      </c>
      <c r="GL9" s="26">
        <v>34190</v>
      </c>
      <c r="GM9" s="26">
        <v>34190</v>
      </c>
      <c r="GN9" s="43">
        <v>19942</v>
      </c>
      <c r="GO9" s="43">
        <v>19942</v>
      </c>
      <c r="GP9" s="43">
        <v>19942</v>
      </c>
      <c r="GQ9" s="43">
        <v>19942</v>
      </c>
      <c r="GR9" s="43">
        <v>19942</v>
      </c>
      <c r="GS9" s="43">
        <v>19942</v>
      </c>
      <c r="GT9" s="36">
        <v>17209</v>
      </c>
      <c r="GU9" s="36">
        <v>17209</v>
      </c>
      <c r="GV9" s="36">
        <v>17209</v>
      </c>
      <c r="GW9" s="36">
        <v>17209</v>
      </c>
      <c r="GX9" s="36">
        <v>17209</v>
      </c>
      <c r="GY9" s="36">
        <v>17209</v>
      </c>
      <c r="GZ9" s="25">
        <v>18001</v>
      </c>
      <c r="HA9" s="25">
        <v>16851</v>
      </c>
      <c r="HB9" s="25">
        <v>16851</v>
      </c>
      <c r="HC9" s="25">
        <v>16851</v>
      </c>
      <c r="HD9" s="25">
        <v>16851</v>
      </c>
      <c r="HE9" s="25">
        <v>16851</v>
      </c>
      <c r="HF9" s="36">
        <v>56165</v>
      </c>
      <c r="HG9" s="36">
        <v>56165</v>
      </c>
      <c r="HH9" s="36">
        <v>53666</v>
      </c>
      <c r="HI9" s="36">
        <v>49408</v>
      </c>
      <c r="HJ9" s="36">
        <v>47859</v>
      </c>
      <c r="HK9" s="36">
        <v>45963</v>
      </c>
      <c r="HL9" s="36">
        <v>5508</v>
      </c>
      <c r="HM9" s="36">
        <v>5508</v>
      </c>
      <c r="HN9" s="36">
        <v>2637</v>
      </c>
      <c r="HO9" s="36">
        <v>2637</v>
      </c>
      <c r="HP9" s="36">
        <v>2637</v>
      </c>
      <c r="HQ9" s="36">
        <v>2637</v>
      </c>
      <c r="HR9" s="25">
        <v>19637</v>
      </c>
      <c r="HS9" s="25">
        <v>19637</v>
      </c>
      <c r="HT9" s="25">
        <v>20224</v>
      </c>
      <c r="HU9" s="25">
        <v>20224</v>
      </c>
      <c r="HV9" s="25">
        <v>17544</v>
      </c>
      <c r="HW9" s="25">
        <v>17544</v>
      </c>
      <c r="HX9" s="25">
        <v>2226</v>
      </c>
      <c r="HY9" s="25">
        <v>2226</v>
      </c>
      <c r="HZ9" s="25">
        <v>2226</v>
      </c>
      <c r="IA9" s="25">
        <v>2226</v>
      </c>
      <c r="IB9" s="25">
        <v>2226</v>
      </c>
      <c r="IC9" s="25">
        <v>2226</v>
      </c>
      <c r="ID9" s="25">
        <v>6011</v>
      </c>
      <c r="IE9" s="25">
        <v>6011</v>
      </c>
      <c r="IF9" s="25">
        <v>6546</v>
      </c>
      <c r="IG9" s="25">
        <v>6546</v>
      </c>
      <c r="IH9" s="25">
        <v>6011</v>
      </c>
      <c r="II9" s="25">
        <v>6011</v>
      </c>
      <c r="IJ9" s="25">
        <v>4563</v>
      </c>
      <c r="IK9" s="25">
        <v>4563</v>
      </c>
      <c r="IL9" s="25">
        <v>4563</v>
      </c>
      <c r="IM9" s="25">
        <v>4563</v>
      </c>
      <c r="IN9" s="25">
        <v>4563</v>
      </c>
      <c r="IO9" s="25">
        <v>4563</v>
      </c>
      <c r="IP9" s="25">
        <v>13082</v>
      </c>
      <c r="IQ9" s="25">
        <v>13082</v>
      </c>
      <c r="IR9" s="25">
        <v>12042</v>
      </c>
      <c r="IS9" s="25">
        <v>12042</v>
      </c>
      <c r="IT9" s="25">
        <v>12042</v>
      </c>
      <c r="IU9" s="25">
        <v>12042</v>
      </c>
      <c r="IV9" s="44">
        <f t="shared" si="0"/>
        <v>1094535.48</v>
      </c>
      <c r="IW9" s="44">
        <f t="shared" si="0"/>
        <v>1092667.6099999999</v>
      </c>
      <c r="IX9" s="44">
        <f t="shared" si="0"/>
        <v>1063339</v>
      </c>
      <c r="IY9" s="44">
        <f t="shared" si="0"/>
        <v>1057965</v>
      </c>
      <c r="IZ9" s="44">
        <f t="shared" si="0"/>
        <v>1058882</v>
      </c>
      <c r="JA9" s="45">
        <f t="shared" si="0"/>
        <v>1049452</v>
      </c>
      <c r="JB9" s="54">
        <f t="shared" si="1"/>
        <v>6416841.0899999999</v>
      </c>
      <c r="JC9" s="55">
        <v>16247046.24</v>
      </c>
      <c r="JD9" s="55">
        <f t="shared" si="2"/>
        <v>22663887.329999998</v>
      </c>
    </row>
    <row r="10" spans="1:276" ht="15" x14ac:dyDescent="0.25">
      <c r="A10" s="64">
        <v>15</v>
      </c>
      <c r="B10" s="67" t="s">
        <v>14</v>
      </c>
      <c r="C10" s="3" t="s">
        <v>8</v>
      </c>
      <c r="D10" s="25">
        <v>5</v>
      </c>
      <c r="E10" s="25">
        <v>5</v>
      </c>
      <c r="F10" s="25">
        <v>5</v>
      </c>
      <c r="G10" s="25">
        <v>5</v>
      </c>
      <c r="H10" s="25">
        <v>5</v>
      </c>
      <c r="I10" s="25">
        <v>5</v>
      </c>
      <c r="J10" s="25">
        <v>2</v>
      </c>
      <c r="K10" s="25">
        <v>2</v>
      </c>
      <c r="L10" s="25">
        <v>1</v>
      </c>
      <c r="M10" s="25">
        <v>1</v>
      </c>
      <c r="N10" s="25">
        <v>2</v>
      </c>
      <c r="O10" s="25">
        <v>2</v>
      </c>
      <c r="P10" s="25"/>
      <c r="Q10" s="25"/>
      <c r="R10" s="25"/>
      <c r="S10" s="25"/>
      <c r="T10" s="25"/>
      <c r="U10" s="25"/>
      <c r="V10" s="27">
        <v>4</v>
      </c>
      <c r="W10" s="27">
        <v>4</v>
      </c>
      <c r="X10" s="27">
        <v>4</v>
      </c>
      <c r="Y10" s="26">
        <v>4</v>
      </c>
      <c r="Z10" s="25">
        <v>4</v>
      </c>
      <c r="AA10" s="25">
        <v>4</v>
      </c>
      <c r="AB10" s="28">
        <v>6</v>
      </c>
      <c r="AC10" s="28">
        <v>5</v>
      </c>
      <c r="AD10" s="29">
        <v>5</v>
      </c>
      <c r="AE10" s="29">
        <v>5</v>
      </c>
      <c r="AF10" s="30">
        <v>5</v>
      </c>
      <c r="AG10" s="29">
        <v>5</v>
      </c>
      <c r="AH10" s="25">
        <v>15</v>
      </c>
      <c r="AI10" s="25">
        <v>15</v>
      </c>
      <c r="AJ10" s="25">
        <v>15</v>
      </c>
      <c r="AK10" s="25">
        <v>15</v>
      </c>
      <c r="AL10" s="25">
        <v>15</v>
      </c>
      <c r="AM10" s="25">
        <v>9</v>
      </c>
      <c r="AN10" s="31">
        <v>12</v>
      </c>
      <c r="AO10" s="31">
        <v>12</v>
      </c>
      <c r="AP10" s="31">
        <v>11</v>
      </c>
      <c r="AQ10" s="31">
        <v>11</v>
      </c>
      <c r="AR10" s="31">
        <v>11</v>
      </c>
      <c r="AS10" s="31">
        <v>11</v>
      </c>
      <c r="AT10" s="32">
        <v>2</v>
      </c>
      <c r="AU10" s="33">
        <v>2</v>
      </c>
      <c r="AV10" s="25">
        <v>2</v>
      </c>
      <c r="AW10" s="25">
        <v>2</v>
      </c>
      <c r="AX10" s="34">
        <v>2</v>
      </c>
      <c r="AY10" s="25">
        <v>2</v>
      </c>
      <c r="AZ10" s="25">
        <v>4</v>
      </c>
      <c r="BA10" s="25">
        <v>4</v>
      </c>
      <c r="BB10" s="25">
        <v>4</v>
      </c>
      <c r="BC10" s="25">
        <v>4</v>
      </c>
      <c r="BD10" s="25">
        <v>4</v>
      </c>
      <c r="BE10" s="25">
        <v>4</v>
      </c>
      <c r="BF10" s="36"/>
      <c r="BG10" s="36"/>
      <c r="BH10" s="36"/>
      <c r="BI10" s="36"/>
      <c r="BJ10" s="36"/>
      <c r="BK10" s="36"/>
      <c r="BL10" s="26">
        <v>1</v>
      </c>
      <c r="BM10" s="25">
        <v>1</v>
      </c>
      <c r="BN10" s="25">
        <v>1</v>
      </c>
      <c r="BO10" s="25">
        <v>1</v>
      </c>
      <c r="BP10" s="25">
        <v>1</v>
      </c>
      <c r="BQ10" s="25">
        <v>1</v>
      </c>
      <c r="BR10" s="36">
        <v>0</v>
      </c>
      <c r="BS10" s="36">
        <v>0</v>
      </c>
      <c r="BT10" s="36">
        <v>0</v>
      </c>
      <c r="BU10" s="36">
        <v>0</v>
      </c>
      <c r="BV10" s="36">
        <v>0</v>
      </c>
      <c r="BW10" s="36">
        <v>0</v>
      </c>
      <c r="BX10" s="25"/>
      <c r="BY10" s="25"/>
      <c r="BZ10" s="25"/>
      <c r="CA10" s="25"/>
      <c r="CB10" s="25"/>
      <c r="CC10" s="25"/>
      <c r="CD10" s="25">
        <v>3</v>
      </c>
      <c r="CE10" s="25">
        <v>2</v>
      </c>
      <c r="CF10" s="25">
        <v>2</v>
      </c>
      <c r="CG10" s="25">
        <v>2</v>
      </c>
      <c r="CH10" s="25">
        <v>2</v>
      </c>
      <c r="CI10" s="25">
        <v>2</v>
      </c>
      <c r="CJ10" s="36"/>
      <c r="CK10" s="36"/>
      <c r="CL10" s="36"/>
      <c r="CM10" s="36"/>
      <c r="CN10" s="36"/>
      <c r="CO10" s="36"/>
      <c r="CP10" s="36">
        <v>1</v>
      </c>
      <c r="CQ10" s="36">
        <v>1</v>
      </c>
      <c r="CR10" s="36">
        <v>1</v>
      </c>
      <c r="CS10" s="36">
        <v>1</v>
      </c>
      <c r="CT10" s="36"/>
      <c r="CU10" s="36"/>
      <c r="CV10" s="25">
        <v>1</v>
      </c>
      <c r="CW10" s="25">
        <v>1</v>
      </c>
      <c r="CX10" s="25">
        <v>1</v>
      </c>
      <c r="CY10" s="25">
        <v>1</v>
      </c>
      <c r="CZ10" s="25">
        <v>1</v>
      </c>
      <c r="DA10" s="25">
        <v>1</v>
      </c>
      <c r="DB10" s="37"/>
      <c r="DC10" s="37"/>
      <c r="DD10" s="37"/>
      <c r="DE10" s="37"/>
      <c r="DF10" s="37"/>
      <c r="DG10" s="37"/>
      <c r="DH10" s="38">
        <v>0</v>
      </c>
      <c r="DI10" s="38">
        <v>0</v>
      </c>
      <c r="DJ10" s="38">
        <v>0</v>
      </c>
      <c r="DK10" s="38">
        <v>0</v>
      </c>
      <c r="DL10" s="38">
        <v>0</v>
      </c>
      <c r="DM10" s="38">
        <v>0</v>
      </c>
      <c r="DN10" s="32">
        <v>0</v>
      </c>
      <c r="DO10" s="33">
        <v>0</v>
      </c>
      <c r="DP10" s="33">
        <v>0</v>
      </c>
      <c r="DQ10" s="39">
        <v>0</v>
      </c>
      <c r="DR10" s="40">
        <v>0</v>
      </c>
      <c r="DS10" s="34">
        <v>0</v>
      </c>
      <c r="DT10" s="25">
        <v>0</v>
      </c>
      <c r="DU10" s="25">
        <v>0</v>
      </c>
      <c r="DV10" s="25">
        <v>0</v>
      </c>
      <c r="DW10" s="25">
        <v>0</v>
      </c>
      <c r="DX10" s="25">
        <v>0</v>
      </c>
      <c r="DY10" s="25">
        <v>0</v>
      </c>
      <c r="DZ10" s="25">
        <v>6</v>
      </c>
      <c r="EA10" s="25">
        <v>6</v>
      </c>
      <c r="EB10" s="25">
        <v>6</v>
      </c>
      <c r="EC10" s="25">
        <v>6</v>
      </c>
      <c r="ED10" s="25">
        <v>6</v>
      </c>
      <c r="EE10" s="25">
        <v>6</v>
      </c>
      <c r="EF10" s="36">
        <v>45</v>
      </c>
      <c r="EG10" s="36">
        <v>46</v>
      </c>
      <c r="EH10" s="36">
        <v>45</v>
      </c>
      <c r="EI10" s="36">
        <v>44</v>
      </c>
      <c r="EJ10" s="36">
        <v>44</v>
      </c>
      <c r="EK10" s="36">
        <v>42</v>
      </c>
      <c r="EL10" s="25"/>
      <c r="EM10" s="25"/>
      <c r="EN10" s="25"/>
      <c r="EO10" s="25"/>
      <c r="EP10" s="25"/>
      <c r="EQ10" s="25"/>
      <c r="ER10" s="25">
        <v>0</v>
      </c>
      <c r="ES10" s="25">
        <v>0</v>
      </c>
      <c r="ET10" s="25">
        <v>0</v>
      </c>
      <c r="EU10" s="25">
        <v>0</v>
      </c>
      <c r="EV10" s="25">
        <v>0</v>
      </c>
      <c r="EW10" s="25">
        <v>0</v>
      </c>
      <c r="EX10" s="25"/>
      <c r="EY10" s="25">
        <v>1</v>
      </c>
      <c r="EZ10" s="25">
        <v>1</v>
      </c>
      <c r="FA10" s="25">
        <v>1</v>
      </c>
      <c r="FB10" s="25">
        <v>1</v>
      </c>
      <c r="FC10" s="25">
        <v>1</v>
      </c>
      <c r="FD10" s="36">
        <v>0</v>
      </c>
      <c r="FE10" s="36">
        <v>0</v>
      </c>
      <c r="FF10" s="36">
        <v>0</v>
      </c>
      <c r="FG10" s="36">
        <v>0</v>
      </c>
      <c r="FH10" s="36">
        <v>0</v>
      </c>
      <c r="FI10" s="36">
        <v>0</v>
      </c>
      <c r="FJ10" s="36">
        <v>9</v>
      </c>
      <c r="FK10" s="36">
        <v>9</v>
      </c>
      <c r="FL10" s="36">
        <v>9</v>
      </c>
      <c r="FM10" s="36">
        <v>9</v>
      </c>
      <c r="FN10" s="36">
        <v>9</v>
      </c>
      <c r="FO10" s="36">
        <v>9</v>
      </c>
      <c r="FP10" s="36"/>
      <c r="FQ10" s="36"/>
      <c r="FR10" s="36"/>
      <c r="FS10" s="36"/>
      <c r="FT10" s="36"/>
      <c r="FU10" s="36"/>
      <c r="FV10" s="27">
        <v>0</v>
      </c>
      <c r="FW10" s="27">
        <v>0</v>
      </c>
      <c r="FX10" s="27">
        <v>0</v>
      </c>
      <c r="FY10" s="27">
        <v>0</v>
      </c>
      <c r="FZ10" s="41">
        <v>0</v>
      </c>
      <c r="GA10" s="27">
        <v>0</v>
      </c>
      <c r="GB10" s="26">
        <v>2</v>
      </c>
      <c r="GC10" s="36">
        <v>2</v>
      </c>
      <c r="GD10" s="36">
        <v>2</v>
      </c>
      <c r="GE10" s="36">
        <v>2</v>
      </c>
      <c r="GF10" s="36">
        <v>2</v>
      </c>
      <c r="GG10" s="36">
        <v>2</v>
      </c>
      <c r="GH10" s="26"/>
      <c r="GI10" s="26"/>
      <c r="GJ10" s="26"/>
      <c r="GK10" s="26"/>
      <c r="GL10" s="26"/>
      <c r="GM10" s="26"/>
      <c r="GN10" s="43">
        <v>6</v>
      </c>
      <c r="GO10" s="43">
        <v>6</v>
      </c>
      <c r="GP10" s="43">
        <v>6</v>
      </c>
      <c r="GQ10" s="43">
        <v>6</v>
      </c>
      <c r="GR10" s="43">
        <v>6</v>
      </c>
      <c r="GS10" s="43">
        <v>6</v>
      </c>
      <c r="GT10" s="36">
        <v>17</v>
      </c>
      <c r="GU10" s="36">
        <v>17</v>
      </c>
      <c r="GV10" s="36">
        <v>17</v>
      </c>
      <c r="GW10" s="36">
        <v>17</v>
      </c>
      <c r="GX10" s="36">
        <v>16</v>
      </c>
      <c r="GY10" s="36">
        <v>16</v>
      </c>
      <c r="GZ10" s="25">
        <v>1</v>
      </c>
      <c r="HA10" s="25">
        <v>1</v>
      </c>
      <c r="HB10" s="25">
        <v>1</v>
      </c>
      <c r="HC10" s="25">
        <v>1</v>
      </c>
      <c r="HD10" s="25">
        <v>1</v>
      </c>
      <c r="HE10" s="25">
        <v>1</v>
      </c>
      <c r="HF10" s="36">
        <v>9</v>
      </c>
      <c r="HG10" s="36">
        <v>9</v>
      </c>
      <c r="HH10" s="36">
        <v>8</v>
      </c>
      <c r="HI10" s="36">
        <v>8</v>
      </c>
      <c r="HJ10" s="36">
        <v>8</v>
      </c>
      <c r="HK10" s="36">
        <v>8</v>
      </c>
      <c r="HL10" s="36"/>
      <c r="HM10" s="36"/>
      <c r="HN10" s="36"/>
      <c r="HO10" s="36"/>
      <c r="HP10" s="36"/>
      <c r="HQ10" s="36"/>
      <c r="HR10" s="25">
        <v>3</v>
      </c>
      <c r="HS10" s="25">
        <v>3</v>
      </c>
      <c r="HT10" s="25">
        <v>3</v>
      </c>
      <c r="HU10" s="25">
        <v>3</v>
      </c>
      <c r="HV10" s="25">
        <v>2</v>
      </c>
      <c r="HW10" s="25">
        <v>2</v>
      </c>
      <c r="HX10" s="25">
        <v>3</v>
      </c>
      <c r="HY10" s="25">
        <v>3</v>
      </c>
      <c r="HZ10" s="25">
        <v>3</v>
      </c>
      <c r="IA10" s="25">
        <v>3</v>
      </c>
      <c r="IB10" s="25">
        <v>3</v>
      </c>
      <c r="IC10" s="25">
        <v>2</v>
      </c>
      <c r="ID10" s="25">
        <v>2</v>
      </c>
      <c r="IE10" s="25">
        <v>2</v>
      </c>
      <c r="IF10" s="25">
        <v>2</v>
      </c>
      <c r="IG10" s="25">
        <v>2</v>
      </c>
      <c r="IH10" s="25">
        <v>3</v>
      </c>
      <c r="II10" s="25">
        <v>5</v>
      </c>
      <c r="IJ10" s="25">
        <v>8</v>
      </c>
      <c r="IK10" s="25">
        <v>8</v>
      </c>
      <c r="IL10" s="25">
        <v>8</v>
      </c>
      <c r="IM10" s="25">
        <v>8</v>
      </c>
      <c r="IN10" s="25">
        <v>8</v>
      </c>
      <c r="IO10" s="25">
        <v>8</v>
      </c>
      <c r="IP10" s="25">
        <v>0</v>
      </c>
      <c r="IQ10" s="25">
        <v>0</v>
      </c>
      <c r="IR10" s="25">
        <v>0</v>
      </c>
      <c r="IS10" s="25">
        <v>0</v>
      </c>
      <c r="IT10" s="25">
        <v>0</v>
      </c>
      <c r="IU10" s="25">
        <v>0</v>
      </c>
      <c r="IV10" s="44">
        <f t="shared" si="0"/>
        <v>167</v>
      </c>
      <c r="IW10" s="44">
        <f t="shared" si="0"/>
        <v>167</v>
      </c>
      <c r="IX10" s="44">
        <f t="shared" si="0"/>
        <v>163</v>
      </c>
      <c r="IY10" s="44">
        <f t="shared" si="0"/>
        <v>162</v>
      </c>
      <c r="IZ10" s="44">
        <f t="shared" si="0"/>
        <v>161</v>
      </c>
      <c r="JA10" s="45">
        <f t="shared" si="0"/>
        <v>154</v>
      </c>
      <c r="JB10" s="50">
        <f t="shared" si="1"/>
        <v>974</v>
      </c>
      <c r="JC10" s="51">
        <v>16674</v>
      </c>
      <c r="JD10" s="51">
        <f t="shared" si="2"/>
        <v>17648</v>
      </c>
    </row>
    <row r="11" spans="1:276" ht="22.5" x14ac:dyDescent="0.25">
      <c r="A11" s="65"/>
      <c r="B11" s="68"/>
      <c r="C11" s="3" t="s">
        <v>15</v>
      </c>
      <c r="D11" s="25"/>
      <c r="E11" s="25"/>
      <c r="F11" s="25"/>
      <c r="G11" s="25"/>
      <c r="H11" s="25"/>
      <c r="I11" s="25"/>
      <c r="J11" s="25">
        <v>0</v>
      </c>
      <c r="K11" s="25">
        <v>0</v>
      </c>
      <c r="L11" s="25">
        <v>0</v>
      </c>
      <c r="M11" s="25">
        <v>0</v>
      </c>
      <c r="N11" s="25">
        <v>0</v>
      </c>
      <c r="O11" s="25">
        <v>0</v>
      </c>
      <c r="P11" s="25"/>
      <c r="Q11" s="25"/>
      <c r="R11" s="25"/>
      <c r="S11" s="25"/>
      <c r="T11" s="25"/>
      <c r="U11" s="25"/>
      <c r="V11" s="27">
        <v>0</v>
      </c>
      <c r="W11" s="27">
        <v>0</v>
      </c>
      <c r="X11" s="27">
        <v>0</v>
      </c>
      <c r="Y11" s="26">
        <v>0</v>
      </c>
      <c r="Z11" s="25">
        <v>0</v>
      </c>
      <c r="AA11" s="25">
        <v>0</v>
      </c>
      <c r="AB11" s="28">
        <v>0</v>
      </c>
      <c r="AC11" s="28">
        <v>0</v>
      </c>
      <c r="AD11" s="29">
        <v>0</v>
      </c>
      <c r="AE11" s="29">
        <v>0</v>
      </c>
      <c r="AF11" s="30">
        <v>0</v>
      </c>
      <c r="AG11" s="29">
        <v>0</v>
      </c>
      <c r="AH11" s="25">
        <v>0</v>
      </c>
      <c r="AI11" s="25">
        <v>0</v>
      </c>
      <c r="AJ11" s="25">
        <v>0</v>
      </c>
      <c r="AK11" s="25">
        <v>0</v>
      </c>
      <c r="AL11" s="25">
        <v>0</v>
      </c>
      <c r="AM11" s="25">
        <v>0</v>
      </c>
      <c r="AN11" s="31">
        <v>0</v>
      </c>
      <c r="AO11" s="31">
        <v>0</v>
      </c>
      <c r="AP11" s="31">
        <v>0</v>
      </c>
      <c r="AQ11" s="31">
        <v>0</v>
      </c>
      <c r="AR11" s="31">
        <v>0</v>
      </c>
      <c r="AS11" s="31">
        <v>0</v>
      </c>
      <c r="AT11" s="32"/>
      <c r="AU11" s="33"/>
      <c r="AV11" s="25"/>
      <c r="AW11" s="25"/>
      <c r="AX11" s="34"/>
      <c r="AY11" s="25"/>
      <c r="AZ11" s="25">
        <v>0</v>
      </c>
      <c r="BA11" s="49">
        <v>0</v>
      </c>
      <c r="BB11" s="25">
        <v>0</v>
      </c>
      <c r="BC11" s="25">
        <v>0</v>
      </c>
      <c r="BD11" s="25">
        <v>0</v>
      </c>
      <c r="BE11" s="25">
        <v>0</v>
      </c>
      <c r="BF11" s="36"/>
      <c r="BG11" s="36"/>
      <c r="BH11" s="36"/>
      <c r="BI11" s="36"/>
      <c r="BJ11" s="36"/>
      <c r="BK11" s="36"/>
      <c r="BL11" s="26">
        <v>0</v>
      </c>
      <c r="BM11" s="25">
        <v>0</v>
      </c>
      <c r="BN11" s="25">
        <v>0</v>
      </c>
      <c r="BO11" s="25">
        <v>0</v>
      </c>
      <c r="BP11" s="25">
        <v>0</v>
      </c>
      <c r="BQ11" s="25">
        <v>0</v>
      </c>
      <c r="BR11" s="36">
        <v>0</v>
      </c>
      <c r="BS11" s="36">
        <v>0</v>
      </c>
      <c r="BT11" s="36">
        <v>0</v>
      </c>
      <c r="BU11" s="36">
        <v>0</v>
      </c>
      <c r="BV11" s="36">
        <v>0</v>
      </c>
      <c r="BW11" s="36">
        <v>0</v>
      </c>
      <c r="BX11" s="25"/>
      <c r="BY11" s="25"/>
      <c r="BZ11" s="25"/>
      <c r="CA11" s="25"/>
      <c r="CB11" s="25"/>
      <c r="CC11" s="25"/>
      <c r="CD11" s="25">
        <v>1</v>
      </c>
      <c r="CE11" s="25">
        <v>0</v>
      </c>
      <c r="CF11" s="25">
        <v>0</v>
      </c>
      <c r="CG11" s="25">
        <v>0</v>
      </c>
      <c r="CH11" s="25">
        <v>0</v>
      </c>
      <c r="CI11" s="25">
        <v>0</v>
      </c>
      <c r="CJ11" s="36"/>
      <c r="CK11" s="36"/>
      <c r="CL11" s="36"/>
      <c r="CM11" s="36"/>
      <c r="CN11" s="36"/>
      <c r="CO11" s="36"/>
      <c r="CP11" s="36">
        <v>0</v>
      </c>
      <c r="CQ11" s="36">
        <v>0</v>
      </c>
      <c r="CR11" s="36">
        <v>0</v>
      </c>
      <c r="CS11" s="36">
        <v>0</v>
      </c>
      <c r="CT11" s="36"/>
      <c r="CU11" s="36"/>
      <c r="CV11" s="25"/>
      <c r="CW11" s="25"/>
      <c r="CX11" s="25"/>
      <c r="CY11" s="25"/>
      <c r="CZ11" s="25"/>
      <c r="DA11" s="25"/>
      <c r="DB11" s="37"/>
      <c r="DC11" s="37"/>
      <c r="DD11" s="37"/>
      <c r="DE11" s="37"/>
      <c r="DF11" s="37"/>
      <c r="DG11" s="37"/>
      <c r="DH11" s="38">
        <v>0</v>
      </c>
      <c r="DI11" s="38">
        <v>0</v>
      </c>
      <c r="DJ11" s="38">
        <v>0</v>
      </c>
      <c r="DK11" s="38">
        <v>0</v>
      </c>
      <c r="DL11" s="38">
        <v>0</v>
      </c>
      <c r="DM11" s="38">
        <v>0</v>
      </c>
      <c r="DN11" s="32">
        <v>0</v>
      </c>
      <c r="DO11" s="33">
        <v>0</v>
      </c>
      <c r="DP11" s="33">
        <v>0</v>
      </c>
      <c r="DQ11" s="39">
        <v>0</v>
      </c>
      <c r="DR11" s="40">
        <v>0</v>
      </c>
      <c r="DS11" s="34">
        <v>0</v>
      </c>
      <c r="DT11" s="25">
        <v>0</v>
      </c>
      <c r="DU11" s="25">
        <v>0</v>
      </c>
      <c r="DV11" s="25">
        <v>0</v>
      </c>
      <c r="DW11" s="25">
        <v>0</v>
      </c>
      <c r="DX11" s="25">
        <v>0</v>
      </c>
      <c r="DY11" s="25">
        <v>0</v>
      </c>
      <c r="DZ11" s="25">
        <v>0</v>
      </c>
      <c r="EA11" s="25">
        <v>0</v>
      </c>
      <c r="EB11" s="25">
        <v>0</v>
      </c>
      <c r="EC11" s="25">
        <v>0</v>
      </c>
      <c r="ED11" s="25">
        <v>0</v>
      </c>
      <c r="EE11" s="25">
        <v>0</v>
      </c>
      <c r="EF11" s="36">
        <v>0</v>
      </c>
      <c r="EG11" s="36">
        <v>0</v>
      </c>
      <c r="EH11" s="36">
        <v>0</v>
      </c>
      <c r="EI11" s="36">
        <v>0</v>
      </c>
      <c r="EJ11" s="36">
        <v>0</v>
      </c>
      <c r="EK11" s="36">
        <v>0</v>
      </c>
      <c r="EL11" s="25"/>
      <c r="EM11" s="25"/>
      <c r="EN11" s="25"/>
      <c r="EO11" s="25"/>
      <c r="EP11" s="25"/>
      <c r="EQ11" s="25"/>
      <c r="ER11" s="25">
        <v>0</v>
      </c>
      <c r="ES11" s="25">
        <v>0</v>
      </c>
      <c r="ET11" s="25">
        <v>0</v>
      </c>
      <c r="EU11" s="25">
        <v>0</v>
      </c>
      <c r="EV11" s="25">
        <v>0</v>
      </c>
      <c r="EW11" s="25">
        <v>0</v>
      </c>
      <c r="EX11" s="25"/>
      <c r="EY11" s="25">
        <v>1</v>
      </c>
      <c r="EZ11" s="25"/>
      <c r="FA11" s="25"/>
      <c r="FB11" s="25"/>
      <c r="FC11" s="25"/>
      <c r="FD11" s="36">
        <v>0</v>
      </c>
      <c r="FE11" s="36">
        <v>0</v>
      </c>
      <c r="FF11" s="36">
        <v>0</v>
      </c>
      <c r="FG11" s="36">
        <v>0</v>
      </c>
      <c r="FH11" s="36">
        <v>0</v>
      </c>
      <c r="FI11" s="36">
        <v>0</v>
      </c>
      <c r="FJ11" s="36">
        <v>0</v>
      </c>
      <c r="FK11" s="36">
        <v>0</v>
      </c>
      <c r="FL11" s="36">
        <v>0</v>
      </c>
      <c r="FM11" s="36">
        <v>0</v>
      </c>
      <c r="FN11" s="36">
        <v>0</v>
      </c>
      <c r="FO11" s="36">
        <v>1</v>
      </c>
      <c r="FP11" s="36"/>
      <c r="FQ11" s="36"/>
      <c r="FR11" s="36"/>
      <c r="FS11" s="36"/>
      <c r="FT11" s="36"/>
      <c r="FU11" s="36"/>
      <c r="FV11" s="27">
        <v>0</v>
      </c>
      <c r="FW11" s="27">
        <v>0</v>
      </c>
      <c r="FX11" s="27">
        <v>0</v>
      </c>
      <c r="FY11" s="27">
        <v>0</v>
      </c>
      <c r="FZ11" s="41">
        <v>0</v>
      </c>
      <c r="GA11" s="27">
        <v>0</v>
      </c>
      <c r="GB11" s="26">
        <v>0</v>
      </c>
      <c r="GC11" s="36">
        <v>0</v>
      </c>
      <c r="GD11" s="36">
        <v>0</v>
      </c>
      <c r="GE11" s="36">
        <v>0</v>
      </c>
      <c r="GF11" s="36">
        <v>0</v>
      </c>
      <c r="GG11" s="36">
        <v>0</v>
      </c>
      <c r="GH11" s="26"/>
      <c r="GI11" s="26"/>
      <c r="GJ11" s="26"/>
      <c r="GK11" s="26"/>
      <c r="GL11" s="26"/>
      <c r="GM11" s="26"/>
      <c r="GN11" s="43">
        <v>0</v>
      </c>
      <c r="GO11" s="43">
        <v>0</v>
      </c>
      <c r="GP11" s="43">
        <v>0</v>
      </c>
      <c r="GQ11" s="43">
        <v>0</v>
      </c>
      <c r="GR11" s="43">
        <v>0</v>
      </c>
      <c r="GS11" s="43">
        <v>0</v>
      </c>
      <c r="GT11" s="36">
        <v>0</v>
      </c>
      <c r="GU11" s="36">
        <v>0</v>
      </c>
      <c r="GV11" s="36">
        <v>0</v>
      </c>
      <c r="GW11" s="36">
        <v>0</v>
      </c>
      <c r="GX11" s="36">
        <v>0</v>
      </c>
      <c r="GY11" s="36">
        <v>0</v>
      </c>
      <c r="GZ11" s="25">
        <v>0</v>
      </c>
      <c r="HA11" s="25">
        <v>0</v>
      </c>
      <c r="HB11" s="25">
        <v>0</v>
      </c>
      <c r="HC11" s="25">
        <v>0</v>
      </c>
      <c r="HD11" s="25">
        <v>0</v>
      </c>
      <c r="HE11" s="25">
        <v>0</v>
      </c>
      <c r="HF11" s="36">
        <v>0</v>
      </c>
      <c r="HG11" s="36">
        <v>0</v>
      </c>
      <c r="HH11" s="36">
        <v>0</v>
      </c>
      <c r="HI11" s="36">
        <v>0</v>
      </c>
      <c r="HJ11" s="36">
        <v>0</v>
      </c>
      <c r="HK11" s="36">
        <v>0</v>
      </c>
      <c r="HL11" s="36"/>
      <c r="HM11" s="36"/>
      <c r="HN11" s="36"/>
      <c r="HO11" s="36"/>
      <c r="HP11" s="36"/>
      <c r="HQ11" s="36"/>
      <c r="HR11" s="25">
        <v>1</v>
      </c>
      <c r="HS11" s="25">
        <v>0</v>
      </c>
      <c r="HT11" s="25">
        <v>0</v>
      </c>
      <c r="HU11" s="25">
        <v>0</v>
      </c>
      <c r="HV11" s="25">
        <v>0</v>
      </c>
      <c r="HW11" s="25">
        <v>0</v>
      </c>
      <c r="HX11" s="25">
        <v>0</v>
      </c>
      <c r="HY11" s="25">
        <v>0</v>
      </c>
      <c r="HZ11" s="25">
        <v>0</v>
      </c>
      <c r="IA11" s="25">
        <v>0</v>
      </c>
      <c r="IB11" s="25">
        <v>0</v>
      </c>
      <c r="IC11" s="25">
        <v>0</v>
      </c>
      <c r="ID11" s="25">
        <v>0</v>
      </c>
      <c r="IE11" s="25">
        <v>0</v>
      </c>
      <c r="IF11" s="25">
        <v>0</v>
      </c>
      <c r="IG11" s="25">
        <v>0</v>
      </c>
      <c r="IH11" s="25">
        <v>1</v>
      </c>
      <c r="II11" s="25">
        <v>2</v>
      </c>
      <c r="IJ11" s="25">
        <v>0</v>
      </c>
      <c r="IK11" s="25">
        <v>0</v>
      </c>
      <c r="IL11" s="25">
        <v>0</v>
      </c>
      <c r="IM11" s="25">
        <v>0</v>
      </c>
      <c r="IN11" s="25">
        <v>0</v>
      </c>
      <c r="IO11" s="25">
        <v>0</v>
      </c>
      <c r="IP11" s="25">
        <v>0</v>
      </c>
      <c r="IQ11" s="25">
        <v>0</v>
      </c>
      <c r="IR11" s="25">
        <v>0</v>
      </c>
      <c r="IS11" s="25">
        <v>0</v>
      </c>
      <c r="IT11" s="25">
        <v>0</v>
      </c>
      <c r="IU11" s="25">
        <v>0</v>
      </c>
      <c r="IV11" s="44">
        <f t="shared" si="0"/>
        <v>2</v>
      </c>
      <c r="IW11" s="44">
        <f t="shared" si="0"/>
        <v>1</v>
      </c>
      <c r="IX11" s="44">
        <f t="shared" si="0"/>
        <v>0</v>
      </c>
      <c r="IY11" s="44">
        <f t="shared" si="0"/>
        <v>0</v>
      </c>
      <c r="IZ11" s="44">
        <f t="shared" si="0"/>
        <v>1</v>
      </c>
      <c r="JA11" s="45">
        <f t="shared" si="0"/>
        <v>3</v>
      </c>
      <c r="JB11" s="52">
        <f t="shared" si="1"/>
        <v>7</v>
      </c>
      <c r="JC11" s="53">
        <v>77</v>
      </c>
      <c r="JD11" s="53">
        <f t="shared" si="2"/>
        <v>84</v>
      </c>
    </row>
    <row r="12" spans="1:276" ht="15" x14ac:dyDescent="0.25">
      <c r="A12" s="66"/>
      <c r="B12" s="69"/>
      <c r="C12" s="4" t="s">
        <v>10</v>
      </c>
      <c r="D12" s="25">
        <v>3112</v>
      </c>
      <c r="E12" s="25">
        <v>3112</v>
      </c>
      <c r="F12" s="25">
        <v>3112</v>
      </c>
      <c r="G12" s="25">
        <v>3113</v>
      </c>
      <c r="H12" s="25">
        <v>3112</v>
      </c>
      <c r="I12" s="25">
        <v>2951</v>
      </c>
      <c r="J12" s="25">
        <v>1157</v>
      </c>
      <c r="K12" s="25">
        <v>1157</v>
      </c>
      <c r="L12" s="25">
        <v>536</v>
      </c>
      <c r="M12" s="25">
        <v>536</v>
      </c>
      <c r="N12" s="25">
        <v>1206</v>
      </c>
      <c r="O12" s="25">
        <v>1206</v>
      </c>
      <c r="P12" s="25"/>
      <c r="Q12" s="25"/>
      <c r="R12" s="25"/>
      <c r="S12" s="25"/>
      <c r="T12" s="25"/>
      <c r="U12" s="25"/>
      <c r="V12" s="27">
        <v>2776</v>
      </c>
      <c r="W12" s="27">
        <v>2776</v>
      </c>
      <c r="X12" s="27">
        <v>2776</v>
      </c>
      <c r="Y12" s="26">
        <v>2776</v>
      </c>
      <c r="Z12" s="25">
        <v>2776</v>
      </c>
      <c r="AA12" s="25">
        <v>2776</v>
      </c>
      <c r="AB12" s="28">
        <v>4529</v>
      </c>
      <c r="AC12" s="28">
        <v>3690</v>
      </c>
      <c r="AD12" s="29">
        <v>3690</v>
      </c>
      <c r="AE12" s="29">
        <v>3690</v>
      </c>
      <c r="AF12" s="30">
        <v>3690</v>
      </c>
      <c r="AG12" s="29">
        <v>3690</v>
      </c>
      <c r="AH12" s="25">
        <v>19402</v>
      </c>
      <c r="AI12" s="25">
        <v>19402</v>
      </c>
      <c r="AJ12" s="25">
        <v>19402</v>
      </c>
      <c r="AK12" s="25">
        <v>19402</v>
      </c>
      <c r="AL12" s="25">
        <v>19402</v>
      </c>
      <c r="AM12" s="25">
        <v>10105</v>
      </c>
      <c r="AN12" s="31">
        <v>9288</v>
      </c>
      <c r="AO12" s="31">
        <v>9288</v>
      </c>
      <c r="AP12" s="31">
        <v>8823</v>
      </c>
      <c r="AQ12" s="31">
        <v>8823</v>
      </c>
      <c r="AR12" s="31">
        <v>8823</v>
      </c>
      <c r="AS12" s="31">
        <v>8823</v>
      </c>
      <c r="AT12" s="32">
        <v>2259</v>
      </c>
      <c r="AU12" s="33">
        <v>2259</v>
      </c>
      <c r="AV12" s="25">
        <v>2259</v>
      </c>
      <c r="AW12" s="25">
        <v>2259</v>
      </c>
      <c r="AX12" s="34">
        <v>2259</v>
      </c>
      <c r="AY12" s="25">
        <v>2259</v>
      </c>
      <c r="AZ12" s="25">
        <v>3415</v>
      </c>
      <c r="BA12" s="25">
        <v>3415</v>
      </c>
      <c r="BB12" s="25">
        <v>3415</v>
      </c>
      <c r="BC12" s="25">
        <v>3415</v>
      </c>
      <c r="BD12" s="25">
        <v>3415</v>
      </c>
      <c r="BE12" s="25">
        <v>3415</v>
      </c>
      <c r="BF12" s="36"/>
      <c r="BG12" s="36"/>
      <c r="BH12" s="36"/>
      <c r="BI12" s="36"/>
      <c r="BJ12" s="36"/>
      <c r="BK12" s="36"/>
      <c r="BL12" s="26">
        <v>1300</v>
      </c>
      <c r="BM12" s="25">
        <v>1300</v>
      </c>
      <c r="BN12" s="25">
        <v>1300</v>
      </c>
      <c r="BO12" s="25">
        <v>1300</v>
      </c>
      <c r="BP12" s="25">
        <v>1300</v>
      </c>
      <c r="BQ12" s="25">
        <v>1300</v>
      </c>
      <c r="BR12" s="36">
        <v>0</v>
      </c>
      <c r="BS12" s="36">
        <v>0</v>
      </c>
      <c r="BT12" s="36">
        <v>0</v>
      </c>
      <c r="BU12" s="36">
        <v>0</v>
      </c>
      <c r="BV12" s="36">
        <v>0</v>
      </c>
      <c r="BW12" s="36">
        <v>0</v>
      </c>
      <c r="BX12" s="25"/>
      <c r="BY12" s="25"/>
      <c r="BZ12" s="25"/>
      <c r="CA12" s="25"/>
      <c r="CB12" s="25"/>
      <c r="CC12" s="25"/>
      <c r="CD12" s="25">
        <v>1848</v>
      </c>
      <c r="CE12" s="25">
        <v>1848</v>
      </c>
      <c r="CF12" s="25">
        <v>1848</v>
      </c>
      <c r="CG12" s="25">
        <v>1848</v>
      </c>
      <c r="CH12" s="25">
        <v>1848</v>
      </c>
      <c r="CI12" s="25">
        <v>1848</v>
      </c>
      <c r="CJ12" s="36"/>
      <c r="CK12" s="36"/>
      <c r="CL12" s="36"/>
      <c r="CM12" s="36"/>
      <c r="CN12" s="36"/>
      <c r="CO12" s="36"/>
      <c r="CP12" s="36">
        <v>990</v>
      </c>
      <c r="CQ12" s="36">
        <v>990</v>
      </c>
      <c r="CR12" s="36">
        <v>990</v>
      </c>
      <c r="CS12" s="36">
        <v>990</v>
      </c>
      <c r="CT12" s="36"/>
      <c r="CU12" s="36"/>
      <c r="CV12" s="25">
        <v>572</v>
      </c>
      <c r="CW12" s="25">
        <v>572</v>
      </c>
      <c r="CX12" s="25">
        <v>572</v>
      </c>
      <c r="CY12" s="25">
        <v>572</v>
      </c>
      <c r="CZ12" s="25">
        <v>572</v>
      </c>
      <c r="DA12" s="25">
        <v>572</v>
      </c>
      <c r="DB12" s="37"/>
      <c r="DC12" s="37"/>
      <c r="DD12" s="37"/>
      <c r="DE12" s="37"/>
      <c r="DF12" s="37"/>
      <c r="DG12" s="37"/>
      <c r="DH12" s="38">
        <v>0</v>
      </c>
      <c r="DI12" s="38">
        <v>0</v>
      </c>
      <c r="DJ12" s="38">
        <v>0</v>
      </c>
      <c r="DK12" s="38">
        <v>0</v>
      </c>
      <c r="DL12" s="38">
        <v>0</v>
      </c>
      <c r="DM12" s="38">
        <v>0</v>
      </c>
      <c r="DN12" s="32">
        <v>0</v>
      </c>
      <c r="DO12" s="33">
        <v>0</v>
      </c>
      <c r="DP12" s="33">
        <v>0</v>
      </c>
      <c r="DQ12" s="39">
        <v>0</v>
      </c>
      <c r="DR12" s="40">
        <v>0</v>
      </c>
      <c r="DS12" s="34">
        <v>0</v>
      </c>
      <c r="DT12" s="25">
        <v>0</v>
      </c>
      <c r="DU12" s="25">
        <v>0</v>
      </c>
      <c r="DV12" s="25">
        <v>0</v>
      </c>
      <c r="DW12" s="25">
        <v>0</v>
      </c>
      <c r="DX12" s="25">
        <v>0</v>
      </c>
      <c r="DY12" s="25">
        <v>0</v>
      </c>
      <c r="DZ12" s="25">
        <v>10315</v>
      </c>
      <c r="EA12" s="25">
        <v>10315</v>
      </c>
      <c r="EB12" s="25">
        <v>10315</v>
      </c>
      <c r="EC12" s="25">
        <v>10315</v>
      </c>
      <c r="ED12" s="25">
        <v>10315</v>
      </c>
      <c r="EE12" s="25">
        <v>10315</v>
      </c>
      <c r="EF12" s="36">
        <v>48996</v>
      </c>
      <c r="EG12" s="36">
        <v>47890</v>
      </c>
      <c r="EH12" s="36">
        <v>46685</v>
      </c>
      <c r="EI12" s="36">
        <v>46685</v>
      </c>
      <c r="EJ12" s="36">
        <v>44751</v>
      </c>
      <c r="EK12" s="36">
        <v>44751</v>
      </c>
      <c r="EL12" s="25"/>
      <c r="EM12" s="25"/>
      <c r="EN12" s="25"/>
      <c r="EO12" s="25"/>
      <c r="EP12" s="25"/>
      <c r="EQ12" s="25"/>
      <c r="ER12" s="25">
        <v>0</v>
      </c>
      <c r="ES12" s="25">
        <v>0</v>
      </c>
      <c r="ET12" s="25">
        <v>0</v>
      </c>
      <c r="EU12" s="25">
        <v>0</v>
      </c>
      <c r="EV12" s="25">
        <v>0</v>
      </c>
      <c r="EW12" s="25">
        <v>0</v>
      </c>
      <c r="EX12" s="25"/>
      <c r="EY12" s="25">
        <v>575</v>
      </c>
      <c r="EZ12" s="25">
        <v>575</v>
      </c>
      <c r="FA12" s="25">
        <v>575</v>
      </c>
      <c r="FB12" s="25">
        <v>575</v>
      </c>
      <c r="FC12" s="25">
        <v>575</v>
      </c>
      <c r="FD12" s="36">
        <v>0</v>
      </c>
      <c r="FE12" s="36">
        <v>0</v>
      </c>
      <c r="FF12" s="36">
        <v>0</v>
      </c>
      <c r="FG12" s="36">
        <v>0</v>
      </c>
      <c r="FH12" s="36">
        <v>0</v>
      </c>
      <c r="FI12" s="36">
        <v>0</v>
      </c>
      <c r="FJ12" s="36">
        <v>8022</v>
      </c>
      <c r="FK12" s="36">
        <v>7507</v>
      </c>
      <c r="FL12" s="36">
        <v>6646</v>
      </c>
      <c r="FM12" s="36">
        <v>6646</v>
      </c>
      <c r="FN12" s="36">
        <v>7507</v>
      </c>
      <c r="FO12" s="36">
        <v>7753</v>
      </c>
      <c r="FP12" s="36"/>
      <c r="FQ12" s="36"/>
      <c r="FR12" s="36"/>
      <c r="FS12" s="36"/>
      <c r="FT12" s="36"/>
      <c r="FU12" s="36"/>
      <c r="FV12" s="27">
        <v>0</v>
      </c>
      <c r="FW12" s="27">
        <v>0</v>
      </c>
      <c r="FX12" s="27">
        <v>0</v>
      </c>
      <c r="FY12" s="27">
        <v>0</v>
      </c>
      <c r="FZ12" s="41">
        <v>0</v>
      </c>
      <c r="GA12" s="27">
        <v>0</v>
      </c>
      <c r="GB12" s="26">
        <v>1520</v>
      </c>
      <c r="GC12" s="36">
        <v>1520</v>
      </c>
      <c r="GD12" s="36">
        <v>1520</v>
      </c>
      <c r="GE12" s="36">
        <v>1520</v>
      </c>
      <c r="GF12" s="36">
        <v>1520</v>
      </c>
      <c r="GG12" s="36">
        <v>1520</v>
      </c>
      <c r="GH12" s="47"/>
      <c r="GI12" s="47"/>
      <c r="GJ12" s="47"/>
      <c r="GK12" s="47"/>
      <c r="GL12" s="25"/>
      <c r="GM12" s="25"/>
      <c r="GN12" s="43">
        <v>4757</v>
      </c>
      <c r="GO12" s="43">
        <v>4757</v>
      </c>
      <c r="GP12" s="43">
        <v>4757</v>
      </c>
      <c r="GQ12" s="43">
        <v>4757</v>
      </c>
      <c r="GR12" s="43">
        <v>4757</v>
      </c>
      <c r="GS12" s="43">
        <v>4757</v>
      </c>
      <c r="GT12" s="36">
        <v>14109</v>
      </c>
      <c r="GU12" s="36">
        <v>14109</v>
      </c>
      <c r="GV12" s="36">
        <v>14109</v>
      </c>
      <c r="GW12" s="36">
        <v>13245</v>
      </c>
      <c r="GX12" s="36">
        <v>13245</v>
      </c>
      <c r="GY12" s="36">
        <v>13245</v>
      </c>
      <c r="GZ12" s="25">
        <v>1672</v>
      </c>
      <c r="HA12" s="25">
        <v>1672</v>
      </c>
      <c r="HB12" s="25">
        <v>1672</v>
      </c>
      <c r="HC12" s="25">
        <v>1672</v>
      </c>
      <c r="HD12" s="25">
        <v>1672</v>
      </c>
      <c r="HE12" s="25">
        <v>1672</v>
      </c>
      <c r="HF12" s="36">
        <v>7860</v>
      </c>
      <c r="HG12" s="36">
        <v>7860</v>
      </c>
      <c r="HH12" s="36">
        <v>7255</v>
      </c>
      <c r="HI12" s="36">
        <v>7255</v>
      </c>
      <c r="HJ12" s="36">
        <v>7255</v>
      </c>
      <c r="HK12" s="36">
        <v>7255</v>
      </c>
      <c r="HL12" s="36"/>
      <c r="HM12" s="36"/>
      <c r="HN12" s="36"/>
      <c r="HO12" s="36"/>
      <c r="HP12" s="36"/>
      <c r="HQ12" s="36"/>
      <c r="HR12" s="25">
        <v>2083</v>
      </c>
      <c r="HS12" s="25">
        <v>2083</v>
      </c>
      <c r="HT12" s="25">
        <v>2083</v>
      </c>
      <c r="HU12" s="25">
        <v>2083</v>
      </c>
      <c r="HV12" s="25">
        <v>1289</v>
      </c>
      <c r="HW12" s="25">
        <v>1289</v>
      </c>
      <c r="HX12" s="25">
        <v>1477</v>
      </c>
      <c r="HY12" s="25">
        <v>1477</v>
      </c>
      <c r="HZ12" s="25">
        <v>1477</v>
      </c>
      <c r="IA12" s="25">
        <v>1477</v>
      </c>
      <c r="IB12" s="25">
        <v>1477</v>
      </c>
      <c r="IC12" s="25">
        <v>1068</v>
      </c>
      <c r="ID12" s="25">
        <v>2397</v>
      </c>
      <c r="IE12" s="25">
        <v>1799</v>
      </c>
      <c r="IF12" s="25">
        <v>1799</v>
      </c>
      <c r="IG12" s="25">
        <v>1799</v>
      </c>
      <c r="IH12" s="25">
        <v>4245</v>
      </c>
      <c r="II12" s="25">
        <v>4667</v>
      </c>
      <c r="IJ12" s="25">
        <v>6854</v>
      </c>
      <c r="IK12" s="25">
        <v>6854</v>
      </c>
      <c r="IL12" s="25">
        <v>6854</v>
      </c>
      <c r="IM12" s="25">
        <v>6854</v>
      </c>
      <c r="IN12" s="25">
        <v>6854</v>
      </c>
      <c r="IO12" s="25">
        <v>6854</v>
      </c>
      <c r="IP12" s="25">
        <v>0</v>
      </c>
      <c r="IQ12" s="25">
        <v>0</v>
      </c>
      <c r="IR12" s="25">
        <v>0</v>
      </c>
      <c r="IS12" s="25">
        <v>0</v>
      </c>
      <c r="IT12" s="25">
        <v>0</v>
      </c>
      <c r="IU12" s="25">
        <v>0</v>
      </c>
      <c r="IV12" s="44">
        <f t="shared" si="0"/>
        <v>160710</v>
      </c>
      <c r="IW12" s="44">
        <f t="shared" si="0"/>
        <v>158227</v>
      </c>
      <c r="IX12" s="44">
        <f t="shared" si="0"/>
        <v>154470</v>
      </c>
      <c r="IY12" s="44">
        <f t="shared" si="0"/>
        <v>153607</v>
      </c>
      <c r="IZ12" s="44">
        <f t="shared" si="0"/>
        <v>153865</v>
      </c>
      <c r="JA12" s="45">
        <f t="shared" si="0"/>
        <v>144666</v>
      </c>
      <c r="JB12" s="54">
        <f t="shared" si="1"/>
        <v>925545</v>
      </c>
      <c r="JC12" s="55">
        <v>12598981.470000001</v>
      </c>
      <c r="JD12" s="55">
        <f t="shared" si="2"/>
        <v>13524526.470000001</v>
      </c>
    </row>
    <row r="13" spans="1:276" ht="45" x14ac:dyDescent="0.2">
      <c r="HF13" s="6"/>
      <c r="HG13" s="6"/>
      <c r="JA13" s="73" t="s">
        <v>67</v>
      </c>
      <c r="JB13" s="56">
        <f>SUM(JB7,JB10)</f>
        <v>5602</v>
      </c>
      <c r="JC13" s="56">
        <f t="shared" ref="JC13:JD13" si="3">SUM(JC7,JC10)</f>
        <v>32706</v>
      </c>
      <c r="JD13" s="56">
        <f t="shared" si="3"/>
        <v>38308</v>
      </c>
    </row>
    <row r="14" spans="1:276" ht="22.5" x14ac:dyDescent="0.2">
      <c r="HF14" s="1"/>
      <c r="HG14" s="1"/>
      <c r="JA14" s="73" t="s">
        <v>68</v>
      </c>
      <c r="JB14" s="57">
        <f t="shared" ref="JB14:JD15" si="4">SUM(JB8,JB11)</f>
        <v>34</v>
      </c>
      <c r="JC14" s="57">
        <f t="shared" si="4"/>
        <v>158</v>
      </c>
      <c r="JD14" s="57">
        <f t="shared" si="4"/>
        <v>192</v>
      </c>
    </row>
    <row r="15" spans="1:276" ht="45" x14ac:dyDescent="0.2">
      <c r="JA15" s="73" t="s">
        <v>69</v>
      </c>
      <c r="JB15" s="58">
        <f t="shared" si="4"/>
        <v>7342386.0899999999</v>
      </c>
      <c r="JC15" s="58">
        <f t="shared" si="4"/>
        <v>28846027.710000001</v>
      </c>
      <c r="JD15" s="58">
        <f t="shared" si="4"/>
        <v>36188413.799999997</v>
      </c>
    </row>
  </sheetData>
  <mergeCells count="49">
    <mergeCell ref="HF4:HK4"/>
    <mergeCell ref="IJ4:IO4"/>
    <mergeCell ref="IP4:IU4"/>
    <mergeCell ref="IV4:JA4"/>
    <mergeCell ref="HL4:HQ4"/>
    <mergeCell ref="HR4:HW4"/>
    <mergeCell ref="HX4:IC4"/>
    <mergeCell ref="ID4:II4"/>
    <mergeCell ref="GB4:GG4"/>
    <mergeCell ref="GH4:GM4"/>
    <mergeCell ref="GN4:GS4"/>
    <mergeCell ref="GT4:GY4"/>
    <mergeCell ref="GZ4:HE4"/>
    <mergeCell ref="EX4:FC4"/>
    <mergeCell ref="FD4:FI4"/>
    <mergeCell ref="FJ4:FO4"/>
    <mergeCell ref="FP4:FU4"/>
    <mergeCell ref="FV4:GA4"/>
    <mergeCell ref="DT4:DY4"/>
    <mergeCell ref="DZ4:EE4"/>
    <mergeCell ref="EF4:EK4"/>
    <mergeCell ref="EL4:EQ4"/>
    <mergeCell ref="ER4:EW4"/>
    <mergeCell ref="CP4:CU4"/>
    <mergeCell ref="CV4:DA4"/>
    <mergeCell ref="DB4:DG4"/>
    <mergeCell ref="DH4:DM4"/>
    <mergeCell ref="DN4:DS4"/>
    <mergeCell ref="BL4:BQ4"/>
    <mergeCell ref="BR4:BW4"/>
    <mergeCell ref="BX4:CC4"/>
    <mergeCell ref="CD4:CI4"/>
    <mergeCell ref="CJ4:CO4"/>
    <mergeCell ref="AH4:AM4"/>
    <mergeCell ref="AN4:AS4"/>
    <mergeCell ref="AT4:AY4"/>
    <mergeCell ref="AZ4:BE4"/>
    <mergeCell ref="BF4:BK4"/>
    <mergeCell ref="V4:AA4"/>
    <mergeCell ref="AB4:AG4"/>
    <mergeCell ref="A7:A9"/>
    <mergeCell ref="A10:A12"/>
    <mergeCell ref="B7:B9"/>
    <mergeCell ref="B10:B12"/>
    <mergeCell ref="B2:I2"/>
    <mergeCell ref="D4:I4"/>
    <mergeCell ref="B4:C4"/>
    <mergeCell ref="J4:O4"/>
    <mergeCell ref="P4:U4"/>
  </mergeCells>
  <pageMargins left="0.19685039370078741" right="0.19685039370078741" top="0.31496062992125984" bottom="0.31496062992125984" header="0.19685039370078741" footer="0.23622047244094491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user11</dc:creator>
  <cp:lastModifiedBy>user11</cp:lastModifiedBy>
  <cp:lastPrinted>2020-06-10T10:11:37Z</cp:lastPrinted>
  <dcterms:created xsi:type="dcterms:W3CDTF">2019-12-03T13:05:10Z</dcterms:created>
  <dcterms:modified xsi:type="dcterms:W3CDTF">2022-10-17T10:34:51Z</dcterms:modified>
</cp:coreProperties>
</file>