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795" tabRatio="601" activeTab="0"/>
  </bookViews>
  <sheets>
    <sheet name="BASS  2022" sheetId="1" r:id="rId1"/>
  </sheets>
  <definedNames>
    <definedName name="_xlnm.Print_Area" localSheetId="0">'BASS  2022'!$A$1:$Y$15</definedName>
    <definedName name="_xlnm.Print_Titles" localSheetId="0">'BASS  2022'!$A:$B</definedName>
  </definedNames>
  <calcPr fullCalcOnLoad="1"/>
</workbook>
</file>

<file path=xl/sharedStrings.xml><?xml version="1.0" encoding="utf-8"?>
<sst xmlns="http://schemas.openxmlformats.org/spreadsheetml/2006/main" count="38" uniqueCount="38">
  <si>
    <t>Denumire indicator</t>
  </si>
  <si>
    <t>I</t>
  </si>
  <si>
    <t xml:space="preserve">II </t>
  </si>
  <si>
    <t>EXCEDENT al sistemului de asigurare pentru accidente de munca si boli profesionale</t>
  </si>
  <si>
    <t>CAP.</t>
  </si>
  <si>
    <t xml:space="preserve">EXCEDENT/ DEFICIT al sistemului de pensii </t>
  </si>
  <si>
    <t>EXCEDENT/ DEFICIT</t>
  </si>
  <si>
    <t xml:space="preserve">TOTAL VENITURI </t>
  </si>
  <si>
    <t xml:space="preserve">TOTAL CHELTUIELI </t>
  </si>
  <si>
    <t>Directia Economica si Executie Bugetara</t>
  </si>
  <si>
    <t>LEI</t>
  </si>
  <si>
    <t>MINISTERUL MUNCII ȘI SOLIDARITĂȚII SOCIALE</t>
  </si>
  <si>
    <t>CASA NAȚIONALĂ DE PENSII PUBLICE</t>
  </si>
  <si>
    <t>EXECUTIE IN IANUARIE        2022</t>
  </si>
  <si>
    <t>EXECUTIE IN FEBRUARIE       2022</t>
  </si>
  <si>
    <t>EXECUTIE CUMULATA LA 28.02.2022</t>
  </si>
  <si>
    <t>EXECUTIE IN MARTIE      2022</t>
  </si>
  <si>
    <t>EXECUTIE CUMULATA LA 31.03.2022</t>
  </si>
  <si>
    <t>EXECUTIE IN APRILIE     2022</t>
  </si>
  <si>
    <t>EXECUTIE CUMULATA LA 30.04.2022</t>
  </si>
  <si>
    <t>EXECUTIE IN MAI 2022</t>
  </si>
  <si>
    <t>EXECUTIE CUMULATA LA 31.05.2022</t>
  </si>
  <si>
    <t>EXECUTIE IN IUNIE 2022</t>
  </si>
  <si>
    <t>EXECUTIE CUMULATA LA 30.06.2022</t>
  </si>
  <si>
    <t>EXECUTIE IN IULIE 2022</t>
  </si>
  <si>
    <t>EXECUTIE CUMULATA LA 31.07.2022</t>
  </si>
  <si>
    <t>EXECUTIE IN AUGUST 2022</t>
  </si>
  <si>
    <t>EXECUTIE CUMULATA LA 31.08.2022</t>
  </si>
  <si>
    <t>EXECUTIE IN SEPTEMBRIE 2022</t>
  </si>
  <si>
    <t>EXECUTIE CUMULATA LA 30.09.2022</t>
  </si>
  <si>
    <t>EXECUTIE IN OCTOMBRIE 2022</t>
  </si>
  <si>
    <t>EXECUTIE CUMULATA LA 31.10.2022</t>
  </si>
  <si>
    <t>EXECUTIE IN NOIEMBRIE 2022</t>
  </si>
  <si>
    <t>EXECUTIE CUMULATA LA 31.11.2022</t>
  </si>
  <si>
    <t>EXECUTIE IN DECEMBRIE 2022</t>
  </si>
  <si>
    <t>EXECUTIE CUMULATA LA 31.12.2022</t>
  </si>
  <si>
    <t>EXECUTIA BUGETULUI ASIGURARILOR SOCIALE DE STAT 2022</t>
  </si>
  <si>
    <t>Lei</t>
  </si>
</sst>
</file>

<file path=xl/styles.xml><?xml version="1.0" encoding="utf-8"?>
<styleSheet xmlns="http://schemas.openxmlformats.org/spreadsheetml/2006/main">
  <numFmts count="25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rebuchet MS"/>
      <family val="2"/>
    </font>
    <font>
      <sz val="10"/>
      <name val="Trebuchet MS"/>
      <family val="2"/>
    </font>
    <font>
      <b/>
      <sz val="14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4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3" fontId="3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 wrapText="1"/>
    </xf>
    <xf numFmtId="0" fontId="3" fillId="0" borderId="11" xfId="0" applyFont="1" applyFill="1" applyBorder="1" applyAlignment="1">
      <alignment wrapText="1"/>
    </xf>
    <xf numFmtId="3" fontId="3" fillId="0" borderId="11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3" fontId="4" fillId="0" borderId="13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left" wrapText="1"/>
    </xf>
    <xf numFmtId="3" fontId="4" fillId="0" borderId="15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3" fillId="0" borderId="11" xfId="0" applyFont="1" applyBorder="1" applyAlignment="1">
      <alignment horizontal="left" wrapText="1"/>
    </xf>
    <xf numFmtId="3" fontId="3" fillId="0" borderId="11" xfId="0" applyNumberFormat="1" applyFont="1" applyBorder="1" applyAlignment="1">
      <alignment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3" fontId="3" fillId="0" borderId="20" xfId="0" applyNumberFormat="1" applyFont="1" applyBorder="1" applyAlignment="1">
      <alignment/>
    </xf>
    <xf numFmtId="3" fontId="3" fillId="0" borderId="20" xfId="0" applyNumberFormat="1" applyFont="1" applyBorder="1" applyAlignment="1">
      <alignment horizontal="right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left" wrapText="1"/>
    </xf>
    <xf numFmtId="3" fontId="3" fillId="0" borderId="15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5"/>
  <sheetViews>
    <sheetView tabSelected="1" zoomScalePageLayoutView="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E10" sqref="AE10"/>
    </sheetView>
  </sheetViews>
  <sheetFormatPr defaultColWidth="8.8515625" defaultRowHeight="12.75"/>
  <cols>
    <col min="1" max="1" width="7.8515625" style="2" customWidth="1"/>
    <col min="2" max="2" width="20.7109375" style="2" customWidth="1"/>
    <col min="3" max="5" width="16.28125" style="3" customWidth="1"/>
    <col min="6" max="6" width="20.57421875" style="3" customWidth="1"/>
    <col min="7" max="7" width="16.28125" style="3" customWidth="1"/>
    <col min="8" max="8" width="17.00390625" style="3" customWidth="1"/>
    <col min="9" max="9" width="17.140625" style="3" customWidth="1"/>
    <col min="10" max="25" width="11.8515625" style="3" hidden="1" customWidth="1"/>
    <col min="26" max="26" width="11.8515625" style="2" hidden="1" customWidth="1"/>
    <col min="27" max="27" width="13.8515625" style="2" customWidth="1"/>
    <col min="28" max="37" width="8.7109375" style="2" customWidth="1"/>
    <col min="38" max="16384" width="8.8515625" style="2" customWidth="1"/>
  </cols>
  <sheetData>
    <row r="1" ht="15">
      <c r="A1" s="2" t="s">
        <v>11</v>
      </c>
    </row>
    <row r="2" ht="15">
      <c r="A2" s="1" t="s">
        <v>12</v>
      </c>
    </row>
    <row r="3" spans="1:25" ht="15">
      <c r="A3" s="34" t="s">
        <v>9</v>
      </c>
      <c r="B3" s="35"/>
      <c r="C3" s="3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</row>
    <row r="4" spans="1:25" ht="15">
      <c r="A4" s="4"/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</row>
    <row r="5" spans="1:25" ht="47.25" customHeight="1">
      <c r="A5" s="36" t="s">
        <v>36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3"/>
      <c r="Q5" s="33"/>
      <c r="R5" s="33"/>
      <c r="S5" s="33"/>
      <c r="T5" s="33"/>
      <c r="U5" s="33"/>
      <c r="V5" s="33"/>
      <c r="W5" s="33"/>
      <c r="X5" s="33"/>
      <c r="Y5" s="33"/>
    </row>
    <row r="9" spans="6:25" ht="15.75" thickBot="1">
      <c r="F9" s="7"/>
      <c r="H9" s="7"/>
      <c r="I9" s="8" t="s">
        <v>37</v>
      </c>
      <c r="J9" s="7"/>
      <c r="K9" s="19"/>
      <c r="N9" s="7"/>
      <c r="P9" s="7"/>
      <c r="R9" s="8"/>
      <c r="T9" s="7"/>
      <c r="U9" s="7"/>
      <c r="W9" s="8"/>
      <c r="X9" s="7"/>
      <c r="Y9" s="7" t="s">
        <v>10</v>
      </c>
    </row>
    <row r="10" spans="1:25" ht="50.25" customHeight="1">
      <c r="A10" s="22" t="s">
        <v>4</v>
      </c>
      <c r="B10" s="23" t="s">
        <v>0</v>
      </c>
      <c r="C10" s="24" t="s">
        <v>13</v>
      </c>
      <c r="D10" s="24" t="s">
        <v>14</v>
      </c>
      <c r="E10" s="24" t="s">
        <v>15</v>
      </c>
      <c r="F10" s="24" t="s">
        <v>16</v>
      </c>
      <c r="G10" s="24" t="s">
        <v>17</v>
      </c>
      <c r="H10" s="24" t="s">
        <v>18</v>
      </c>
      <c r="I10" s="24" t="s">
        <v>19</v>
      </c>
      <c r="J10" s="24" t="s">
        <v>20</v>
      </c>
      <c r="K10" s="24" t="s">
        <v>21</v>
      </c>
      <c r="L10" s="24" t="s">
        <v>22</v>
      </c>
      <c r="M10" s="24" t="s">
        <v>23</v>
      </c>
      <c r="N10" s="24" t="s">
        <v>24</v>
      </c>
      <c r="O10" s="24" t="s">
        <v>25</v>
      </c>
      <c r="P10" s="24" t="s">
        <v>26</v>
      </c>
      <c r="Q10" s="24" t="s">
        <v>27</v>
      </c>
      <c r="R10" s="24" t="s">
        <v>28</v>
      </c>
      <c r="S10" s="24" t="s">
        <v>29</v>
      </c>
      <c r="T10" s="24" t="s">
        <v>30</v>
      </c>
      <c r="U10" s="24" t="s">
        <v>31</v>
      </c>
      <c r="V10" s="24" t="s">
        <v>32</v>
      </c>
      <c r="W10" s="24" t="s">
        <v>33</v>
      </c>
      <c r="X10" s="24" t="s">
        <v>34</v>
      </c>
      <c r="Y10" s="25" t="s">
        <v>35</v>
      </c>
    </row>
    <row r="11" spans="1:25" s="1" customFormat="1" ht="43.5" customHeight="1">
      <c r="A11" s="9" t="s">
        <v>1</v>
      </c>
      <c r="B11" s="20" t="s">
        <v>7</v>
      </c>
      <c r="C11" s="21">
        <v>7102569907</v>
      </c>
      <c r="D11" s="21">
        <f>E11-C11</f>
        <v>10215789869</v>
      </c>
      <c r="E11" s="21">
        <v>17318359776</v>
      </c>
      <c r="F11" s="21">
        <f>G11-E11</f>
        <v>9087066725</v>
      </c>
      <c r="G11" s="21">
        <v>26405426501</v>
      </c>
      <c r="H11" s="21">
        <f>I11-G11</f>
        <v>8337918161</v>
      </c>
      <c r="I11" s="21">
        <v>34743344662</v>
      </c>
      <c r="J11" s="21">
        <f>K11-I11</f>
        <v>-34743344662</v>
      </c>
      <c r="K11" s="21"/>
      <c r="L11" s="21">
        <f>M11-K11</f>
        <v>0</v>
      </c>
      <c r="M11" s="21"/>
      <c r="N11" s="21">
        <f>O11-M11</f>
        <v>0</v>
      </c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6"/>
    </row>
    <row r="12" spans="1:25" s="1" customFormat="1" ht="36.75" customHeight="1">
      <c r="A12" s="9" t="s">
        <v>2</v>
      </c>
      <c r="B12" s="10" t="s">
        <v>8</v>
      </c>
      <c r="C12" s="11">
        <v>9849379430</v>
      </c>
      <c r="D12" s="21">
        <f>E12-C12</f>
        <v>8267409002</v>
      </c>
      <c r="E12" s="11">
        <v>18116788432</v>
      </c>
      <c r="F12" s="21">
        <f>G12-E12</f>
        <v>8269293824</v>
      </c>
      <c r="G12" s="21">
        <v>26386082256</v>
      </c>
      <c r="H12" s="11">
        <f>I12-G12</f>
        <v>8229938119</v>
      </c>
      <c r="I12" s="11">
        <v>34616020375</v>
      </c>
      <c r="J12" s="21">
        <f>K12-I12</f>
        <v>-34616020375</v>
      </c>
      <c r="K12" s="11"/>
      <c r="L12" s="21">
        <f>M12-K12</f>
        <v>0</v>
      </c>
      <c r="M12" s="11"/>
      <c r="N12" s="21">
        <f>O12-M12</f>
        <v>0</v>
      </c>
      <c r="O12" s="11"/>
      <c r="P12" s="21"/>
      <c r="Q12" s="11"/>
      <c r="R12" s="21"/>
      <c r="S12" s="11"/>
      <c r="T12" s="21"/>
      <c r="U12" s="11"/>
      <c r="V12" s="21"/>
      <c r="W12" s="11"/>
      <c r="X12" s="21"/>
      <c r="Y12" s="27"/>
    </row>
    <row r="13" spans="1:25" s="1" customFormat="1" ht="37.5" customHeight="1" thickBot="1">
      <c r="A13" s="28">
        <v>1</v>
      </c>
      <c r="B13" s="29" t="s">
        <v>6</v>
      </c>
      <c r="C13" s="30">
        <f>C11-C12</f>
        <v>-2746809523</v>
      </c>
      <c r="D13" s="30">
        <f>D11-D12</f>
        <v>1948380867</v>
      </c>
      <c r="E13" s="30">
        <f>E11-E12</f>
        <v>-798428656</v>
      </c>
      <c r="F13" s="30">
        <f aca="true" t="shared" si="0" ref="F13:K13">F11-F12</f>
        <v>817772901</v>
      </c>
      <c r="G13" s="30">
        <f t="shared" si="0"/>
        <v>19344245</v>
      </c>
      <c r="H13" s="30">
        <f t="shared" si="0"/>
        <v>107980042</v>
      </c>
      <c r="I13" s="30">
        <f t="shared" si="0"/>
        <v>127324287</v>
      </c>
      <c r="J13" s="31">
        <f t="shared" si="0"/>
        <v>-127324287</v>
      </c>
      <c r="K13" s="30">
        <f t="shared" si="0"/>
        <v>0</v>
      </c>
      <c r="L13" s="30">
        <f>M13-K13</f>
        <v>0</v>
      </c>
      <c r="M13" s="30">
        <f>M11-M12</f>
        <v>0</v>
      </c>
      <c r="N13" s="30">
        <f>O13-M13</f>
        <v>0</v>
      </c>
      <c r="O13" s="30">
        <f>O11-O12</f>
        <v>0</v>
      </c>
      <c r="P13" s="30">
        <f>P11-P12</f>
        <v>0</v>
      </c>
      <c r="Q13" s="30">
        <f>Q11-Q12</f>
        <v>0</v>
      </c>
      <c r="R13" s="30">
        <f>R11-R12</f>
        <v>0</v>
      </c>
      <c r="S13" s="30">
        <f>S11-S12</f>
        <v>0</v>
      </c>
      <c r="T13" s="31">
        <f>U13-S13</f>
        <v>0</v>
      </c>
      <c r="U13" s="30">
        <f>U11-U12</f>
        <v>0</v>
      </c>
      <c r="V13" s="31">
        <f>W13-U13</f>
        <v>0</v>
      </c>
      <c r="W13" s="30">
        <f>W11-W12</f>
        <v>0</v>
      </c>
      <c r="X13" s="31">
        <f>Y13-W13</f>
        <v>0</v>
      </c>
      <c r="Y13" s="32">
        <f>Y11-Y12</f>
        <v>0</v>
      </c>
    </row>
    <row r="14" spans="1:25" ht="42.75" customHeight="1" hidden="1">
      <c r="A14" s="12"/>
      <c r="B14" s="13" t="s">
        <v>5</v>
      </c>
      <c r="C14" s="14" t="e">
        <f>#REF!-#REF!</f>
        <v>#REF!</v>
      </c>
      <c r="D14" s="14" t="e">
        <f>#REF!-#REF!</f>
        <v>#REF!</v>
      </c>
      <c r="E14" s="14" t="e">
        <f>#REF!-#REF!</f>
        <v>#REF!</v>
      </c>
      <c r="F14" s="14" t="e">
        <f>#REF!-#REF!</f>
        <v>#REF!</v>
      </c>
      <c r="G14" s="14" t="e">
        <f>#REF!-#REF!</f>
        <v>#REF!</v>
      </c>
      <c r="H14" s="14" t="e">
        <f>#REF!-#REF!</f>
        <v>#REF!</v>
      </c>
      <c r="I14" s="14" t="e">
        <f>#REF!-#REF!</f>
        <v>#REF!</v>
      </c>
      <c r="J14" s="14" t="e">
        <f>#REF!-#REF!</f>
        <v>#REF!</v>
      </c>
      <c r="K14" s="14" t="e">
        <f>#REF!-#REF!</f>
        <v>#REF!</v>
      </c>
      <c r="L14" s="14" t="e">
        <f>#REF!-#REF!</f>
        <v>#REF!</v>
      </c>
      <c r="M14" s="14" t="e">
        <f>#REF!-#REF!</f>
        <v>#REF!</v>
      </c>
      <c r="N14" s="14" t="e">
        <f>#REF!-#REF!</f>
        <v>#REF!</v>
      </c>
      <c r="O14" s="14" t="e">
        <f>#REF!-#REF!</f>
        <v>#REF!</v>
      </c>
      <c r="P14" s="14" t="e">
        <f>#REF!-#REF!</f>
        <v>#REF!</v>
      </c>
      <c r="Q14" s="14" t="e">
        <f>#REF!-#REF!</f>
        <v>#REF!</v>
      </c>
      <c r="R14" s="14" t="e">
        <f>#REF!-#REF!</f>
        <v>#REF!</v>
      </c>
      <c r="S14" s="14" t="e">
        <f>#REF!-#REF!</f>
        <v>#REF!</v>
      </c>
      <c r="T14" s="14" t="e">
        <f>#REF!-#REF!</f>
        <v>#REF!</v>
      </c>
      <c r="U14" s="14" t="e">
        <f>#REF!-#REF!</f>
        <v>#REF!</v>
      </c>
      <c r="V14" s="14" t="e">
        <f>#REF!-#REF!</f>
        <v>#REF!</v>
      </c>
      <c r="W14" s="14" t="e">
        <f>#REF!-#REF!</f>
        <v>#REF!</v>
      </c>
      <c r="X14" s="14" t="e">
        <f>#REF!-#REF!</f>
        <v>#REF!</v>
      </c>
      <c r="Y14" s="14" t="e">
        <f>#REF!-#REF!</f>
        <v>#REF!</v>
      </c>
    </row>
    <row r="15" spans="1:25" ht="68.25" customHeight="1" hidden="1" thickBot="1">
      <c r="A15" s="15"/>
      <c r="B15" s="16" t="s">
        <v>3</v>
      </c>
      <c r="C15" s="17" t="e">
        <f>#REF!-#REF!</f>
        <v>#REF!</v>
      </c>
      <c r="D15" s="18" t="e">
        <f>#REF!-#REF!</f>
        <v>#REF!</v>
      </c>
      <c r="E15" s="17" t="e">
        <f>#REF!-#REF!</f>
        <v>#REF!</v>
      </c>
      <c r="F15" s="17" t="e">
        <f>#REF!-#REF!</f>
        <v>#REF!</v>
      </c>
      <c r="G15" s="17" t="e">
        <f>#REF!-#REF!</f>
        <v>#REF!</v>
      </c>
      <c r="H15" s="17" t="e">
        <f>#REF!-#REF!</f>
        <v>#REF!</v>
      </c>
      <c r="I15" s="17" t="e">
        <f>#REF!-#REF!</f>
        <v>#REF!</v>
      </c>
      <c r="J15" s="17" t="e">
        <f>#REF!-#REF!</f>
        <v>#REF!</v>
      </c>
      <c r="K15" s="17" t="e">
        <f>#REF!-#REF!</f>
        <v>#REF!</v>
      </c>
      <c r="L15" s="17" t="e">
        <f>#REF!-#REF!</f>
        <v>#REF!</v>
      </c>
      <c r="M15" s="17" t="e">
        <f>#REF!-#REF!</f>
        <v>#REF!</v>
      </c>
      <c r="N15" s="17" t="e">
        <f>#REF!-#REF!</f>
        <v>#REF!</v>
      </c>
      <c r="O15" s="17" t="e">
        <f>#REF!-#REF!</f>
        <v>#REF!</v>
      </c>
      <c r="P15" s="17" t="e">
        <f>#REF!-#REF!</f>
        <v>#REF!</v>
      </c>
      <c r="Q15" s="17" t="e">
        <f>#REF!-#REF!</f>
        <v>#REF!</v>
      </c>
      <c r="R15" s="17" t="e">
        <f>#REF!-#REF!</f>
        <v>#REF!</v>
      </c>
      <c r="S15" s="17" t="e">
        <f>#REF!-#REF!</f>
        <v>#REF!</v>
      </c>
      <c r="T15" s="17" t="e">
        <f>#REF!-#REF!</f>
        <v>#REF!</v>
      </c>
      <c r="U15" s="17" t="e">
        <f>#REF!-#REF!</f>
        <v>#REF!</v>
      </c>
      <c r="V15" s="17" t="e">
        <f>#REF!-#REF!</f>
        <v>#REF!</v>
      </c>
      <c r="W15" s="17" t="e">
        <f>#REF!-#REF!</f>
        <v>#REF!</v>
      </c>
      <c r="X15" s="17" t="e">
        <f>#REF!-#REF!</f>
        <v>#REF!</v>
      </c>
      <c r="Y15" s="17" t="e">
        <f>#REF!-#REF!</f>
        <v>#REF!</v>
      </c>
    </row>
  </sheetData>
  <sheetProtection/>
  <mergeCells count="2">
    <mergeCell ref="A3:C3"/>
    <mergeCell ref="A5:O5"/>
  </mergeCells>
  <printOptions/>
  <pageMargins left="0.52" right="0" top="0" bottom="0" header="0.511811023622047" footer="0.511811023622047"/>
  <pageSetup horizontalDpi="600" verticalDpi="600" orientation="landscape" paperSize="9" scale="81" r:id="rId1"/>
  <headerFooter alignWithMargins="0">
    <oddFooter>&amp;C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chirita</dc:creator>
  <cp:keywords/>
  <dc:description/>
  <cp:lastModifiedBy>Elena Constantin</cp:lastModifiedBy>
  <cp:lastPrinted>2021-08-19T10:55:54Z</cp:lastPrinted>
  <dcterms:created xsi:type="dcterms:W3CDTF">2006-06-06T12:38:31Z</dcterms:created>
  <dcterms:modified xsi:type="dcterms:W3CDTF">2022-05-25T07:03:59Z</dcterms:modified>
  <cp:category/>
  <cp:version/>
  <cp:contentType/>
  <cp:contentStatus/>
</cp:coreProperties>
</file>