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<sst xmlns="http://schemas.openxmlformats.org/spreadsheetml/2006/main" count="230" uniqueCount="192">
  <si>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</si>
  <si>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</si>
  <si>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</si>
  <si>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</si>
  <si>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</si>
  <si>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</si>
  <si>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</si>
  <si>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</si>
  <si>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</si>
  <si>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</si>
  <si>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</si>
  <si>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</si>
  <si>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</si>
  <si>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</si>
  <si>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</si>
  <si>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</si>
  <si>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</si>
  <si>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</si>
  <si>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</si>
  <si>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</si>
  <si>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</si>
  <si>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</si>
  <si>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</si>
  <si>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</si>
  <si>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</si>
  <si>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</si>
  <si>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</si>
  <si>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</si>
  <si>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</si>
  <si>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</si>
  <si>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</si>
  <si>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</si>
  <si>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</si>
  <si>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</si>
  <si>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</si>
  <si>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</si>
  <si>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</si>
  <si>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</si>
  <si>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</si>
  <si>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</si>
  <si>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</si>
  <si>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</si>
  <si>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</si>
  <si>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</si>
  <si>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</si>
  <si>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</si>
  <si>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</si>
  <si>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</si>
  <si>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</si>
  <si>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</si>
  <si>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</si>
  <si>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</si>
  <si>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</si>
  <si>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</si>
  <si>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</si>
  <si>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</si>
  <si>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</si>
  <si>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</si>
  <si>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</si>
  <si>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</si>
  <si>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</si>
  <si>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</si>
  <si>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</si>
  <si>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</si>
  <si>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</si>
  <si>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</si>
  <si>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</si>
  <si>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</si>
  <si>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</si>
  <si>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</si>
  <si>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</si>
  <si>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</si>
  <si>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</si>
  <si>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</si>
  <si>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</si>
  <si>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</si>
  <si>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</si>
  <si>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</si>
  <si>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</si>
  <si>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</si>
  <si>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</si>
  <si>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</si>
  <si>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</si>
  <si>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</si>
  <si>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</si>
  <si>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</si>
  <si>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</si>
  <si>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</si>
  <si>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</si>
  <si>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</si>
  <si>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</si>
  <si>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</si>
  <si>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</si>
  <si>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</si>
  <si>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</si>
  <si>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</si>
  <si>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</si>
  <si>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</si>
  <si>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</si>
  <si>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</si>
  <si>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</si>
  <si>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</si>
  <si>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</si>
  <si>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</si>
  <si>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</si>
  <si>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</si>
  <si>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</si>
  <si>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</si>
  <si>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</si>
  <si>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</si>
  <si>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</si>
  <si>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</si>
  <si>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</si>
  <si>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</si>
  <si>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</si>
  <si>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</si>
  <si>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</si>
  <si>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</si>
  <si>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</si>
  <si>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</si>
  <si>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</si>
  <si>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</si>
  <si>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</si>
  <si>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</si>
  <si>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</si>
  <si>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</si>
  <si>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</si>
  <si>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</si>
  <si>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</si>
  <si>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</si>
  <si>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</si>
  <si>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</si>
  <si>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</si>
  <si>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</si>
  <si>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</si>
  <si>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</si>
  <si>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</si>
  <si>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</si>
  <si>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</si>
  <si>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</si>
  <si>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</si>
  <si>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</si>
  <si>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</si>
  <si>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</si>
  <si>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</si>
  <si>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</si>
  <si>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</si>
  <si>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</si>
  <si>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</si>
  <si>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</si>
  <si>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</si>
  <si>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</si>
  <si>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</si>
  <si>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</si>
  <si>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</si>
  <si>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</si>
  <si>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3000</t>
  </si>
  <si>
    <t>18001-20000</t>
  </si>
  <si>
    <t>20001-22000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</si>
  <si>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</si>
  <si>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</si>
  <si>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</si>
  <si>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</si>
  <si>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</si>
  <si>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</si>
  <si>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</si>
  <si>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</si>
  <si>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</si>
  <si>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</si>
  <si>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</si>
  <si>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</si>
  <si>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1-2549</t>
  </si>
  <si>
    <t>2550</t>
  </si>
  <si>
    <t>2551-2999</t>
  </si>
  <si>
    <t>3001-4000</t>
  </si>
  <si>
    <t>4001-5000</t>
  </si>
  <si>
    <t>5001-6094</t>
  </si>
  <si>
    <t>6095</t>
  </si>
  <si>
    <t>6096-7000</t>
  </si>
  <si>
    <t>22001-25000</t>
  </si>
  <si>
    <t>25001-27000</t>
  </si>
  <si>
    <t>27001-29000</t>
  </si>
  <si>
    <t>29001-30474</t>
  </si>
  <si>
    <t>30475</t>
  </si>
  <si>
    <t>Peste 30475</t>
  </si>
  <si>
    <t>0</t>
  </si>
  <si>
    <t>(6)= (4)/(5)</t>
  </si>
  <si>
    <t>Luna: SEPTEMBRIE  2022</t>
  </si>
  <si>
    <t>Situatia a fost facuta pe baza datelor existente la C.N.P.P. in luna NOIEMBRIE 2022</t>
  </si>
  <si>
    <t>Luna SEPTEMBRIE  2022</t>
  </si>
  <si>
    <t>Situatia a fost facuta pe baza datelor existente la CNPP in luna NOIEMBRIE 2022</t>
  </si>
  <si>
    <t>Luna SEPTEMBRIE 2022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</si>
</sst>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3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6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5" fillId="24" borderId="25" xfId="43" applyNumberFormat="1" applyFont="1" applyFill="1" applyBorder="1" applyAlignment="1" quotePrefix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5" fillId="24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34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selection activeCell="N40" sqref="N4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8.7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80" t="s">
        <v>187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84" t="s">
        <v>188</v>
      </c>
      <c r="N6" s="84"/>
      <c r="O6" s="84"/>
      <c r="P6" s="84"/>
      <c r="Q6" s="84"/>
      <c r="R6" s="84"/>
      <c r="S6" s="84"/>
      <c r="T6" s="84"/>
    </row>
    <row r="7" spans="1:20" ht="23.25" customHeight="1">
      <c r="A7" s="85" t="s">
        <v>3</v>
      </c>
      <c r="B7" s="88" t="s">
        <v>4</v>
      </c>
      <c r="C7" s="91" t="s">
        <v>26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94" t="s">
        <v>10</v>
      </c>
      <c r="R7" s="95"/>
      <c r="S7" s="94" t="s">
        <v>159</v>
      </c>
      <c r="T7" s="95"/>
    </row>
    <row r="8" spans="1:20" ht="93" customHeight="1">
      <c r="A8" s="86"/>
      <c r="B8" s="89"/>
      <c r="C8" s="104" t="s">
        <v>5</v>
      </c>
      <c r="D8" s="100"/>
      <c r="E8" s="100" t="s">
        <v>6</v>
      </c>
      <c r="F8" s="100"/>
      <c r="G8" s="100" t="s">
        <v>9</v>
      </c>
      <c r="H8" s="100"/>
      <c r="I8" s="81" t="s">
        <v>32</v>
      </c>
      <c r="J8" s="81"/>
      <c r="K8" s="99" t="s">
        <v>160</v>
      </c>
      <c r="L8" s="100"/>
      <c r="M8" s="101" t="s">
        <v>161</v>
      </c>
      <c r="N8" s="102"/>
      <c r="O8" s="100" t="s">
        <v>162</v>
      </c>
      <c r="P8" s="100"/>
      <c r="Q8" s="96"/>
      <c r="R8" s="97"/>
      <c r="S8" s="96"/>
      <c r="T8" s="97"/>
    </row>
    <row r="9" spans="1:20" ht="62.25" customHeight="1" thickBot="1">
      <c r="A9" s="87"/>
      <c r="B9" s="90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163</v>
      </c>
      <c r="P10" s="68" t="s">
        <v>164</v>
      </c>
      <c r="Q10" s="65" t="s">
        <v>165</v>
      </c>
      <c r="R10" s="68" t="s">
        <v>166</v>
      </c>
      <c r="S10" s="65" t="s">
        <v>167</v>
      </c>
      <c r="T10" s="68" t="s">
        <v>168</v>
      </c>
    </row>
    <row r="11" spans="1:20" ht="18">
      <c r="A11" s="7" t="s">
        <v>30</v>
      </c>
      <c r="B11" s="77" t="s">
        <v>185</v>
      </c>
      <c r="C11" s="15">
        <v>48129</v>
      </c>
      <c r="D11" s="8">
        <v>0</v>
      </c>
      <c r="E11" s="8">
        <v>2980</v>
      </c>
      <c r="F11" s="8">
        <v>0</v>
      </c>
      <c r="G11" s="8">
        <v>1441</v>
      </c>
      <c r="H11" s="8">
        <v>0</v>
      </c>
      <c r="I11" s="8">
        <v>405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171</v>
      </c>
      <c r="C12" s="16">
        <v>304661</v>
      </c>
      <c r="D12" s="2">
        <v>1409</v>
      </c>
      <c r="E12" s="2">
        <v>308876</v>
      </c>
      <c r="F12" s="2">
        <v>1060</v>
      </c>
      <c r="G12" s="2">
        <v>119161</v>
      </c>
      <c r="H12" s="2">
        <v>798</v>
      </c>
      <c r="I12" s="2">
        <v>42973</v>
      </c>
      <c r="J12" s="2">
        <v>504</v>
      </c>
      <c r="K12" s="2">
        <v>0</v>
      </c>
      <c r="L12" s="2">
        <v>0</v>
      </c>
      <c r="M12" s="2">
        <v>14</v>
      </c>
      <c r="N12" s="2">
        <v>339</v>
      </c>
      <c r="O12" s="76">
        <v>11195</v>
      </c>
      <c r="P12" s="4">
        <v>1043</v>
      </c>
      <c r="Q12" s="16">
        <v>405</v>
      </c>
      <c r="R12" s="4">
        <v>1328</v>
      </c>
      <c r="S12" s="16">
        <v>39</v>
      </c>
      <c r="T12" s="4">
        <v>1373</v>
      </c>
    </row>
    <row r="13" spans="1:20" ht="15">
      <c r="A13" s="3">
        <v>2</v>
      </c>
      <c r="B13" s="3" t="s">
        <v>172</v>
      </c>
      <c r="C13" s="16">
        <v>449935</v>
      </c>
      <c r="D13" s="2">
        <v>2550</v>
      </c>
      <c r="E13" s="2">
        <v>6545</v>
      </c>
      <c r="F13" s="2">
        <v>2550</v>
      </c>
      <c r="G13" s="2">
        <v>6129</v>
      </c>
      <c r="H13" s="2">
        <v>2550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6">
        <v>3</v>
      </c>
      <c r="P13" s="4">
        <v>2550</v>
      </c>
      <c r="Q13" s="16">
        <v>22789</v>
      </c>
      <c r="R13" s="4">
        <v>2550</v>
      </c>
      <c r="S13" s="16">
        <v>43179</v>
      </c>
      <c r="T13" s="4">
        <v>2550</v>
      </c>
    </row>
    <row r="14" spans="1:20" ht="15">
      <c r="A14" s="3">
        <v>3</v>
      </c>
      <c r="B14" s="3" t="s">
        <v>173</v>
      </c>
      <c r="C14" s="16">
        <v>638710</v>
      </c>
      <c r="D14" s="2">
        <v>2687</v>
      </c>
      <c r="E14" s="2">
        <v>27260</v>
      </c>
      <c r="F14" s="2">
        <v>2720</v>
      </c>
      <c r="G14" s="2">
        <v>3545</v>
      </c>
      <c r="H14" s="2">
        <v>2741</v>
      </c>
      <c r="I14" s="2">
        <v>38</v>
      </c>
      <c r="J14" s="2">
        <v>2715</v>
      </c>
      <c r="K14" s="2">
        <v>0</v>
      </c>
      <c r="L14" s="2">
        <v>0</v>
      </c>
      <c r="M14" s="2">
        <v>0</v>
      </c>
      <c r="N14" s="2">
        <v>0</v>
      </c>
      <c r="O14" s="76">
        <v>239</v>
      </c>
      <c r="P14" s="4">
        <v>2769</v>
      </c>
      <c r="Q14" s="16">
        <v>209</v>
      </c>
      <c r="R14" s="4">
        <v>2731</v>
      </c>
      <c r="S14" s="16">
        <v>1003</v>
      </c>
      <c r="T14" s="4">
        <v>2717</v>
      </c>
    </row>
    <row r="15" spans="1:20" ht="15">
      <c r="A15" s="3">
        <v>4</v>
      </c>
      <c r="B15" s="77" t="s">
        <v>156</v>
      </c>
      <c r="C15" s="16">
        <v>248074</v>
      </c>
      <c r="D15" s="2">
        <v>3000</v>
      </c>
      <c r="E15" s="2">
        <v>3275</v>
      </c>
      <c r="F15" s="2">
        <v>3000</v>
      </c>
      <c r="G15" s="2">
        <v>292</v>
      </c>
      <c r="H15" s="2">
        <v>3000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6">
        <v>14</v>
      </c>
      <c r="P15" s="4">
        <v>3000</v>
      </c>
      <c r="Q15" s="16">
        <v>298</v>
      </c>
      <c r="R15" s="4">
        <v>3000</v>
      </c>
      <c r="S15" s="16">
        <v>439</v>
      </c>
      <c r="T15" s="4">
        <v>3000</v>
      </c>
    </row>
    <row r="16" spans="1:20" ht="15">
      <c r="A16" s="3">
        <v>5</v>
      </c>
      <c r="B16" s="3" t="s">
        <v>174</v>
      </c>
      <c r="C16" s="16">
        <v>849765</v>
      </c>
      <c r="D16" s="2">
        <v>3451</v>
      </c>
      <c r="E16" s="2">
        <v>31144</v>
      </c>
      <c r="F16" s="2">
        <v>3455</v>
      </c>
      <c r="G16" s="2">
        <v>5710</v>
      </c>
      <c r="H16" s="2">
        <v>3466</v>
      </c>
      <c r="I16" s="2">
        <v>33</v>
      </c>
      <c r="J16" s="2">
        <v>3337</v>
      </c>
      <c r="K16" s="2">
        <v>0</v>
      </c>
      <c r="L16" s="2">
        <v>0</v>
      </c>
      <c r="M16" s="2">
        <v>2</v>
      </c>
      <c r="N16" s="2">
        <v>3727</v>
      </c>
      <c r="O16" s="76">
        <v>260</v>
      </c>
      <c r="P16" s="4">
        <v>3417</v>
      </c>
      <c r="Q16" s="16">
        <v>521</v>
      </c>
      <c r="R16" s="4">
        <v>3748</v>
      </c>
      <c r="S16" s="16">
        <v>1470</v>
      </c>
      <c r="T16" s="4">
        <v>3499</v>
      </c>
    </row>
    <row r="17" spans="1:20" ht="15">
      <c r="A17" s="3">
        <v>6</v>
      </c>
      <c r="B17" s="3" t="s">
        <v>175</v>
      </c>
      <c r="C17" s="16">
        <v>608976</v>
      </c>
      <c r="D17" s="2">
        <v>4486</v>
      </c>
      <c r="E17" s="2">
        <v>17629</v>
      </c>
      <c r="F17" s="2">
        <v>4467</v>
      </c>
      <c r="G17" s="2">
        <v>2970</v>
      </c>
      <c r="H17" s="2">
        <v>4453</v>
      </c>
      <c r="I17" s="2">
        <v>5</v>
      </c>
      <c r="J17" s="2">
        <v>4272</v>
      </c>
      <c r="K17" s="2">
        <v>0</v>
      </c>
      <c r="L17" s="2">
        <v>0</v>
      </c>
      <c r="M17" s="2">
        <v>0</v>
      </c>
      <c r="N17" s="2">
        <v>0</v>
      </c>
      <c r="O17" s="76">
        <v>131</v>
      </c>
      <c r="P17" s="4">
        <v>4405</v>
      </c>
      <c r="Q17" s="16">
        <v>178</v>
      </c>
      <c r="R17" s="4">
        <v>4753</v>
      </c>
      <c r="S17" s="16">
        <v>729</v>
      </c>
      <c r="T17" s="4">
        <v>4666</v>
      </c>
    </row>
    <row r="18" spans="1:20" ht="15">
      <c r="A18" s="3">
        <v>7</v>
      </c>
      <c r="B18" s="3" t="s">
        <v>176</v>
      </c>
      <c r="C18" s="16">
        <v>544504</v>
      </c>
      <c r="D18" s="2">
        <v>5515</v>
      </c>
      <c r="E18" s="2">
        <v>15084</v>
      </c>
      <c r="F18" s="2">
        <v>5514</v>
      </c>
      <c r="G18" s="2">
        <v>2156</v>
      </c>
      <c r="H18" s="2">
        <v>5442</v>
      </c>
      <c r="I18" s="2">
        <v>6</v>
      </c>
      <c r="J18" s="2">
        <v>5327</v>
      </c>
      <c r="K18" s="2">
        <v>0</v>
      </c>
      <c r="L18" s="2">
        <v>0</v>
      </c>
      <c r="M18" s="2">
        <v>0</v>
      </c>
      <c r="N18" s="2">
        <v>0</v>
      </c>
      <c r="O18" s="76">
        <v>45</v>
      </c>
      <c r="P18" s="4">
        <v>5453</v>
      </c>
      <c r="Q18" s="16">
        <v>142</v>
      </c>
      <c r="R18" s="4">
        <v>5754</v>
      </c>
      <c r="S18" s="16">
        <v>395</v>
      </c>
      <c r="T18" s="4">
        <v>5679</v>
      </c>
    </row>
    <row r="19" spans="1:20" ht="15">
      <c r="A19" s="3">
        <v>8</v>
      </c>
      <c r="B19" s="3" t="s">
        <v>177</v>
      </c>
      <c r="C19" s="16">
        <v>992</v>
      </c>
      <c r="D19" s="2">
        <v>6095</v>
      </c>
      <c r="E19" s="2">
        <v>25</v>
      </c>
      <c r="F19" s="2">
        <v>6095</v>
      </c>
      <c r="G19" s="2">
        <v>3</v>
      </c>
      <c r="H19" s="2">
        <v>6095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76">
        <v>0</v>
      </c>
      <c r="P19" s="4">
        <v>0</v>
      </c>
      <c r="Q19" s="16">
        <v>17</v>
      </c>
      <c r="R19" s="4">
        <v>6095</v>
      </c>
      <c r="S19" s="16">
        <v>16</v>
      </c>
      <c r="T19" s="4">
        <v>6095</v>
      </c>
    </row>
    <row r="20" spans="1:20" ht="15">
      <c r="A20" s="3">
        <v>9</v>
      </c>
      <c r="B20" s="3" t="s">
        <v>178</v>
      </c>
      <c r="C20" s="16">
        <v>324562</v>
      </c>
      <c r="D20" s="2">
        <v>6543</v>
      </c>
      <c r="E20" s="2">
        <v>8592</v>
      </c>
      <c r="F20" s="2">
        <v>6544</v>
      </c>
      <c r="G20" s="2">
        <v>1452</v>
      </c>
      <c r="H20" s="2">
        <v>6474</v>
      </c>
      <c r="I20" s="2">
        <v>3</v>
      </c>
      <c r="J20" s="2">
        <v>6622</v>
      </c>
      <c r="K20" s="2">
        <v>0</v>
      </c>
      <c r="L20" s="2">
        <v>0</v>
      </c>
      <c r="M20" s="2">
        <v>1</v>
      </c>
      <c r="N20" s="2">
        <v>6499</v>
      </c>
      <c r="O20" s="76">
        <v>15</v>
      </c>
      <c r="P20" s="4">
        <v>6453</v>
      </c>
      <c r="Q20" s="16">
        <v>47</v>
      </c>
      <c r="R20" s="4">
        <v>6641</v>
      </c>
      <c r="S20" s="16">
        <v>284</v>
      </c>
      <c r="T20" s="4">
        <v>6539</v>
      </c>
    </row>
    <row r="21" spans="1:20" ht="15">
      <c r="A21" s="3">
        <v>10</v>
      </c>
      <c r="B21" s="3" t="s">
        <v>0</v>
      </c>
      <c r="C21" s="16">
        <v>268956</v>
      </c>
      <c r="D21" s="2">
        <v>7484</v>
      </c>
      <c r="E21" s="2">
        <v>7006</v>
      </c>
      <c r="F21" s="2">
        <v>7485</v>
      </c>
      <c r="G21" s="2">
        <v>1361</v>
      </c>
      <c r="H21" s="2">
        <v>7496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76">
        <v>10</v>
      </c>
      <c r="P21" s="4">
        <v>7585</v>
      </c>
      <c r="Q21" s="16">
        <v>49</v>
      </c>
      <c r="R21" s="4">
        <v>7907</v>
      </c>
      <c r="S21" s="16">
        <v>209</v>
      </c>
      <c r="T21" s="4">
        <v>7812</v>
      </c>
    </row>
    <row r="22" spans="1:20" ht="15">
      <c r="A22" s="3">
        <v>11</v>
      </c>
      <c r="B22" s="77" t="s">
        <v>1</v>
      </c>
      <c r="C22" s="16">
        <v>213036</v>
      </c>
      <c r="D22" s="2">
        <v>8471</v>
      </c>
      <c r="E22" s="2">
        <v>5648</v>
      </c>
      <c r="F22" s="2">
        <v>8493</v>
      </c>
      <c r="G22" s="2">
        <v>1339</v>
      </c>
      <c r="H22" s="2">
        <v>8450</v>
      </c>
      <c r="I22" s="2">
        <v>3</v>
      </c>
      <c r="J22" s="2">
        <v>8602</v>
      </c>
      <c r="K22" s="2">
        <v>0</v>
      </c>
      <c r="L22" s="2">
        <v>0</v>
      </c>
      <c r="M22" s="2">
        <v>0</v>
      </c>
      <c r="N22" s="2">
        <v>0</v>
      </c>
      <c r="O22" s="76">
        <v>3</v>
      </c>
      <c r="P22" s="4">
        <v>8600</v>
      </c>
      <c r="Q22" s="16">
        <v>11</v>
      </c>
      <c r="R22" s="4">
        <v>8600</v>
      </c>
      <c r="S22" s="16">
        <v>101</v>
      </c>
      <c r="T22" s="4">
        <v>8523</v>
      </c>
    </row>
    <row r="23" spans="1:20" ht="15">
      <c r="A23" s="3">
        <v>12</v>
      </c>
      <c r="B23" s="3" t="s">
        <v>2</v>
      </c>
      <c r="C23" s="16">
        <v>158504</v>
      </c>
      <c r="D23" s="2">
        <v>9496</v>
      </c>
      <c r="E23" s="2">
        <v>3732</v>
      </c>
      <c r="F23" s="2">
        <v>9508</v>
      </c>
      <c r="G23" s="2">
        <v>951</v>
      </c>
      <c r="H23" s="2">
        <v>9517</v>
      </c>
      <c r="I23" s="2">
        <v>1</v>
      </c>
      <c r="J23" s="2">
        <v>9631</v>
      </c>
      <c r="K23" s="2">
        <v>0</v>
      </c>
      <c r="L23" s="2">
        <v>0</v>
      </c>
      <c r="M23" s="2">
        <v>0</v>
      </c>
      <c r="N23" s="2">
        <v>0</v>
      </c>
      <c r="O23" s="76">
        <v>4</v>
      </c>
      <c r="P23" s="4">
        <v>9137</v>
      </c>
      <c r="Q23" s="16">
        <v>25</v>
      </c>
      <c r="R23" s="4">
        <v>9996</v>
      </c>
      <c r="S23" s="16">
        <v>116</v>
      </c>
      <c r="T23" s="4">
        <v>9940</v>
      </c>
    </row>
    <row r="24" spans="1:20" ht="15">
      <c r="A24" s="3">
        <v>13</v>
      </c>
      <c r="B24" s="3" t="s">
        <v>151</v>
      </c>
      <c r="C24" s="16">
        <v>206397</v>
      </c>
      <c r="D24" s="2">
        <v>10879</v>
      </c>
      <c r="E24" s="2">
        <v>4517</v>
      </c>
      <c r="F24" s="2">
        <v>10904</v>
      </c>
      <c r="G24" s="2">
        <v>1210</v>
      </c>
      <c r="H24" s="2">
        <v>10945</v>
      </c>
      <c r="I24" s="2">
        <v>1</v>
      </c>
      <c r="J24" s="2">
        <v>11969</v>
      </c>
      <c r="K24" s="2">
        <v>0</v>
      </c>
      <c r="L24" s="2">
        <v>0</v>
      </c>
      <c r="M24" s="2">
        <v>0</v>
      </c>
      <c r="N24" s="2">
        <v>0</v>
      </c>
      <c r="O24" s="76">
        <v>4</v>
      </c>
      <c r="P24" s="4">
        <v>10266</v>
      </c>
      <c r="Q24" s="16">
        <v>11</v>
      </c>
      <c r="R24" s="4">
        <v>11267</v>
      </c>
      <c r="S24" s="16">
        <v>50</v>
      </c>
      <c r="T24" s="4">
        <v>11433</v>
      </c>
    </row>
    <row r="25" spans="1:20" ht="15">
      <c r="A25" s="3">
        <v>14</v>
      </c>
      <c r="B25" s="3" t="s">
        <v>152</v>
      </c>
      <c r="C25" s="16">
        <v>59320</v>
      </c>
      <c r="D25" s="2">
        <v>12479</v>
      </c>
      <c r="E25" s="2">
        <v>1521</v>
      </c>
      <c r="F25" s="2">
        <v>12507</v>
      </c>
      <c r="G25" s="2">
        <v>442</v>
      </c>
      <c r="H25" s="2">
        <v>12627</v>
      </c>
      <c r="I25" s="2">
        <v>1</v>
      </c>
      <c r="J25" s="2">
        <v>12469</v>
      </c>
      <c r="K25" s="2">
        <v>0</v>
      </c>
      <c r="L25" s="2">
        <v>0</v>
      </c>
      <c r="M25" s="2">
        <v>0</v>
      </c>
      <c r="N25" s="2">
        <v>0</v>
      </c>
      <c r="O25" s="76">
        <v>0</v>
      </c>
      <c r="P25" s="4">
        <v>0</v>
      </c>
      <c r="Q25" s="16">
        <v>7</v>
      </c>
      <c r="R25" s="4">
        <v>12676</v>
      </c>
      <c r="S25" s="16">
        <v>30</v>
      </c>
      <c r="T25" s="4">
        <v>12570</v>
      </c>
    </row>
    <row r="26" spans="1:20" ht="15">
      <c r="A26" s="3">
        <v>15</v>
      </c>
      <c r="B26" s="3" t="s">
        <v>153</v>
      </c>
      <c r="C26" s="16">
        <v>78346</v>
      </c>
      <c r="D26" s="2">
        <v>13938</v>
      </c>
      <c r="E26" s="2">
        <v>2088</v>
      </c>
      <c r="F26" s="2">
        <v>13967</v>
      </c>
      <c r="G26" s="2">
        <v>536</v>
      </c>
      <c r="H26" s="2">
        <v>14029</v>
      </c>
      <c r="I26" s="2">
        <v>1</v>
      </c>
      <c r="J26" s="2">
        <v>13422</v>
      </c>
      <c r="K26" s="2">
        <v>0</v>
      </c>
      <c r="L26" s="2">
        <v>0</v>
      </c>
      <c r="M26" s="2">
        <v>0</v>
      </c>
      <c r="N26" s="2">
        <v>0</v>
      </c>
      <c r="O26" s="76">
        <v>2</v>
      </c>
      <c r="P26" s="4">
        <v>13992</v>
      </c>
      <c r="Q26" s="16">
        <v>3</v>
      </c>
      <c r="R26" s="4">
        <v>13632</v>
      </c>
      <c r="S26" s="16">
        <v>29</v>
      </c>
      <c r="T26" s="4">
        <v>14088</v>
      </c>
    </row>
    <row r="27" spans="1:20" ht="15">
      <c r="A27" s="3">
        <v>16</v>
      </c>
      <c r="B27" s="3" t="s">
        <v>154</v>
      </c>
      <c r="C27" s="16">
        <v>28810</v>
      </c>
      <c r="D27" s="2">
        <v>15485</v>
      </c>
      <c r="E27" s="2">
        <v>854</v>
      </c>
      <c r="F27" s="2">
        <v>15494</v>
      </c>
      <c r="G27" s="2">
        <v>227</v>
      </c>
      <c r="H27" s="2">
        <v>15520</v>
      </c>
      <c r="I27" s="2">
        <v>1</v>
      </c>
      <c r="J27" s="2">
        <v>15383</v>
      </c>
      <c r="K27" s="2">
        <v>0</v>
      </c>
      <c r="L27" s="2">
        <v>0</v>
      </c>
      <c r="M27" s="2">
        <v>0</v>
      </c>
      <c r="N27" s="2">
        <v>0</v>
      </c>
      <c r="O27" s="76">
        <v>2</v>
      </c>
      <c r="P27" s="4">
        <v>15824</v>
      </c>
      <c r="Q27" s="16">
        <v>8</v>
      </c>
      <c r="R27" s="4">
        <v>15913</v>
      </c>
      <c r="S27" s="16">
        <v>13</v>
      </c>
      <c r="T27" s="4">
        <v>15929</v>
      </c>
    </row>
    <row r="28" spans="1:20" ht="15">
      <c r="A28" s="3">
        <v>17</v>
      </c>
      <c r="B28" s="3" t="s">
        <v>155</v>
      </c>
      <c r="C28" s="16">
        <v>45588</v>
      </c>
      <c r="D28" s="2">
        <v>16967</v>
      </c>
      <c r="E28" s="2">
        <v>1874</v>
      </c>
      <c r="F28" s="2">
        <v>16978</v>
      </c>
      <c r="G28" s="2">
        <v>537</v>
      </c>
      <c r="H28" s="2">
        <v>16976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6">
        <v>0</v>
      </c>
      <c r="P28" s="4">
        <v>0</v>
      </c>
      <c r="Q28" s="16">
        <v>7</v>
      </c>
      <c r="R28" s="4">
        <v>17671</v>
      </c>
      <c r="S28" s="16">
        <v>18</v>
      </c>
      <c r="T28" s="4">
        <v>16933</v>
      </c>
    </row>
    <row r="29" spans="1:20" ht="15">
      <c r="A29" s="3">
        <v>18</v>
      </c>
      <c r="B29" s="3" t="s">
        <v>157</v>
      </c>
      <c r="C29" s="16">
        <v>32777</v>
      </c>
      <c r="D29" s="2">
        <v>18964</v>
      </c>
      <c r="E29" s="2">
        <v>1174</v>
      </c>
      <c r="F29" s="2">
        <v>18995</v>
      </c>
      <c r="G29" s="2">
        <v>527</v>
      </c>
      <c r="H29" s="2">
        <v>19047</v>
      </c>
      <c r="I29" s="2">
        <v>1</v>
      </c>
      <c r="J29" s="2">
        <v>18023</v>
      </c>
      <c r="K29" s="2">
        <v>0</v>
      </c>
      <c r="L29" s="2">
        <v>0</v>
      </c>
      <c r="M29" s="2">
        <v>0</v>
      </c>
      <c r="N29" s="2">
        <v>0</v>
      </c>
      <c r="O29" s="76">
        <v>3</v>
      </c>
      <c r="P29" s="4">
        <v>18905</v>
      </c>
      <c r="Q29" s="16">
        <v>5</v>
      </c>
      <c r="R29" s="4">
        <v>19677</v>
      </c>
      <c r="S29" s="16">
        <v>11</v>
      </c>
      <c r="T29" s="4">
        <v>19835</v>
      </c>
    </row>
    <row r="30" spans="1:20" ht="15">
      <c r="A30" s="3">
        <v>19</v>
      </c>
      <c r="B30" s="3" t="s">
        <v>158</v>
      </c>
      <c r="C30" s="16">
        <v>26101</v>
      </c>
      <c r="D30" s="2">
        <v>20943</v>
      </c>
      <c r="E30" s="2">
        <v>904</v>
      </c>
      <c r="F30" s="2">
        <v>20944</v>
      </c>
      <c r="G30" s="2">
        <v>364</v>
      </c>
      <c r="H30" s="2">
        <v>20948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76">
        <v>0</v>
      </c>
      <c r="P30" s="4">
        <v>0</v>
      </c>
      <c r="Q30" s="16">
        <v>2</v>
      </c>
      <c r="R30" s="4">
        <v>21300</v>
      </c>
      <c r="S30" s="16">
        <v>2</v>
      </c>
      <c r="T30" s="4">
        <v>21263</v>
      </c>
    </row>
    <row r="31" spans="1:20" ht="15">
      <c r="A31" s="3">
        <v>20</v>
      </c>
      <c r="B31" s="3" t="s">
        <v>179</v>
      </c>
      <c r="C31" s="16">
        <v>29871</v>
      </c>
      <c r="D31" s="2">
        <v>23428</v>
      </c>
      <c r="E31" s="2">
        <v>894</v>
      </c>
      <c r="F31" s="2">
        <v>23361</v>
      </c>
      <c r="G31" s="2">
        <v>285</v>
      </c>
      <c r="H31" s="2">
        <v>23435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6">
        <v>0</v>
      </c>
      <c r="P31" s="4">
        <v>0</v>
      </c>
      <c r="Q31" s="16">
        <v>4</v>
      </c>
      <c r="R31" s="4">
        <v>24250</v>
      </c>
      <c r="S31" s="16">
        <v>5</v>
      </c>
      <c r="T31" s="4">
        <v>24314</v>
      </c>
    </row>
    <row r="32" spans="1:20" ht="15">
      <c r="A32" s="3">
        <v>21</v>
      </c>
      <c r="B32" s="3" t="s">
        <v>180</v>
      </c>
      <c r="C32" s="16">
        <v>14818</v>
      </c>
      <c r="D32" s="2">
        <v>25962</v>
      </c>
      <c r="E32" s="2">
        <v>477</v>
      </c>
      <c r="F32" s="2">
        <v>25898</v>
      </c>
      <c r="G32" s="2">
        <v>190</v>
      </c>
      <c r="H32" s="2">
        <v>25818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6">
        <v>0</v>
      </c>
      <c r="P32" s="4">
        <v>0</v>
      </c>
      <c r="Q32" s="16">
        <v>1</v>
      </c>
      <c r="R32" s="4">
        <v>26755</v>
      </c>
      <c r="S32" s="16">
        <v>0</v>
      </c>
      <c r="T32" s="4">
        <v>0</v>
      </c>
    </row>
    <row r="33" spans="1:20" ht="15">
      <c r="A33" s="3">
        <v>22</v>
      </c>
      <c r="B33" s="3" t="s">
        <v>181</v>
      </c>
      <c r="C33" s="16">
        <v>11782</v>
      </c>
      <c r="D33" s="2">
        <v>27953</v>
      </c>
      <c r="E33" s="2">
        <v>295</v>
      </c>
      <c r="F33" s="2">
        <v>27944</v>
      </c>
      <c r="G33" s="2">
        <v>129</v>
      </c>
      <c r="H33" s="2">
        <v>27970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6">
        <v>0</v>
      </c>
      <c r="P33" s="4">
        <v>0</v>
      </c>
      <c r="Q33" s="16">
        <v>3</v>
      </c>
      <c r="R33" s="4">
        <v>27840</v>
      </c>
      <c r="S33" s="16">
        <v>0</v>
      </c>
      <c r="T33" s="4">
        <v>0</v>
      </c>
    </row>
    <row r="34" spans="1:20" ht="15">
      <c r="A34" s="3">
        <v>23</v>
      </c>
      <c r="B34" s="3" t="s">
        <v>182</v>
      </c>
      <c r="C34" s="16">
        <v>7129</v>
      </c>
      <c r="D34" s="2">
        <v>29697</v>
      </c>
      <c r="E34" s="2">
        <v>195</v>
      </c>
      <c r="F34" s="2">
        <v>29753</v>
      </c>
      <c r="G34" s="2">
        <v>82</v>
      </c>
      <c r="H34" s="2">
        <v>29784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6">
        <v>0</v>
      </c>
      <c r="P34" s="4">
        <v>0</v>
      </c>
      <c r="Q34" s="16">
        <v>2</v>
      </c>
      <c r="R34" s="4">
        <v>29858</v>
      </c>
      <c r="S34" s="16">
        <v>0</v>
      </c>
      <c r="T34" s="4">
        <v>0</v>
      </c>
    </row>
    <row r="35" spans="1:20" ht="15">
      <c r="A35" s="3">
        <v>24</v>
      </c>
      <c r="B35" s="77" t="s">
        <v>183</v>
      </c>
      <c r="C35" s="16">
        <v>8</v>
      </c>
      <c r="D35" s="2">
        <v>30475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0</v>
      </c>
      <c r="R35" s="4">
        <v>0</v>
      </c>
      <c r="S35" s="16">
        <v>1</v>
      </c>
      <c r="T35" s="4">
        <v>30475</v>
      </c>
    </row>
    <row r="36" spans="1:20" ht="15.75" thickBot="1">
      <c r="A36" s="10">
        <v>25</v>
      </c>
      <c r="B36" s="3" t="s">
        <v>184</v>
      </c>
      <c r="C36" s="17">
        <v>37648</v>
      </c>
      <c r="D36" s="11">
        <v>48295</v>
      </c>
      <c r="E36" s="11">
        <v>810</v>
      </c>
      <c r="F36" s="11">
        <v>48500</v>
      </c>
      <c r="G36" s="11">
        <v>1547</v>
      </c>
      <c r="H36" s="11">
        <v>79097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78">
        <v>1</v>
      </c>
      <c r="P36" s="12">
        <v>32878</v>
      </c>
      <c r="Q36" s="17">
        <v>13</v>
      </c>
      <c r="R36" s="12">
        <v>45234</v>
      </c>
      <c r="S36" s="17">
        <v>1</v>
      </c>
      <c r="T36" s="12">
        <v>52000</v>
      </c>
    </row>
    <row r="37" spans="1:20" ht="16.5" thickBot="1">
      <c r="A37" s="82" t="s">
        <v>11</v>
      </c>
      <c r="B37" s="83"/>
      <c r="C37" s="69">
        <f>SUM(C11:C36)</f>
        <v>5237399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5740.670065618449</v>
      </c>
      <c r="E37" s="70">
        <f>SUM(E11:E36)</f>
        <v>453399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2558.796472863857</v>
      </c>
      <c r="G37" s="70">
        <f>SUM(G11:G36)</f>
        <v>152586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2639.110363991454</v>
      </c>
      <c r="I37" s="69">
        <f>SUM(I11:I36)</f>
        <v>43472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507.25924733161577</v>
      </c>
      <c r="K37" s="70">
        <f>SUM(K11:K36)</f>
        <v>0</v>
      </c>
      <c r="L37" s="70">
        <v>0</v>
      </c>
      <c r="M37" s="70">
        <f>SUM(M11:M36)</f>
        <v>17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1099.9411764705883</v>
      </c>
      <c r="O37" s="79">
        <f>SUM(O11:O36)</f>
        <v>11931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1217.3303159835723</v>
      </c>
      <c r="Q37" s="69">
        <f>SUM(Q11:Q36)</f>
        <v>24757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2681.207254513875</v>
      </c>
      <c r="S37" s="69">
        <f>SUM(S11:S36)</f>
        <v>48140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2761.227523888658</v>
      </c>
    </row>
    <row r="39" spans="1:10" ht="18">
      <c r="A39" s="1" t="s">
        <v>169</v>
      </c>
      <c r="I39" s="72"/>
      <c r="J39" s="1">
        <v>5613767</v>
      </c>
    </row>
    <row r="40" ht="15.75" customHeight="1"/>
    <row r="41" spans="1:20" ht="18.75" customHeight="1">
      <c r="A41" s="13" t="s">
        <v>29</v>
      </c>
      <c r="B41" s="103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 ht="32.25" customHeight="1">
      <c r="B42" s="98" t="s">
        <v>170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5" spans="1:14" ht="18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</sheetData>
  <sheetProtection/>
  <mergeCells count="20">
    <mergeCell ref="B42:T42"/>
    <mergeCell ref="A1:T1"/>
    <mergeCell ref="A2:T2"/>
    <mergeCell ref="K8:L8"/>
    <mergeCell ref="M8:N8"/>
    <mergeCell ref="O8:P8"/>
    <mergeCell ref="B41:T41"/>
    <mergeCell ref="C8:D8"/>
    <mergeCell ref="E8:F8"/>
    <mergeCell ref="G8:H8"/>
    <mergeCell ref="A45:N45"/>
    <mergeCell ref="I8:J8"/>
    <mergeCell ref="A37:B37"/>
    <mergeCell ref="A4:T4"/>
    <mergeCell ref="M6:T6"/>
    <mergeCell ref="A7:A9"/>
    <mergeCell ref="B7:B9"/>
    <mergeCell ref="C7:P7"/>
    <mergeCell ref="Q7:R8"/>
    <mergeCell ref="S7:T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L19" sqref="L1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190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2022</v>
      </c>
      <c r="B11" s="34">
        <v>9</v>
      </c>
      <c r="C11" s="35">
        <v>548994</v>
      </c>
      <c r="D11" s="35">
        <v>6121180</v>
      </c>
      <c r="E11" s="35">
        <v>31694491582</v>
      </c>
      <c r="F11" s="35">
        <v>31105815709</v>
      </c>
      <c r="G11" s="35">
        <v>222594299</v>
      </c>
      <c r="H11" s="35">
        <v>366081574</v>
      </c>
      <c r="I11" s="35">
        <v>7972420840</v>
      </c>
      <c r="J11" s="35">
        <v>39077121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9">
      <selection activeCell="J12" sqref="J1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191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190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0" t="s">
        <v>62</v>
      </c>
    </row>
    <row r="8" spans="1:7" ht="37.5" customHeight="1">
      <c r="A8"/>
      <c r="B8" s="42" t="s">
        <v>63</v>
      </c>
      <c r="C8" s="43" t="s">
        <v>64</v>
      </c>
      <c r="D8" s="100"/>
      <c r="E8" s="100"/>
      <c r="F8" s="100"/>
      <c r="G8" s="121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186</v>
      </c>
    </row>
    <row r="11" spans="1:7" ht="15">
      <c r="A11"/>
      <c r="B11" s="48" t="s">
        <v>68</v>
      </c>
      <c r="C11" s="49" t="s">
        <v>69</v>
      </c>
      <c r="D11" s="49">
        <v>9174</v>
      </c>
      <c r="E11" s="49">
        <v>428232824</v>
      </c>
      <c r="F11" s="49">
        <v>102027</v>
      </c>
      <c r="G11" s="50">
        <v>4197</v>
      </c>
    </row>
    <row r="12" spans="1:7" ht="15">
      <c r="A12"/>
      <c r="B12" s="42" t="s">
        <v>70</v>
      </c>
      <c r="C12" s="51" t="s">
        <v>71</v>
      </c>
      <c r="D12" s="51">
        <v>12002</v>
      </c>
      <c r="E12" s="51">
        <v>549764701</v>
      </c>
      <c r="F12" s="51">
        <v>129029</v>
      </c>
      <c r="G12" s="52">
        <v>4261</v>
      </c>
    </row>
    <row r="13" spans="1:7" ht="15">
      <c r="A13"/>
      <c r="B13" s="42" t="s">
        <v>72</v>
      </c>
      <c r="C13" s="51" t="s">
        <v>73</v>
      </c>
      <c r="D13" s="51">
        <v>16402</v>
      </c>
      <c r="E13" s="51">
        <v>831640706</v>
      </c>
      <c r="F13" s="51">
        <v>192473</v>
      </c>
      <c r="G13" s="52">
        <v>4321</v>
      </c>
    </row>
    <row r="14" spans="1:7" ht="15">
      <c r="A14"/>
      <c r="B14" s="42" t="s">
        <v>74</v>
      </c>
      <c r="C14" s="51" t="s">
        <v>75</v>
      </c>
      <c r="D14" s="51">
        <v>11101</v>
      </c>
      <c r="E14" s="51">
        <v>587235246</v>
      </c>
      <c r="F14" s="51">
        <v>131731</v>
      </c>
      <c r="G14" s="52">
        <v>4458</v>
      </c>
    </row>
    <row r="15" spans="1:7" ht="15">
      <c r="A15"/>
      <c r="B15" s="42" t="s">
        <v>76</v>
      </c>
      <c r="C15" s="51" t="s">
        <v>77</v>
      </c>
      <c r="D15" s="51">
        <v>19354</v>
      </c>
      <c r="E15" s="51">
        <v>690671766</v>
      </c>
      <c r="F15" s="51">
        <v>181033</v>
      </c>
      <c r="G15" s="52">
        <v>3815</v>
      </c>
    </row>
    <row r="16" spans="1:7" ht="15">
      <c r="A16"/>
      <c r="B16" s="42" t="s">
        <v>78</v>
      </c>
      <c r="C16" s="51" t="s">
        <v>79</v>
      </c>
      <c r="D16" s="51">
        <v>7718</v>
      </c>
      <c r="E16" s="51">
        <v>271463150</v>
      </c>
      <c r="F16" s="51">
        <v>74093</v>
      </c>
      <c r="G16" s="52">
        <v>3664</v>
      </c>
    </row>
    <row r="17" spans="1:7" ht="15">
      <c r="A17"/>
      <c r="B17" s="42" t="s">
        <v>80</v>
      </c>
      <c r="C17" s="51" t="s">
        <v>81</v>
      </c>
      <c r="D17" s="51">
        <v>5583</v>
      </c>
      <c r="E17" s="51">
        <v>226394070</v>
      </c>
      <c r="F17" s="51">
        <v>55318</v>
      </c>
      <c r="G17" s="52">
        <v>4093</v>
      </c>
    </row>
    <row r="18" spans="1:7" ht="15">
      <c r="A18"/>
      <c r="B18" s="42" t="s">
        <v>82</v>
      </c>
      <c r="C18" s="51" t="s">
        <v>83</v>
      </c>
      <c r="D18" s="51">
        <v>18577</v>
      </c>
      <c r="E18" s="51">
        <v>1017984968</v>
      </c>
      <c r="F18" s="51">
        <v>207621</v>
      </c>
      <c r="G18" s="52">
        <v>4903</v>
      </c>
    </row>
    <row r="19" spans="1:7" ht="15">
      <c r="A19"/>
      <c r="B19" s="42" t="s">
        <v>84</v>
      </c>
      <c r="C19" s="51" t="s">
        <v>85</v>
      </c>
      <c r="D19" s="51">
        <v>6930</v>
      </c>
      <c r="E19" s="51">
        <v>241122025</v>
      </c>
      <c r="F19" s="51">
        <v>61902</v>
      </c>
      <c r="G19" s="52">
        <v>3895</v>
      </c>
    </row>
    <row r="20" spans="1:7" ht="15">
      <c r="A20"/>
      <c r="B20" s="42" t="s">
        <v>86</v>
      </c>
      <c r="C20" s="51" t="s">
        <v>87</v>
      </c>
      <c r="D20" s="51">
        <v>8201</v>
      </c>
      <c r="E20" s="51">
        <v>326621846</v>
      </c>
      <c r="F20" s="51">
        <v>83435</v>
      </c>
      <c r="G20" s="52">
        <v>3915</v>
      </c>
    </row>
    <row r="21" spans="1:7" ht="15">
      <c r="A21"/>
      <c r="B21" s="42" t="s">
        <v>88</v>
      </c>
      <c r="C21" s="51" t="s">
        <v>89</v>
      </c>
      <c r="D21" s="51">
        <v>4900</v>
      </c>
      <c r="E21" s="51">
        <v>184956427</v>
      </c>
      <c r="F21" s="51">
        <v>49653</v>
      </c>
      <c r="G21" s="52">
        <v>3725</v>
      </c>
    </row>
    <row r="22" spans="1:7" ht="15">
      <c r="A22"/>
      <c r="B22" s="42" t="s">
        <v>90</v>
      </c>
      <c r="C22" s="51" t="s">
        <v>91</v>
      </c>
      <c r="D22" s="51">
        <v>29961</v>
      </c>
      <c r="E22" s="51">
        <v>1858601461</v>
      </c>
      <c r="F22" s="51">
        <v>314236</v>
      </c>
      <c r="G22" s="52">
        <v>5915</v>
      </c>
    </row>
    <row r="23" spans="1:7" ht="15">
      <c r="A23"/>
      <c r="B23" s="42" t="s">
        <v>92</v>
      </c>
      <c r="C23" s="51" t="s">
        <v>93</v>
      </c>
      <c r="D23" s="51">
        <v>22277</v>
      </c>
      <c r="E23" s="51">
        <v>832054987</v>
      </c>
      <c r="F23" s="51">
        <v>199650</v>
      </c>
      <c r="G23" s="52">
        <v>4168</v>
      </c>
    </row>
    <row r="24" spans="1:7" ht="15">
      <c r="A24"/>
      <c r="B24" s="42" t="s">
        <v>94</v>
      </c>
      <c r="C24" s="51" t="s">
        <v>95</v>
      </c>
      <c r="D24" s="51">
        <v>4438</v>
      </c>
      <c r="E24" s="51">
        <v>185983059</v>
      </c>
      <c r="F24" s="51">
        <v>46210</v>
      </c>
      <c r="G24" s="52">
        <v>4025</v>
      </c>
    </row>
    <row r="25" spans="1:7" ht="15">
      <c r="A25"/>
      <c r="B25" s="42" t="s">
        <v>96</v>
      </c>
      <c r="C25" s="51" t="s">
        <v>97</v>
      </c>
      <c r="D25" s="51">
        <v>8814</v>
      </c>
      <c r="E25" s="51">
        <v>336133625</v>
      </c>
      <c r="F25" s="51">
        <v>86478</v>
      </c>
      <c r="G25" s="52">
        <v>3887</v>
      </c>
    </row>
    <row r="26" spans="1:7" ht="15">
      <c r="A26"/>
      <c r="B26" s="42" t="s">
        <v>98</v>
      </c>
      <c r="C26" s="51" t="s">
        <v>99</v>
      </c>
      <c r="D26" s="51">
        <v>14905</v>
      </c>
      <c r="E26" s="51">
        <v>650522019</v>
      </c>
      <c r="F26" s="51">
        <v>149533</v>
      </c>
      <c r="G26" s="52">
        <v>4350</v>
      </c>
    </row>
    <row r="27" spans="1:7" ht="15">
      <c r="A27"/>
      <c r="B27" s="42" t="s">
        <v>100</v>
      </c>
      <c r="C27" s="51" t="s">
        <v>101</v>
      </c>
      <c r="D27" s="51">
        <v>11604</v>
      </c>
      <c r="E27" s="51">
        <v>590300720</v>
      </c>
      <c r="F27" s="51">
        <v>121884</v>
      </c>
      <c r="G27" s="52">
        <v>4843</v>
      </c>
    </row>
    <row r="28" spans="1:7" ht="15">
      <c r="A28"/>
      <c r="B28" s="42" t="s">
        <v>102</v>
      </c>
      <c r="C28" s="51" t="s">
        <v>103</v>
      </c>
      <c r="D28" s="51">
        <v>6723</v>
      </c>
      <c r="E28" s="51">
        <v>324484224</v>
      </c>
      <c r="F28" s="51">
        <v>74790</v>
      </c>
      <c r="G28" s="52">
        <v>4339</v>
      </c>
    </row>
    <row r="29" spans="1:7" ht="15">
      <c r="A29"/>
      <c r="B29" s="42" t="s">
        <v>104</v>
      </c>
      <c r="C29" s="51" t="s">
        <v>105</v>
      </c>
      <c r="D29" s="51">
        <v>7784</v>
      </c>
      <c r="E29" s="51">
        <v>301882823</v>
      </c>
      <c r="F29" s="51">
        <v>79724</v>
      </c>
      <c r="G29" s="52">
        <v>3787</v>
      </c>
    </row>
    <row r="30" spans="1:7" ht="15">
      <c r="A30"/>
      <c r="B30" s="42" t="s">
        <v>106</v>
      </c>
      <c r="C30" s="51" t="s">
        <v>107</v>
      </c>
      <c r="D30" s="51">
        <v>9350</v>
      </c>
      <c r="E30" s="51">
        <v>356946885</v>
      </c>
      <c r="F30" s="51">
        <v>93300</v>
      </c>
      <c r="G30" s="52">
        <v>3826</v>
      </c>
    </row>
    <row r="31" spans="1:7" ht="15">
      <c r="A31"/>
      <c r="B31" s="42" t="s">
        <v>108</v>
      </c>
      <c r="C31" s="51" t="s">
        <v>109</v>
      </c>
      <c r="D31" s="51">
        <v>4983</v>
      </c>
      <c r="E31" s="51">
        <v>172437010</v>
      </c>
      <c r="F31" s="51">
        <v>44253</v>
      </c>
      <c r="G31" s="52">
        <v>3897</v>
      </c>
    </row>
    <row r="32" spans="1:7" ht="15">
      <c r="A32"/>
      <c r="B32" s="42" t="s">
        <v>110</v>
      </c>
      <c r="C32" s="51" t="s">
        <v>111</v>
      </c>
      <c r="D32" s="51">
        <v>18679</v>
      </c>
      <c r="E32" s="51">
        <v>964546636</v>
      </c>
      <c r="F32" s="51">
        <v>202585</v>
      </c>
      <c r="G32" s="52">
        <v>4761</v>
      </c>
    </row>
    <row r="33" spans="1:7" ht="15">
      <c r="A33"/>
      <c r="B33" s="42" t="s">
        <v>112</v>
      </c>
      <c r="C33" s="51" t="s">
        <v>113</v>
      </c>
      <c r="D33" s="51">
        <v>4750</v>
      </c>
      <c r="E33" s="51">
        <v>157985103</v>
      </c>
      <c r="F33" s="51">
        <v>40942</v>
      </c>
      <c r="G33" s="52">
        <v>3859</v>
      </c>
    </row>
    <row r="34" spans="1:7" ht="15">
      <c r="A34"/>
      <c r="B34" s="42" t="s">
        <v>114</v>
      </c>
      <c r="C34" s="51" t="s">
        <v>115</v>
      </c>
      <c r="D34" s="51">
        <v>11848</v>
      </c>
      <c r="E34" s="51">
        <v>454145603</v>
      </c>
      <c r="F34" s="51">
        <v>119234</v>
      </c>
      <c r="G34" s="52">
        <v>3809</v>
      </c>
    </row>
    <row r="35" spans="1:7" ht="15">
      <c r="A35"/>
      <c r="B35" s="42" t="s">
        <v>116</v>
      </c>
      <c r="C35" s="51" t="s">
        <v>117</v>
      </c>
      <c r="D35" s="51">
        <v>4082</v>
      </c>
      <c r="E35" s="51">
        <v>136406892</v>
      </c>
      <c r="F35" s="51">
        <v>34858</v>
      </c>
      <c r="G35" s="52">
        <v>3913</v>
      </c>
    </row>
    <row r="36" spans="1:7" ht="15">
      <c r="A36"/>
      <c r="B36" s="42" t="s">
        <v>118</v>
      </c>
      <c r="C36" s="51" t="s">
        <v>119</v>
      </c>
      <c r="D36" s="51">
        <v>13768</v>
      </c>
      <c r="E36" s="51">
        <v>677461610</v>
      </c>
      <c r="F36" s="51">
        <v>150085</v>
      </c>
      <c r="G36" s="52">
        <v>4514</v>
      </c>
    </row>
    <row r="37" spans="1:7" ht="15">
      <c r="A37"/>
      <c r="B37" s="42" t="s">
        <v>120</v>
      </c>
      <c r="C37" s="51" t="s">
        <v>121</v>
      </c>
      <c r="D37" s="51">
        <v>8956</v>
      </c>
      <c r="E37" s="51">
        <v>336630378</v>
      </c>
      <c r="F37" s="51">
        <v>85950</v>
      </c>
      <c r="G37" s="52">
        <v>3917</v>
      </c>
    </row>
    <row r="38" spans="1:7" ht="15">
      <c r="A38"/>
      <c r="B38" s="42" t="s">
        <v>122</v>
      </c>
      <c r="C38" s="51" t="s">
        <v>123</v>
      </c>
      <c r="D38" s="51">
        <v>6657</v>
      </c>
      <c r="E38" s="51">
        <v>315853192</v>
      </c>
      <c r="F38" s="51">
        <v>74712</v>
      </c>
      <c r="G38" s="52">
        <v>4228</v>
      </c>
    </row>
    <row r="39" spans="1:7" ht="15">
      <c r="A39"/>
      <c r="B39" s="42" t="s">
        <v>124</v>
      </c>
      <c r="C39" s="51" t="s">
        <v>125</v>
      </c>
      <c r="D39" s="51">
        <v>18382</v>
      </c>
      <c r="E39" s="51">
        <v>1005052403</v>
      </c>
      <c r="F39" s="51">
        <v>217220</v>
      </c>
      <c r="G39" s="52">
        <v>4627</v>
      </c>
    </row>
    <row r="40" spans="1:7" ht="15.75" customHeight="1">
      <c r="A40"/>
      <c r="B40" s="42" t="s">
        <v>126</v>
      </c>
      <c r="C40" s="51" t="s">
        <v>127</v>
      </c>
      <c r="D40" s="51">
        <v>8267</v>
      </c>
      <c r="E40" s="51">
        <v>351839085</v>
      </c>
      <c r="F40" s="51">
        <v>88252</v>
      </c>
      <c r="G40" s="52">
        <v>3987</v>
      </c>
    </row>
    <row r="41" spans="1:7" ht="12" customHeight="1">
      <c r="A41"/>
      <c r="B41" s="42" t="s">
        <v>128</v>
      </c>
      <c r="C41" s="51" t="s">
        <v>129</v>
      </c>
      <c r="D41" s="51">
        <v>5372</v>
      </c>
      <c r="E41" s="51">
        <v>212211199</v>
      </c>
      <c r="F41" s="51">
        <v>50147</v>
      </c>
      <c r="G41" s="52">
        <v>4232</v>
      </c>
    </row>
    <row r="42" spans="1:7" ht="11.25" customHeight="1">
      <c r="A42"/>
      <c r="B42" s="42" t="s">
        <v>130</v>
      </c>
      <c r="C42" s="51" t="s">
        <v>131</v>
      </c>
      <c r="D42" s="51">
        <v>11779</v>
      </c>
      <c r="E42" s="51">
        <v>794165625</v>
      </c>
      <c r="F42" s="51">
        <v>151810</v>
      </c>
      <c r="G42" s="52">
        <v>5231</v>
      </c>
    </row>
    <row r="43" spans="1:7" ht="15">
      <c r="A43"/>
      <c r="B43" s="42" t="s">
        <v>132</v>
      </c>
      <c r="C43" s="51" t="s">
        <v>133</v>
      </c>
      <c r="D43" s="51">
        <v>14139</v>
      </c>
      <c r="E43" s="51">
        <v>472488429</v>
      </c>
      <c r="F43" s="51">
        <v>130574</v>
      </c>
      <c r="G43" s="52">
        <v>3619</v>
      </c>
    </row>
    <row r="44" spans="1:7" ht="15">
      <c r="A44"/>
      <c r="B44" s="42" t="s">
        <v>134</v>
      </c>
      <c r="C44" s="51" t="s">
        <v>135</v>
      </c>
      <c r="D44" s="51">
        <v>4974</v>
      </c>
      <c r="E44" s="51">
        <v>180959607</v>
      </c>
      <c r="F44" s="51">
        <v>47685</v>
      </c>
      <c r="G44" s="52">
        <v>3795</v>
      </c>
    </row>
    <row r="45" spans="1:7" ht="15">
      <c r="A45"/>
      <c r="B45" s="42" t="s">
        <v>136</v>
      </c>
      <c r="C45" s="51" t="s">
        <v>137</v>
      </c>
      <c r="D45" s="51">
        <v>22822</v>
      </c>
      <c r="E45" s="51">
        <v>1606995357</v>
      </c>
      <c r="F45" s="51">
        <v>288886</v>
      </c>
      <c r="G45" s="52">
        <v>5563</v>
      </c>
    </row>
    <row r="46" spans="1:7" ht="15">
      <c r="A46"/>
      <c r="B46" s="42" t="s">
        <v>138</v>
      </c>
      <c r="C46" s="51" t="s">
        <v>139</v>
      </c>
      <c r="D46" s="51">
        <v>4729</v>
      </c>
      <c r="E46" s="51">
        <v>191851804</v>
      </c>
      <c r="F46" s="51">
        <v>46106</v>
      </c>
      <c r="G46" s="52">
        <v>4161</v>
      </c>
    </row>
    <row r="47" spans="1:7" ht="15">
      <c r="A47"/>
      <c r="B47" s="42" t="s">
        <v>140</v>
      </c>
      <c r="C47" s="51" t="s">
        <v>141</v>
      </c>
      <c r="D47" s="51">
        <v>6072</v>
      </c>
      <c r="E47" s="51">
        <v>223055812</v>
      </c>
      <c r="F47" s="51">
        <v>59521</v>
      </c>
      <c r="G47" s="52">
        <v>3748</v>
      </c>
    </row>
    <row r="48" spans="1:7" ht="15">
      <c r="A48"/>
      <c r="B48" s="42" t="s">
        <v>142</v>
      </c>
      <c r="C48" s="51" t="s">
        <v>143</v>
      </c>
      <c r="D48" s="51">
        <v>8707</v>
      </c>
      <c r="E48" s="51">
        <v>316670818</v>
      </c>
      <c r="F48" s="51">
        <v>84646</v>
      </c>
      <c r="G48" s="52">
        <v>3741</v>
      </c>
    </row>
    <row r="49" spans="1:7" ht="15">
      <c r="A49"/>
      <c r="B49" s="42" t="s">
        <v>144</v>
      </c>
      <c r="C49" s="51" t="s">
        <v>145</v>
      </c>
      <c r="D49" s="51">
        <v>6438</v>
      </c>
      <c r="E49" s="51">
        <v>238965736</v>
      </c>
      <c r="F49" s="51">
        <v>64084</v>
      </c>
      <c r="G49" s="52">
        <v>3729</v>
      </c>
    </row>
    <row r="50" spans="1:7" ht="15">
      <c r="A50"/>
      <c r="B50" s="42" t="s">
        <v>146</v>
      </c>
      <c r="C50" s="51" t="s">
        <v>147</v>
      </c>
      <c r="D50" s="51">
        <v>4687</v>
      </c>
      <c r="E50" s="51">
        <v>180850025</v>
      </c>
      <c r="F50" s="51">
        <v>43234</v>
      </c>
      <c r="G50" s="52">
        <v>4183</v>
      </c>
    </row>
    <row r="51" spans="1:7" ht="15">
      <c r="A51"/>
      <c r="B51" s="42">
        <v>411</v>
      </c>
      <c r="C51" s="51" t="s">
        <v>148</v>
      </c>
      <c r="D51" s="51">
        <v>98972</v>
      </c>
      <c r="E51" s="51">
        <v>10645352237</v>
      </c>
      <c r="F51" s="51">
        <v>1584399</v>
      </c>
      <c r="G51" s="52">
        <v>6719</v>
      </c>
    </row>
    <row r="52" spans="1:7" ht="15.75" thickBot="1">
      <c r="A52"/>
      <c r="B52" s="53" t="s">
        <v>149</v>
      </c>
      <c r="C52" s="54" t="s">
        <v>150</v>
      </c>
      <c r="D52" s="55">
        <v>24133</v>
      </c>
      <c r="E52" s="55">
        <v>1265569489</v>
      </c>
      <c r="F52" s="55">
        <v>250531</v>
      </c>
      <c r="G52" s="56">
        <v>5052</v>
      </c>
    </row>
    <row r="53" spans="1:7" ht="15.75" thickBot="1">
      <c r="A53"/>
      <c r="B53" s="113" t="s">
        <v>11</v>
      </c>
      <c r="C53" s="114"/>
      <c r="D53" s="57">
        <f>SUM(D11:D52)</f>
        <v>548994</v>
      </c>
      <c r="E53" s="57">
        <f>SUM(E11:E52)</f>
        <v>31694491582</v>
      </c>
      <c r="F53" s="57">
        <f>SUM(F11:F52)</f>
        <v>6293834</v>
      </c>
      <c r="G53" s="58">
        <f>E53/F53</f>
        <v>5035.8003693773935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2022-11-16T08:24:09Z</dcterms:modified>
  <cp:category/>
  <cp:version/>
  <cp:contentType/>
  <cp:contentStatus/>
</cp:coreProperties>
</file>