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firstSheet="1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<sst xmlns="http://schemas.openxmlformats.org/spreadsheetml/2006/main" count="230" uniqueCount="191">
  <si>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</si>
  <si>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</si>
  <si>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</si>
  <si>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</si>
  <si>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</si>
  <si>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</si>
  <si>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</si>
  <si>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</si>
  <si>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</si>
  <si>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</si>
  <si>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</si>
  <si>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</si>
  <si>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</si>
  <si>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</si>
  <si>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</si>
  <si>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</si>
  <si>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</si>
  <si>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</si>
  <si>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</si>
  <si>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</si>
  <si>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</si>
  <si>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</si>
  <si>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</si>
  <si>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</si>
  <si>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</si>
  <si>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</si>
  <si>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</si>
  <si>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</si>
  <si>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</si>
  <si>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</si>
  <si>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</si>
  <si>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</si>
  <si>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</si>
  <si>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</si>
  <si>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</si>
  <si>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</si>
  <si>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</si>
  <si>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</si>
  <si>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</si>
  <si>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</si>
  <si>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</si>
  <si>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</si>
  <si>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</si>
  <si>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</si>
  <si>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</si>
  <si>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</si>
  <si>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</si>
  <si>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</si>
  <si>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</si>
  <si>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</si>
  <si>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</si>
  <si>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</si>
  <si>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</si>
  <si>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</si>
  <si>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</si>
  <si>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</si>
  <si>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</si>
  <si>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</si>
  <si>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</si>
  <si>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</si>
  <si>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</si>
  <si>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</si>
  <si>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</si>
  <si>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</si>
  <si>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</si>
  <si>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</si>
  <si>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</si>
  <si>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</si>
  <si>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</si>
  <si>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</si>
  <si>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</si>
  <si>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</si>
  <si>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</si>
  <si>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</si>
  <si>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</si>
  <si>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</si>
  <si>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</si>
  <si>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</si>
  <si>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</si>
  <si>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</si>
  <si>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</si>
  <si>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</si>
  <si>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</si>
  <si>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</si>
  <si>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</si>
  <si>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</si>
  <si>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</si>
  <si>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</si>
  <si>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</si>
  <si>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</si>
  <si>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</si>
  <si>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</si>
  <si>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</si>
  <si>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</si>
  <si>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</si>
  <si>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</si>
  <si>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</si>
  <si>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</si>
  <si>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</si>
  <si>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</si>
  <si>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</si>
  <si>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</si>
  <si>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</si>
  <si>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</si>
  <si>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</si>
  <si>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</si>
  <si>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</si>
  <si>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</si>
  <si>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</si>
  <si>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</si>
  <si>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</si>
  <si>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</si>
  <si>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</si>
  <si>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</si>
  <si>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</si>
  <si>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</si>
  <si>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</si>
  <si>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</si>
  <si>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</si>
  <si>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</si>
  <si>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</si>
  <si>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</si>
  <si>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</si>
  <si>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</si>
  <si>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</si>
  <si>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</si>
  <si>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</si>
  <si>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</si>
  <si>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</si>
  <si>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</si>
  <si>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</si>
  <si>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</si>
  <si>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</si>
  <si>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</si>
  <si>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</si>
  <si>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</si>
  <si>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</si>
  <si>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</si>
  <si>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</si>
  <si>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</si>
  <si>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</si>
  <si>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</si>
  <si>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</si>
  <si>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</si>
  <si>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</si>
  <si>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</si>
  <si>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</si>
  <si>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</si>
  <si>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</si>
  <si>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</si>
  <si>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</si>
  <si>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</si>
  <si>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</si>
  <si>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</si>
  <si>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</si>
  <si>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</si>
  <si>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</si>
  <si>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</si>
  <si>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</si>
  <si>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</si>
  <si>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</si>
  <si>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</si>
  <si>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</si>
  <si>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</si>
  <si>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</si>
  <si>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</si>
  <si>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</si>
  <si>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</si>
  <si>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</si>
  <si>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</si>
  <si>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</si>
  <si>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</si>
  <si>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</si>
  <si>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</si>
  <si>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</si>
  <si>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</si>
  <si>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</si>
  <si>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</si>
  <si>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</si>
  <si>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</si>
  <si>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</si>
  <si>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</si>
  <si>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</si>
  <si>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</si>
  <si>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</si>
  <si>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</si>
  <si>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Luna:IUNIE 2022</t>
  </si>
  <si>
    <t>Situatia a fost facuta pe baza datelor existente la C.N.P.P. in luna AUGUST 2022</t>
  </si>
  <si>
    <t>Luna IUNIE 2022</t>
  </si>
  <si>
    <t>Situatia a fost facuta pe baza datelor existente la CNPP in luna  AUGUST 2022</t>
  </si>
  <si>
    <t>Situatia a fost facuta pe baza datelor existente la CNPP in luna AUGUST 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</si>
</sst>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0" xfId="0" applyNumberFormat="1" applyAlignment="1">
      <alignment horizontal="left" vertical="top" wrapText="1"/>
    </xf>
    <xf numFmtId="0" fontId="4" fillId="0" borderId="0" xfId="0" applyFont="1" applyAlignment="1">
      <alignment horizontal="center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5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6">
      <selection activeCell="M49" sqref="M4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8.7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1" t="s">
        <v>186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91" t="s">
        <v>187</v>
      </c>
      <c r="N6" s="91"/>
      <c r="O6" s="91"/>
      <c r="P6" s="91"/>
      <c r="Q6" s="91"/>
      <c r="R6" s="91"/>
      <c r="S6" s="91"/>
      <c r="T6" s="91"/>
    </row>
    <row r="7" spans="1:20" ht="23.25" customHeight="1">
      <c r="A7" s="92" t="s">
        <v>3</v>
      </c>
      <c r="B7" s="95" t="s">
        <v>4</v>
      </c>
      <c r="C7" s="98" t="s">
        <v>26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1" t="s">
        <v>10</v>
      </c>
      <c r="R7" s="102"/>
      <c r="S7" s="101" t="s">
        <v>159</v>
      </c>
      <c r="T7" s="102"/>
    </row>
    <row r="8" spans="1:20" ht="93" customHeight="1">
      <c r="A8" s="93"/>
      <c r="B8" s="96"/>
      <c r="C8" s="87" t="s">
        <v>5</v>
      </c>
      <c r="D8" s="83"/>
      <c r="E8" s="83" t="s">
        <v>6</v>
      </c>
      <c r="F8" s="83"/>
      <c r="G8" s="83" t="s">
        <v>9</v>
      </c>
      <c r="H8" s="83"/>
      <c r="I8" s="88" t="s">
        <v>32</v>
      </c>
      <c r="J8" s="88"/>
      <c r="K8" s="82" t="s">
        <v>160</v>
      </c>
      <c r="L8" s="83"/>
      <c r="M8" s="84" t="s">
        <v>161</v>
      </c>
      <c r="N8" s="85"/>
      <c r="O8" s="83" t="s">
        <v>162</v>
      </c>
      <c r="P8" s="83"/>
      <c r="Q8" s="103"/>
      <c r="R8" s="104"/>
      <c r="S8" s="103"/>
      <c r="T8" s="104"/>
    </row>
    <row r="9" spans="1:20" ht="62.25" customHeight="1" thickBot="1">
      <c r="A9" s="94"/>
      <c r="B9" s="97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163</v>
      </c>
      <c r="P10" s="68" t="s">
        <v>164</v>
      </c>
      <c r="Q10" s="65" t="s">
        <v>165</v>
      </c>
      <c r="R10" s="68" t="s">
        <v>166</v>
      </c>
      <c r="S10" s="65" t="s">
        <v>167</v>
      </c>
      <c r="T10" s="68" t="s">
        <v>168</v>
      </c>
    </row>
    <row r="11" spans="1:20" ht="18">
      <c r="A11" s="7" t="s">
        <v>30</v>
      </c>
      <c r="B11" s="77" t="s">
        <v>185</v>
      </c>
      <c r="C11" s="15">
        <v>45477</v>
      </c>
      <c r="D11" s="8">
        <v>0</v>
      </c>
      <c r="E11" s="8">
        <v>3031</v>
      </c>
      <c r="F11" s="8">
        <v>0</v>
      </c>
      <c r="G11" s="8">
        <v>1025</v>
      </c>
      <c r="H11" s="8">
        <v>0</v>
      </c>
      <c r="I11" s="8">
        <v>456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264189</v>
      </c>
      <c r="D12" s="2">
        <v>1408</v>
      </c>
      <c r="E12" s="2">
        <v>470788</v>
      </c>
      <c r="F12" s="2">
        <v>1008</v>
      </c>
      <c r="G12" s="2">
        <v>119463</v>
      </c>
      <c r="H12" s="2">
        <v>786</v>
      </c>
      <c r="I12" s="2">
        <v>40437</v>
      </c>
      <c r="J12" s="2">
        <v>547</v>
      </c>
      <c r="K12" s="2">
        <v>0</v>
      </c>
      <c r="L12" s="2">
        <v>0</v>
      </c>
      <c r="M12" s="2">
        <v>98</v>
      </c>
      <c r="N12" s="2">
        <v>386</v>
      </c>
      <c r="O12" s="76">
        <v>12907</v>
      </c>
      <c r="P12" s="4">
        <v>1007</v>
      </c>
      <c r="Q12" s="16">
        <v>288</v>
      </c>
      <c r="R12" s="4">
        <v>1305</v>
      </c>
      <c r="S12" s="16">
        <v>66</v>
      </c>
      <c r="T12" s="4">
        <v>1885</v>
      </c>
    </row>
    <row r="13" spans="1:20" ht="15">
      <c r="A13" s="3">
        <v>2</v>
      </c>
      <c r="B13" s="3" t="s">
        <v>172</v>
      </c>
      <c r="C13" s="16">
        <v>406713</v>
      </c>
      <c r="D13" s="2">
        <v>2550</v>
      </c>
      <c r="E13" s="2">
        <v>3347</v>
      </c>
      <c r="F13" s="2">
        <v>2550</v>
      </c>
      <c r="G13" s="2">
        <v>5013</v>
      </c>
      <c r="H13" s="2">
        <v>2550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0</v>
      </c>
      <c r="P13" s="4">
        <v>0</v>
      </c>
      <c r="Q13" s="16">
        <v>23885</v>
      </c>
      <c r="R13" s="4">
        <v>2550</v>
      </c>
      <c r="S13" s="16">
        <v>42703</v>
      </c>
      <c r="T13" s="4">
        <v>2550</v>
      </c>
    </row>
    <row r="14" spans="1:20" ht="15">
      <c r="A14" s="3">
        <v>3</v>
      </c>
      <c r="B14" s="3" t="s">
        <v>173</v>
      </c>
      <c r="C14" s="16">
        <v>579902</v>
      </c>
      <c r="D14" s="2">
        <v>2694</v>
      </c>
      <c r="E14" s="2">
        <v>24354</v>
      </c>
      <c r="F14" s="2">
        <v>2727</v>
      </c>
      <c r="G14" s="2">
        <v>3678</v>
      </c>
      <c r="H14" s="2">
        <v>2747</v>
      </c>
      <c r="I14" s="2">
        <v>31</v>
      </c>
      <c r="J14" s="2">
        <v>2705</v>
      </c>
      <c r="K14" s="2">
        <v>0</v>
      </c>
      <c r="L14" s="2">
        <v>0</v>
      </c>
      <c r="M14" s="2">
        <v>0</v>
      </c>
      <c r="N14" s="2">
        <v>0</v>
      </c>
      <c r="O14" s="76">
        <v>218</v>
      </c>
      <c r="P14" s="4">
        <v>2761</v>
      </c>
      <c r="Q14" s="16">
        <v>210</v>
      </c>
      <c r="R14" s="4">
        <v>2728</v>
      </c>
      <c r="S14" s="16">
        <v>967</v>
      </c>
      <c r="T14" s="4">
        <v>2716</v>
      </c>
    </row>
    <row r="15" spans="1:20" ht="15">
      <c r="A15" s="3">
        <v>4</v>
      </c>
      <c r="B15" s="77" t="s">
        <v>156</v>
      </c>
      <c r="C15" s="16">
        <v>251770</v>
      </c>
      <c r="D15" s="2">
        <v>3000</v>
      </c>
      <c r="E15" s="2">
        <v>3097</v>
      </c>
      <c r="F15" s="2">
        <v>3000</v>
      </c>
      <c r="G15" s="2">
        <v>239</v>
      </c>
      <c r="H15" s="2">
        <v>3000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6">
        <v>16</v>
      </c>
      <c r="P15" s="4">
        <v>3000</v>
      </c>
      <c r="Q15" s="16">
        <v>295</v>
      </c>
      <c r="R15" s="4">
        <v>3000</v>
      </c>
      <c r="S15" s="16">
        <v>434</v>
      </c>
      <c r="T15" s="4">
        <v>3000</v>
      </c>
    </row>
    <row r="16" spans="1:20" ht="15">
      <c r="A16" s="3">
        <v>5</v>
      </c>
      <c r="B16" s="3" t="s">
        <v>174</v>
      </c>
      <c r="C16" s="16">
        <v>815680</v>
      </c>
      <c r="D16" s="2">
        <v>3462</v>
      </c>
      <c r="E16" s="2">
        <v>29827</v>
      </c>
      <c r="F16" s="2">
        <v>3457</v>
      </c>
      <c r="G16" s="2">
        <v>5448</v>
      </c>
      <c r="H16" s="2">
        <v>3464</v>
      </c>
      <c r="I16" s="2">
        <v>20</v>
      </c>
      <c r="J16" s="2">
        <v>3485</v>
      </c>
      <c r="K16" s="2">
        <v>0</v>
      </c>
      <c r="L16" s="2">
        <v>0</v>
      </c>
      <c r="M16" s="2">
        <v>1</v>
      </c>
      <c r="N16" s="2">
        <v>3428</v>
      </c>
      <c r="O16" s="76">
        <v>275</v>
      </c>
      <c r="P16" s="4">
        <v>3387</v>
      </c>
      <c r="Q16" s="16">
        <v>520</v>
      </c>
      <c r="R16" s="4">
        <v>3747</v>
      </c>
      <c r="S16" s="16">
        <v>1422</v>
      </c>
      <c r="T16" s="4">
        <v>3502</v>
      </c>
    </row>
    <row r="17" spans="1:20" ht="15">
      <c r="A17" s="3">
        <v>6</v>
      </c>
      <c r="B17" s="3" t="s">
        <v>175</v>
      </c>
      <c r="C17" s="16">
        <v>573882</v>
      </c>
      <c r="D17" s="2">
        <v>4489</v>
      </c>
      <c r="E17" s="2">
        <v>17621</v>
      </c>
      <c r="F17" s="2">
        <v>4475</v>
      </c>
      <c r="G17" s="2">
        <v>2456</v>
      </c>
      <c r="H17" s="2">
        <v>4455</v>
      </c>
      <c r="I17" s="2">
        <v>7</v>
      </c>
      <c r="J17" s="2">
        <v>4258</v>
      </c>
      <c r="K17" s="2">
        <v>0</v>
      </c>
      <c r="L17" s="2">
        <v>0</v>
      </c>
      <c r="M17" s="2">
        <v>0</v>
      </c>
      <c r="N17" s="2">
        <v>0</v>
      </c>
      <c r="O17" s="76">
        <v>117</v>
      </c>
      <c r="P17" s="4">
        <v>4440</v>
      </c>
      <c r="Q17" s="16">
        <v>177</v>
      </c>
      <c r="R17" s="4">
        <v>4751</v>
      </c>
      <c r="S17" s="16">
        <v>672</v>
      </c>
      <c r="T17" s="4">
        <v>4687</v>
      </c>
    </row>
    <row r="18" spans="1:20" ht="15">
      <c r="A18" s="3">
        <v>7</v>
      </c>
      <c r="B18" s="3" t="s">
        <v>176</v>
      </c>
      <c r="C18" s="16">
        <v>523300</v>
      </c>
      <c r="D18" s="2">
        <v>5519</v>
      </c>
      <c r="E18" s="2">
        <v>14674</v>
      </c>
      <c r="F18" s="2">
        <v>5513</v>
      </c>
      <c r="G18" s="2">
        <v>1847</v>
      </c>
      <c r="H18" s="2">
        <v>5479</v>
      </c>
      <c r="I18" s="2">
        <v>5</v>
      </c>
      <c r="J18" s="2">
        <v>5361</v>
      </c>
      <c r="K18" s="2">
        <v>0</v>
      </c>
      <c r="L18" s="2">
        <v>0</v>
      </c>
      <c r="M18" s="2">
        <v>0</v>
      </c>
      <c r="N18" s="2">
        <v>0</v>
      </c>
      <c r="O18" s="76">
        <v>45</v>
      </c>
      <c r="P18" s="4">
        <v>5458</v>
      </c>
      <c r="Q18" s="16">
        <v>135</v>
      </c>
      <c r="R18" s="4">
        <v>5763</v>
      </c>
      <c r="S18" s="16">
        <v>328</v>
      </c>
      <c r="T18" s="4">
        <v>5802</v>
      </c>
    </row>
    <row r="19" spans="1:20" ht="15">
      <c r="A19" s="3">
        <v>8</v>
      </c>
      <c r="B19" s="3" t="s">
        <v>177</v>
      </c>
      <c r="C19" s="16">
        <v>1035</v>
      </c>
      <c r="D19" s="2">
        <v>6095</v>
      </c>
      <c r="E19" s="2">
        <v>15</v>
      </c>
      <c r="F19" s="2">
        <v>6095</v>
      </c>
      <c r="G19" s="2">
        <v>2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6">
        <v>0</v>
      </c>
      <c r="P19" s="4">
        <v>0</v>
      </c>
      <c r="Q19" s="16">
        <v>14</v>
      </c>
      <c r="R19" s="4">
        <v>6095</v>
      </c>
      <c r="S19" s="16">
        <v>16</v>
      </c>
      <c r="T19" s="4">
        <v>6095</v>
      </c>
    </row>
    <row r="20" spans="1:20" ht="15">
      <c r="A20" s="3">
        <v>9</v>
      </c>
      <c r="B20" s="3" t="s">
        <v>178</v>
      </c>
      <c r="C20" s="16">
        <v>311899</v>
      </c>
      <c r="D20" s="2">
        <v>6544</v>
      </c>
      <c r="E20" s="2">
        <v>8051</v>
      </c>
      <c r="F20" s="2">
        <v>6546</v>
      </c>
      <c r="G20" s="2">
        <v>1403</v>
      </c>
      <c r="H20" s="2">
        <v>6480</v>
      </c>
      <c r="I20" s="2">
        <v>3</v>
      </c>
      <c r="J20" s="2">
        <v>6622</v>
      </c>
      <c r="K20" s="2">
        <v>0</v>
      </c>
      <c r="L20" s="2">
        <v>0</v>
      </c>
      <c r="M20" s="2">
        <v>0</v>
      </c>
      <c r="N20" s="2">
        <v>0</v>
      </c>
      <c r="O20" s="76">
        <v>18</v>
      </c>
      <c r="P20" s="4">
        <v>6512</v>
      </c>
      <c r="Q20" s="16">
        <v>42</v>
      </c>
      <c r="R20" s="4">
        <v>6607</v>
      </c>
      <c r="S20" s="16">
        <v>229</v>
      </c>
      <c r="T20" s="4">
        <v>6619</v>
      </c>
    </row>
    <row r="21" spans="1:20" ht="15">
      <c r="A21" s="3">
        <v>10</v>
      </c>
      <c r="B21" s="3" t="s">
        <v>0</v>
      </c>
      <c r="C21" s="16">
        <v>268356</v>
      </c>
      <c r="D21" s="2">
        <v>7487</v>
      </c>
      <c r="E21" s="2">
        <v>6239</v>
      </c>
      <c r="F21" s="2">
        <v>7485</v>
      </c>
      <c r="G21" s="2">
        <v>1212</v>
      </c>
      <c r="H21" s="2">
        <v>7451</v>
      </c>
      <c r="I21" s="2">
        <v>1</v>
      </c>
      <c r="J21" s="2">
        <v>7576</v>
      </c>
      <c r="K21" s="2">
        <v>0</v>
      </c>
      <c r="L21" s="2">
        <v>0</v>
      </c>
      <c r="M21" s="2">
        <v>0</v>
      </c>
      <c r="N21" s="2">
        <v>0</v>
      </c>
      <c r="O21" s="76">
        <v>11</v>
      </c>
      <c r="P21" s="4">
        <v>7595</v>
      </c>
      <c r="Q21" s="16">
        <v>40</v>
      </c>
      <c r="R21" s="4">
        <v>7938</v>
      </c>
      <c r="S21" s="16">
        <v>188</v>
      </c>
      <c r="T21" s="4">
        <v>7826</v>
      </c>
    </row>
    <row r="22" spans="1:20" ht="15">
      <c r="A22" s="3">
        <v>11</v>
      </c>
      <c r="B22" s="77" t="s">
        <v>1</v>
      </c>
      <c r="C22" s="16">
        <v>196972</v>
      </c>
      <c r="D22" s="2">
        <v>8477</v>
      </c>
      <c r="E22" s="2">
        <v>4727</v>
      </c>
      <c r="F22" s="2">
        <v>8489</v>
      </c>
      <c r="G22" s="2">
        <v>1234</v>
      </c>
      <c r="H22" s="2">
        <v>8449</v>
      </c>
      <c r="I22" s="2">
        <v>1</v>
      </c>
      <c r="J22" s="2">
        <v>8783</v>
      </c>
      <c r="K22" s="2">
        <v>0</v>
      </c>
      <c r="L22" s="2">
        <v>0</v>
      </c>
      <c r="M22" s="2">
        <v>0</v>
      </c>
      <c r="N22" s="2">
        <v>0</v>
      </c>
      <c r="O22" s="76">
        <v>5</v>
      </c>
      <c r="P22" s="4">
        <v>8387</v>
      </c>
      <c r="Q22" s="16">
        <v>9</v>
      </c>
      <c r="R22" s="4">
        <v>8669</v>
      </c>
      <c r="S22" s="16">
        <v>97</v>
      </c>
      <c r="T22" s="4">
        <v>8510</v>
      </c>
    </row>
    <row r="23" spans="1:20" ht="15">
      <c r="A23" s="3">
        <v>12</v>
      </c>
      <c r="B23" s="3" t="s">
        <v>2</v>
      </c>
      <c r="C23" s="16">
        <v>146973</v>
      </c>
      <c r="D23" s="2">
        <v>9495</v>
      </c>
      <c r="E23" s="2">
        <v>2881</v>
      </c>
      <c r="F23" s="2">
        <v>9501</v>
      </c>
      <c r="G23" s="2">
        <v>918</v>
      </c>
      <c r="H23" s="2">
        <v>9521</v>
      </c>
      <c r="I23" s="2">
        <v>5</v>
      </c>
      <c r="J23" s="2">
        <v>9634</v>
      </c>
      <c r="K23" s="2">
        <v>0</v>
      </c>
      <c r="L23" s="2">
        <v>0</v>
      </c>
      <c r="M23" s="2">
        <v>0</v>
      </c>
      <c r="N23" s="2">
        <v>0</v>
      </c>
      <c r="O23" s="76">
        <v>5</v>
      </c>
      <c r="P23" s="4">
        <v>9499</v>
      </c>
      <c r="Q23" s="16">
        <v>25</v>
      </c>
      <c r="R23" s="4">
        <v>9993</v>
      </c>
      <c r="S23" s="16">
        <v>110</v>
      </c>
      <c r="T23" s="4">
        <v>9953</v>
      </c>
    </row>
    <row r="24" spans="1:20" ht="15">
      <c r="A24" s="3">
        <v>13</v>
      </c>
      <c r="B24" s="3" t="s">
        <v>151</v>
      </c>
      <c r="C24" s="16">
        <v>199931</v>
      </c>
      <c r="D24" s="2">
        <v>10874</v>
      </c>
      <c r="E24" s="2">
        <v>3839</v>
      </c>
      <c r="F24" s="2">
        <v>10903</v>
      </c>
      <c r="G24" s="2">
        <v>1113</v>
      </c>
      <c r="H24" s="2">
        <v>10957</v>
      </c>
      <c r="I24" s="2">
        <v>1</v>
      </c>
      <c r="J24" s="2">
        <v>11969</v>
      </c>
      <c r="K24" s="2">
        <v>0</v>
      </c>
      <c r="L24" s="2">
        <v>0</v>
      </c>
      <c r="M24" s="2">
        <v>0</v>
      </c>
      <c r="N24" s="2">
        <v>0</v>
      </c>
      <c r="O24" s="76">
        <v>6</v>
      </c>
      <c r="P24" s="4">
        <v>10696</v>
      </c>
      <c r="Q24" s="16">
        <v>10</v>
      </c>
      <c r="R24" s="4">
        <v>11384</v>
      </c>
      <c r="S24" s="16">
        <v>50</v>
      </c>
      <c r="T24" s="4">
        <v>11397</v>
      </c>
    </row>
    <row r="25" spans="1:20" ht="15">
      <c r="A25" s="3">
        <v>14</v>
      </c>
      <c r="B25" s="3" t="s">
        <v>152</v>
      </c>
      <c r="C25" s="16">
        <v>57708</v>
      </c>
      <c r="D25" s="2">
        <v>12484</v>
      </c>
      <c r="E25" s="2">
        <v>1306</v>
      </c>
      <c r="F25" s="2">
        <v>12521</v>
      </c>
      <c r="G25" s="2">
        <v>441</v>
      </c>
      <c r="H25" s="2">
        <v>12613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6">
        <v>2</v>
      </c>
      <c r="P25" s="4">
        <v>12512</v>
      </c>
      <c r="Q25" s="16">
        <v>6</v>
      </c>
      <c r="R25" s="4">
        <v>12692</v>
      </c>
      <c r="S25" s="16">
        <v>29</v>
      </c>
      <c r="T25" s="4">
        <v>12540</v>
      </c>
    </row>
    <row r="26" spans="1:20" ht="15">
      <c r="A26" s="3">
        <v>15</v>
      </c>
      <c r="B26" s="3" t="s">
        <v>153</v>
      </c>
      <c r="C26" s="16">
        <v>76520</v>
      </c>
      <c r="D26" s="2">
        <v>13948</v>
      </c>
      <c r="E26" s="2">
        <v>1838</v>
      </c>
      <c r="F26" s="2">
        <v>13967</v>
      </c>
      <c r="G26" s="2">
        <v>505</v>
      </c>
      <c r="H26" s="2">
        <v>14058</v>
      </c>
      <c r="I26" s="2">
        <v>1</v>
      </c>
      <c r="J26" s="2">
        <v>13422</v>
      </c>
      <c r="K26" s="2">
        <v>0</v>
      </c>
      <c r="L26" s="2">
        <v>0</v>
      </c>
      <c r="M26" s="2">
        <v>0</v>
      </c>
      <c r="N26" s="2">
        <v>0</v>
      </c>
      <c r="O26" s="76">
        <v>1</v>
      </c>
      <c r="P26" s="4">
        <v>14875</v>
      </c>
      <c r="Q26" s="16">
        <v>3</v>
      </c>
      <c r="R26" s="4">
        <v>13535</v>
      </c>
      <c r="S26" s="16">
        <v>28</v>
      </c>
      <c r="T26" s="4">
        <v>14055</v>
      </c>
    </row>
    <row r="27" spans="1:20" ht="15">
      <c r="A27" s="3">
        <v>16</v>
      </c>
      <c r="B27" s="3" t="s">
        <v>154</v>
      </c>
      <c r="C27" s="16">
        <v>28565</v>
      </c>
      <c r="D27" s="2">
        <v>15483</v>
      </c>
      <c r="E27" s="2">
        <v>784</v>
      </c>
      <c r="F27" s="2">
        <v>15497</v>
      </c>
      <c r="G27" s="2">
        <v>231</v>
      </c>
      <c r="H27" s="2">
        <v>15512</v>
      </c>
      <c r="I27" s="2">
        <v>1</v>
      </c>
      <c r="J27" s="2">
        <v>15383</v>
      </c>
      <c r="K27" s="2">
        <v>0</v>
      </c>
      <c r="L27" s="2">
        <v>0</v>
      </c>
      <c r="M27" s="2">
        <v>0</v>
      </c>
      <c r="N27" s="2">
        <v>0</v>
      </c>
      <c r="O27" s="76">
        <v>0</v>
      </c>
      <c r="P27" s="4">
        <v>0</v>
      </c>
      <c r="Q27" s="16">
        <v>7</v>
      </c>
      <c r="R27" s="4">
        <v>15901</v>
      </c>
      <c r="S27" s="16">
        <v>14</v>
      </c>
      <c r="T27" s="4">
        <v>15934</v>
      </c>
    </row>
    <row r="28" spans="1:20" ht="15">
      <c r="A28" s="3">
        <v>17</v>
      </c>
      <c r="B28" s="3" t="s">
        <v>155</v>
      </c>
      <c r="C28" s="16">
        <v>45874</v>
      </c>
      <c r="D28" s="2">
        <v>16968</v>
      </c>
      <c r="E28" s="2">
        <v>1627</v>
      </c>
      <c r="F28" s="2">
        <v>16980</v>
      </c>
      <c r="G28" s="2">
        <v>522</v>
      </c>
      <c r="H28" s="2">
        <v>16993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6">
        <v>1</v>
      </c>
      <c r="P28" s="4">
        <v>16734</v>
      </c>
      <c r="Q28" s="16">
        <v>8</v>
      </c>
      <c r="R28" s="4">
        <v>17694</v>
      </c>
      <c r="S28" s="16">
        <v>20</v>
      </c>
      <c r="T28" s="4">
        <v>16949</v>
      </c>
    </row>
    <row r="29" spans="1:20" ht="15">
      <c r="A29" s="3">
        <v>18</v>
      </c>
      <c r="B29" s="3" t="s">
        <v>157</v>
      </c>
      <c r="C29" s="16">
        <v>32266</v>
      </c>
      <c r="D29" s="2">
        <v>18971</v>
      </c>
      <c r="E29" s="2">
        <v>1068</v>
      </c>
      <c r="F29" s="2">
        <v>18972</v>
      </c>
      <c r="G29" s="2">
        <v>529</v>
      </c>
      <c r="H29" s="2">
        <v>19021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6">
        <v>0</v>
      </c>
      <c r="P29" s="4">
        <v>0</v>
      </c>
      <c r="Q29" s="16">
        <v>7</v>
      </c>
      <c r="R29" s="4">
        <v>19736</v>
      </c>
      <c r="S29" s="16">
        <v>11</v>
      </c>
      <c r="T29" s="4">
        <v>19835</v>
      </c>
    </row>
    <row r="30" spans="1:20" ht="15">
      <c r="A30" s="3">
        <v>19</v>
      </c>
      <c r="B30" s="3" t="s">
        <v>158</v>
      </c>
      <c r="C30" s="16">
        <v>24128</v>
      </c>
      <c r="D30" s="2">
        <v>20947</v>
      </c>
      <c r="E30" s="2">
        <v>836</v>
      </c>
      <c r="F30" s="2">
        <v>20954</v>
      </c>
      <c r="G30" s="2">
        <v>353</v>
      </c>
      <c r="H30" s="2">
        <v>20930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6">
        <v>0</v>
      </c>
      <c r="P30" s="4">
        <v>0</v>
      </c>
      <c r="Q30" s="16">
        <v>2</v>
      </c>
      <c r="R30" s="4">
        <v>21300</v>
      </c>
      <c r="S30" s="16">
        <v>2</v>
      </c>
      <c r="T30" s="4">
        <v>21263</v>
      </c>
    </row>
    <row r="31" spans="1:20" ht="15">
      <c r="A31" s="3">
        <v>20</v>
      </c>
      <c r="B31" s="3" t="s">
        <v>179</v>
      </c>
      <c r="C31" s="16">
        <v>27998</v>
      </c>
      <c r="D31" s="2">
        <v>23440</v>
      </c>
      <c r="E31" s="2">
        <v>825</v>
      </c>
      <c r="F31" s="2">
        <v>23419</v>
      </c>
      <c r="G31" s="2">
        <v>284</v>
      </c>
      <c r="H31" s="2">
        <v>23505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6">
        <v>0</v>
      </c>
      <c r="P31" s="4">
        <v>0</v>
      </c>
      <c r="Q31" s="16">
        <v>4</v>
      </c>
      <c r="R31" s="4">
        <v>24250</v>
      </c>
      <c r="S31" s="16">
        <v>5</v>
      </c>
      <c r="T31" s="4">
        <v>24314</v>
      </c>
    </row>
    <row r="32" spans="1:20" ht="15">
      <c r="A32" s="3">
        <v>21</v>
      </c>
      <c r="B32" s="3" t="s">
        <v>180</v>
      </c>
      <c r="C32" s="16">
        <v>13978</v>
      </c>
      <c r="D32" s="2">
        <v>25959</v>
      </c>
      <c r="E32" s="2">
        <v>398</v>
      </c>
      <c r="F32" s="2">
        <v>25910</v>
      </c>
      <c r="G32" s="2">
        <v>162</v>
      </c>
      <c r="H32" s="2">
        <v>25863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3</v>
      </c>
      <c r="R32" s="4">
        <v>26422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11237</v>
      </c>
      <c r="D33" s="2">
        <v>27956</v>
      </c>
      <c r="E33" s="2">
        <v>272</v>
      </c>
      <c r="F33" s="2">
        <v>27933</v>
      </c>
      <c r="G33" s="2">
        <v>132</v>
      </c>
      <c r="H33" s="2">
        <v>27875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3</v>
      </c>
      <c r="R33" s="4">
        <v>27782</v>
      </c>
      <c r="S33" s="16">
        <v>0</v>
      </c>
      <c r="T33" s="4">
        <v>0</v>
      </c>
    </row>
    <row r="34" spans="1:20" ht="15">
      <c r="A34" s="3">
        <v>23</v>
      </c>
      <c r="B34" s="3" t="s">
        <v>182</v>
      </c>
      <c r="C34" s="16">
        <v>7267</v>
      </c>
      <c r="D34" s="2">
        <v>29696</v>
      </c>
      <c r="E34" s="2">
        <v>180</v>
      </c>
      <c r="F34" s="2">
        <v>29741</v>
      </c>
      <c r="G34" s="2">
        <v>104</v>
      </c>
      <c r="H34" s="2">
        <v>29809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6">
        <v>0</v>
      </c>
      <c r="P34" s="4">
        <v>0</v>
      </c>
      <c r="Q34" s="16">
        <v>1</v>
      </c>
      <c r="R34" s="4">
        <v>30424</v>
      </c>
      <c r="S34" s="16">
        <v>0</v>
      </c>
      <c r="T34" s="4">
        <v>0</v>
      </c>
    </row>
    <row r="35" spans="1:20" ht="15">
      <c r="A35" s="3">
        <v>24</v>
      </c>
      <c r="B35" s="77" t="s">
        <v>183</v>
      </c>
      <c r="C35" s="16">
        <v>4</v>
      </c>
      <c r="D35" s="2">
        <v>30475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1</v>
      </c>
      <c r="T35" s="4">
        <v>30475</v>
      </c>
    </row>
    <row r="36" spans="1:20" ht="15.75" thickBot="1">
      <c r="A36" s="10">
        <v>25</v>
      </c>
      <c r="B36" s="3" t="s">
        <v>184</v>
      </c>
      <c r="C36" s="17">
        <v>37271</v>
      </c>
      <c r="D36" s="11">
        <v>50621</v>
      </c>
      <c r="E36" s="11">
        <v>806</v>
      </c>
      <c r="F36" s="11">
        <v>47467</v>
      </c>
      <c r="G36" s="11">
        <v>1574</v>
      </c>
      <c r="H36" s="11">
        <v>83008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0</v>
      </c>
      <c r="P36" s="12">
        <v>0</v>
      </c>
      <c r="Q36" s="17">
        <v>11</v>
      </c>
      <c r="R36" s="12">
        <v>47863</v>
      </c>
      <c r="S36" s="17">
        <v>1</v>
      </c>
      <c r="T36" s="12">
        <v>52000</v>
      </c>
    </row>
    <row r="37" spans="1:20" ht="16.5" thickBot="1">
      <c r="A37" s="89" t="s">
        <v>11</v>
      </c>
      <c r="B37" s="90"/>
      <c r="C37" s="69">
        <f>SUM(C11:C36)</f>
        <v>4948895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5834.119901917499</v>
      </c>
      <c r="E37" s="70">
        <f>SUM(E11:E36)</f>
        <v>602431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2043.2677070071095</v>
      </c>
      <c r="G37" s="70">
        <f>SUM(G11:G36)</f>
        <v>149888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2653.951083475662</v>
      </c>
      <c r="I37" s="69">
        <f>SUM(I11:I36)</f>
        <v>40969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548.0820620469135</v>
      </c>
      <c r="K37" s="70">
        <f>SUM(K11:K36)</f>
        <v>0</v>
      </c>
      <c r="L37" s="70">
        <v>0</v>
      </c>
      <c r="M37" s="70">
        <f>SUM(M11:M36)</f>
        <v>99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416.72727272727275</v>
      </c>
      <c r="O37" s="79">
        <f>SUM(O11:O36)</f>
        <v>13627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1156.1430982608058</v>
      </c>
      <c r="Q37" s="69">
        <f>SUM(Q11:Q36)</f>
        <v>25705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2676.396382026843</v>
      </c>
      <c r="S37" s="69">
        <f>SUM(S11:S36)</f>
        <v>47393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2750.125904669466</v>
      </c>
    </row>
    <row r="39" spans="1:10" ht="18">
      <c r="A39" s="1" t="s">
        <v>169</v>
      </c>
      <c r="I39" s="72"/>
      <c r="J39" s="1">
        <v>5480942</v>
      </c>
    </row>
    <row r="40" ht="15.75" customHeight="1"/>
    <row r="41" spans="1:20" ht="18.75" customHeight="1">
      <c r="A41" s="13" t="s">
        <v>29</v>
      </c>
      <c r="B41" s="86" t="s">
        <v>31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 ht="32.25" customHeight="1">
      <c r="B42" s="80" t="s">
        <v>170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5" spans="1:14" ht="18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</sheetData>
  <sheetProtection/>
  <mergeCells count="20">
    <mergeCell ref="A45:N45"/>
    <mergeCell ref="I8:J8"/>
    <mergeCell ref="A37:B37"/>
    <mergeCell ref="A4:T4"/>
    <mergeCell ref="M6:T6"/>
    <mergeCell ref="A7:A9"/>
    <mergeCell ref="B7:B9"/>
    <mergeCell ref="C7:P7"/>
    <mergeCell ref="Q7:R8"/>
    <mergeCell ref="S7:T8"/>
    <mergeCell ref="B42:T42"/>
    <mergeCell ref="A1:T1"/>
    <mergeCell ref="A2:T2"/>
    <mergeCell ref="K8:L8"/>
    <mergeCell ref="M8:N8"/>
    <mergeCell ref="O8:P8"/>
    <mergeCell ref="B41:T41"/>
    <mergeCell ref="C8:D8"/>
    <mergeCell ref="E8:F8"/>
    <mergeCell ref="G8:H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B1">
      <selection activeCell="J29" sqref="J2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6</v>
      </c>
      <c r="C11" s="35">
        <v>531052</v>
      </c>
      <c r="D11" s="35">
        <v>5951917</v>
      </c>
      <c r="E11" s="35">
        <v>30517149639</v>
      </c>
      <c r="F11" s="35">
        <v>29943550487</v>
      </c>
      <c r="G11" s="35">
        <v>203061490</v>
      </c>
      <c r="H11" s="35">
        <v>370537662</v>
      </c>
      <c r="I11" s="35">
        <v>7628236204</v>
      </c>
      <c r="J11" s="35">
        <v>38474619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188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190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83"/>
      <c r="E8" s="83"/>
      <c r="F8" s="83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8827</v>
      </c>
      <c r="E11" s="49">
        <v>402098455</v>
      </c>
      <c r="F11" s="49">
        <v>98426</v>
      </c>
      <c r="G11" s="50">
        <v>4085</v>
      </c>
    </row>
    <row r="12" spans="1:7" ht="15">
      <c r="A12"/>
      <c r="B12" s="42" t="s">
        <v>70</v>
      </c>
      <c r="C12" s="51" t="s">
        <v>71</v>
      </c>
      <c r="D12" s="51">
        <v>11888</v>
      </c>
      <c r="E12" s="51">
        <v>528338132</v>
      </c>
      <c r="F12" s="51">
        <v>125807</v>
      </c>
      <c r="G12" s="52">
        <v>4200</v>
      </c>
    </row>
    <row r="13" spans="1:7" ht="15">
      <c r="A13"/>
      <c r="B13" s="42" t="s">
        <v>72</v>
      </c>
      <c r="C13" s="51" t="s">
        <v>73</v>
      </c>
      <c r="D13" s="51">
        <v>15838</v>
      </c>
      <c r="E13" s="51">
        <v>950733805</v>
      </c>
      <c r="F13" s="51">
        <v>190118</v>
      </c>
      <c r="G13" s="52">
        <v>5001</v>
      </c>
    </row>
    <row r="14" spans="1:7" ht="15">
      <c r="A14"/>
      <c r="B14" s="42" t="s">
        <v>74</v>
      </c>
      <c r="C14" s="51" t="s">
        <v>75</v>
      </c>
      <c r="D14" s="51">
        <v>10533</v>
      </c>
      <c r="E14" s="51">
        <v>563868394</v>
      </c>
      <c r="F14" s="51">
        <v>128249</v>
      </c>
      <c r="G14" s="52">
        <v>4397</v>
      </c>
    </row>
    <row r="15" spans="1:7" ht="15">
      <c r="A15"/>
      <c r="B15" s="42" t="s">
        <v>76</v>
      </c>
      <c r="C15" s="51" t="s">
        <v>77</v>
      </c>
      <c r="D15" s="51">
        <v>18255</v>
      </c>
      <c r="E15" s="51">
        <v>614455229</v>
      </c>
      <c r="F15" s="51">
        <v>167504</v>
      </c>
      <c r="G15" s="52">
        <v>3668</v>
      </c>
    </row>
    <row r="16" spans="1:7" ht="15">
      <c r="A16"/>
      <c r="B16" s="42" t="s">
        <v>78</v>
      </c>
      <c r="C16" s="51" t="s">
        <v>79</v>
      </c>
      <c r="D16" s="51">
        <v>7492</v>
      </c>
      <c r="E16" s="51">
        <v>260510615</v>
      </c>
      <c r="F16" s="51">
        <v>72636</v>
      </c>
      <c r="G16" s="52">
        <v>3587</v>
      </c>
    </row>
    <row r="17" spans="1:7" ht="15">
      <c r="A17"/>
      <c r="B17" s="42" t="s">
        <v>80</v>
      </c>
      <c r="C17" s="51" t="s">
        <v>81</v>
      </c>
      <c r="D17" s="51">
        <v>5156</v>
      </c>
      <c r="E17" s="51">
        <v>211011758</v>
      </c>
      <c r="F17" s="51">
        <v>52522</v>
      </c>
      <c r="G17" s="52">
        <v>4018</v>
      </c>
    </row>
    <row r="18" spans="1:7" ht="15">
      <c r="A18"/>
      <c r="B18" s="42" t="s">
        <v>82</v>
      </c>
      <c r="C18" s="51" t="s">
        <v>83</v>
      </c>
      <c r="D18" s="51">
        <v>18068</v>
      </c>
      <c r="E18" s="51">
        <v>1016785114</v>
      </c>
      <c r="F18" s="51">
        <v>203210</v>
      </c>
      <c r="G18" s="52">
        <v>5004</v>
      </c>
    </row>
    <row r="19" spans="1:7" ht="15">
      <c r="A19"/>
      <c r="B19" s="42" t="s">
        <v>84</v>
      </c>
      <c r="C19" s="51" t="s">
        <v>85</v>
      </c>
      <c r="D19" s="51">
        <v>6904</v>
      </c>
      <c r="E19" s="51">
        <v>238546717</v>
      </c>
      <c r="F19" s="51">
        <v>62203</v>
      </c>
      <c r="G19" s="52">
        <v>3835</v>
      </c>
    </row>
    <row r="20" spans="1:7" ht="15">
      <c r="A20"/>
      <c r="B20" s="42" t="s">
        <v>86</v>
      </c>
      <c r="C20" s="51" t="s">
        <v>87</v>
      </c>
      <c r="D20" s="51">
        <v>7099</v>
      </c>
      <c r="E20" s="51">
        <v>290735315</v>
      </c>
      <c r="F20" s="51">
        <v>75192</v>
      </c>
      <c r="G20" s="52">
        <v>3867</v>
      </c>
    </row>
    <row r="21" spans="1:7" ht="15">
      <c r="A21"/>
      <c r="B21" s="42" t="s">
        <v>88</v>
      </c>
      <c r="C21" s="51" t="s">
        <v>89</v>
      </c>
      <c r="D21" s="51">
        <v>4589</v>
      </c>
      <c r="E21" s="51">
        <v>170079100</v>
      </c>
      <c r="F21" s="51">
        <v>47660</v>
      </c>
      <c r="G21" s="52">
        <v>3569</v>
      </c>
    </row>
    <row r="22" spans="1:7" ht="15">
      <c r="A22"/>
      <c r="B22" s="42" t="s">
        <v>90</v>
      </c>
      <c r="C22" s="51" t="s">
        <v>91</v>
      </c>
      <c r="D22" s="51">
        <v>29835</v>
      </c>
      <c r="E22" s="51">
        <v>1764591195</v>
      </c>
      <c r="F22" s="51">
        <v>309784</v>
      </c>
      <c r="G22" s="52">
        <v>5696</v>
      </c>
    </row>
    <row r="23" spans="1:7" ht="15">
      <c r="A23"/>
      <c r="B23" s="42" t="s">
        <v>92</v>
      </c>
      <c r="C23" s="51" t="s">
        <v>93</v>
      </c>
      <c r="D23" s="51">
        <v>21611</v>
      </c>
      <c r="E23" s="51">
        <v>800624142</v>
      </c>
      <c r="F23" s="51">
        <v>200476</v>
      </c>
      <c r="G23" s="52">
        <v>3994</v>
      </c>
    </row>
    <row r="24" spans="1:7" ht="15">
      <c r="A24"/>
      <c r="B24" s="42" t="s">
        <v>94</v>
      </c>
      <c r="C24" s="51" t="s">
        <v>95</v>
      </c>
      <c r="D24" s="51">
        <v>4332</v>
      </c>
      <c r="E24" s="51">
        <v>177108225</v>
      </c>
      <c r="F24" s="51">
        <v>44953</v>
      </c>
      <c r="G24" s="52">
        <v>3940</v>
      </c>
    </row>
    <row r="25" spans="1:7" ht="15">
      <c r="A25"/>
      <c r="B25" s="42" t="s">
        <v>96</v>
      </c>
      <c r="C25" s="51" t="s">
        <v>97</v>
      </c>
      <c r="D25" s="51">
        <v>8488</v>
      </c>
      <c r="E25" s="51">
        <v>322522641</v>
      </c>
      <c r="F25" s="51">
        <v>84971</v>
      </c>
      <c r="G25" s="52">
        <v>3796</v>
      </c>
    </row>
    <row r="26" spans="1:7" ht="15">
      <c r="A26"/>
      <c r="B26" s="42" t="s">
        <v>98</v>
      </c>
      <c r="C26" s="51" t="s">
        <v>99</v>
      </c>
      <c r="D26" s="51">
        <v>14339</v>
      </c>
      <c r="E26" s="51">
        <v>627853269</v>
      </c>
      <c r="F26" s="51">
        <v>146795</v>
      </c>
      <c r="G26" s="52">
        <v>4277</v>
      </c>
    </row>
    <row r="27" spans="1:7" ht="15">
      <c r="A27"/>
      <c r="B27" s="42" t="s">
        <v>100</v>
      </c>
      <c r="C27" s="51" t="s">
        <v>101</v>
      </c>
      <c r="D27" s="51">
        <v>11182</v>
      </c>
      <c r="E27" s="51">
        <v>513216837</v>
      </c>
      <c r="F27" s="51">
        <v>118522</v>
      </c>
      <c r="G27" s="52">
        <v>4330</v>
      </c>
    </row>
    <row r="28" spans="1:7" ht="15">
      <c r="A28"/>
      <c r="B28" s="42" t="s">
        <v>102</v>
      </c>
      <c r="C28" s="51" t="s">
        <v>103</v>
      </c>
      <c r="D28" s="51">
        <v>6362</v>
      </c>
      <c r="E28" s="51">
        <v>337949646</v>
      </c>
      <c r="F28" s="51">
        <v>71407</v>
      </c>
      <c r="G28" s="52">
        <v>4733</v>
      </c>
    </row>
    <row r="29" spans="1:7" ht="15">
      <c r="A29"/>
      <c r="B29" s="42" t="s">
        <v>104</v>
      </c>
      <c r="C29" s="51" t="s">
        <v>105</v>
      </c>
      <c r="D29" s="51">
        <v>7428</v>
      </c>
      <c r="E29" s="51">
        <v>283632431</v>
      </c>
      <c r="F29" s="51">
        <v>76339</v>
      </c>
      <c r="G29" s="52">
        <v>3715</v>
      </c>
    </row>
    <row r="30" spans="1:7" ht="15">
      <c r="A30"/>
      <c r="B30" s="42" t="s">
        <v>106</v>
      </c>
      <c r="C30" s="51" t="s">
        <v>107</v>
      </c>
      <c r="D30" s="51">
        <v>9074</v>
      </c>
      <c r="E30" s="51">
        <v>339348669</v>
      </c>
      <c r="F30" s="51">
        <v>92009</v>
      </c>
      <c r="G30" s="52">
        <v>3688</v>
      </c>
    </row>
    <row r="31" spans="1:7" ht="15">
      <c r="A31"/>
      <c r="B31" s="42" t="s">
        <v>108</v>
      </c>
      <c r="C31" s="51" t="s">
        <v>109</v>
      </c>
      <c r="D31" s="51">
        <v>4851</v>
      </c>
      <c r="E31" s="51">
        <v>161902140</v>
      </c>
      <c r="F31" s="51">
        <v>42870</v>
      </c>
      <c r="G31" s="52">
        <v>3777</v>
      </c>
    </row>
    <row r="32" spans="1:7" ht="15">
      <c r="A32"/>
      <c r="B32" s="42" t="s">
        <v>110</v>
      </c>
      <c r="C32" s="51" t="s">
        <v>111</v>
      </c>
      <c r="D32" s="51">
        <v>17507</v>
      </c>
      <c r="E32" s="51">
        <v>913453175</v>
      </c>
      <c r="F32" s="51">
        <v>192389</v>
      </c>
      <c r="G32" s="52">
        <v>4748</v>
      </c>
    </row>
    <row r="33" spans="1:7" ht="15">
      <c r="A33"/>
      <c r="B33" s="42" t="s">
        <v>112</v>
      </c>
      <c r="C33" s="51" t="s">
        <v>113</v>
      </c>
      <c r="D33" s="51">
        <v>4574</v>
      </c>
      <c r="E33" s="51">
        <v>150164166</v>
      </c>
      <c r="F33" s="51">
        <v>40140</v>
      </c>
      <c r="G33" s="52">
        <v>3741</v>
      </c>
    </row>
    <row r="34" spans="1:7" ht="15">
      <c r="A34"/>
      <c r="B34" s="42" t="s">
        <v>114</v>
      </c>
      <c r="C34" s="51" t="s">
        <v>115</v>
      </c>
      <c r="D34" s="51">
        <v>11053</v>
      </c>
      <c r="E34" s="51">
        <v>441429076</v>
      </c>
      <c r="F34" s="51">
        <v>116018</v>
      </c>
      <c r="G34" s="52">
        <v>3805</v>
      </c>
    </row>
    <row r="35" spans="1:7" ht="15">
      <c r="A35"/>
      <c r="B35" s="42" t="s">
        <v>116</v>
      </c>
      <c r="C35" s="51" t="s">
        <v>117</v>
      </c>
      <c r="D35" s="51">
        <v>3785</v>
      </c>
      <c r="E35" s="51">
        <v>127069984</v>
      </c>
      <c r="F35" s="51">
        <v>33069</v>
      </c>
      <c r="G35" s="52">
        <v>3843</v>
      </c>
    </row>
    <row r="36" spans="1:7" ht="15">
      <c r="A36"/>
      <c r="B36" s="42" t="s">
        <v>118</v>
      </c>
      <c r="C36" s="51" t="s">
        <v>119</v>
      </c>
      <c r="D36" s="51">
        <v>13446</v>
      </c>
      <c r="E36" s="51">
        <v>656564703</v>
      </c>
      <c r="F36" s="51">
        <v>147640</v>
      </c>
      <c r="G36" s="52">
        <v>4447</v>
      </c>
    </row>
    <row r="37" spans="1:7" ht="15">
      <c r="A37"/>
      <c r="B37" s="42" t="s">
        <v>120</v>
      </c>
      <c r="C37" s="51" t="s">
        <v>121</v>
      </c>
      <c r="D37" s="51">
        <v>8618</v>
      </c>
      <c r="E37" s="51">
        <v>310336040</v>
      </c>
      <c r="F37" s="51">
        <v>82092</v>
      </c>
      <c r="G37" s="52">
        <v>3780</v>
      </c>
    </row>
    <row r="38" spans="1:7" ht="15">
      <c r="A38"/>
      <c r="B38" s="42" t="s">
        <v>122</v>
      </c>
      <c r="C38" s="51" t="s">
        <v>123</v>
      </c>
      <c r="D38" s="51">
        <v>6463</v>
      </c>
      <c r="E38" s="51">
        <v>311769150</v>
      </c>
      <c r="F38" s="51">
        <v>73456</v>
      </c>
      <c r="G38" s="52">
        <v>4244</v>
      </c>
    </row>
    <row r="39" spans="1:7" ht="15">
      <c r="A39"/>
      <c r="B39" s="42" t="s">
        <v>124</v>
      </c>
      <c r="C39" s="51" t="s">
        <v>125</v>
      </c>
      <c r="D39" s="51">
        <v>18003</v>
      </c>
      <c r="E39" s="51">
        <v>932374048</v>
      </c>
      <c r="F39" s="51">
        <v>209945</v>
      </c>
      <c r="G39" s="52">
        <v>4441</v>
      </c>
    </row>
    <row r="40" spans="1:7" ht="15.75" customHeight="1">
      <c r="A40"/>
      <c r="B40" s="42" t="s">
        <v>126</v>
      </c>
      <c r="C40" s="51" t="s">
        <v>127</v>
      </c>
      <c r="D40" s="51">
        <v>8105</v>
      </c>
      <c r="E40" s="51">
        <v>333750379</v>
      </c>
      <c r="F40" s="51">
        <v>86689</v>
      </c>
      <c r="G40" s="52">
        <v>3850</v>
      </c>
    </row>
    <row r="41" spans="1:7" ht="12" customHeight="1">
      <c r="A41"/>
      <c r="B41" s="42" t="s">
        <v>128</v>
      </c>
      <c r="C41" s="51" t="s">
        <v>129</v>
      </c>
      <c r="D41" s="51">
        <v>5263</v>
      </c>
      <c r="E41" s="51">
        <v>184275264</v>
      </c>
      <c r="F41" s="51">
        <v>48154</v>
      </c>
      <c r="G41" s="52">
        <v>3827</v>
      </c>
    </row>
    <row r="42" spans="1:7" ht="11.25" customHeight="1">
      <c r="A42"/>
      <c r="B42" s="42" t="s">
        <v>130</v>
      </c>
      <c r="C42" s="51" t="s">
        <v>131</v>
      </c>
      <c r="D42" s="51">
        <v>11411</v>
      </c>
      <c r="E42" s="51">
        <v>742173339</v>
      </c>
      <c r="F42" s="51">
        <v>145913</v>
      </c>
      <c r="G42" s="52">
        <v>5086</v>
      </c>
    </row>
    <row r="43" spans="1:7" ht="15">
      <c r="A43"/>
      <c r="B43" s="42" t="s">
        <v>132</v>
      </c>
      <c r="C43" s="51" t="s">
        <v>133</v>
      </c>
      <c r="D43" s="51">
        <v>13636</v>
      </c>
      <c r="E43" s="51">
        <v>446005220</v>
      </c>
      <c r="F43" s="51">
        <v>126844</v>
      </c>
      <c r="G43" s="52">
        <v>3516</v>
      </c>
    </row>
    <row r="44" spans="1:7" ht="15">
      <c r="A44"/>
      <c r="B44" s="42" t="s">
        <v>134</v>
      </c>
      <c r="C44" s="51" t="s">
        <v>135</v>
      </c>
      <c r="D44" s="51">
        <v>4744</v>
      </c>
      <c r="E44" s="51">
        <v>159103549</v>
      </c>
      <c r="F44" s="51">
        <v>44418</v>
      </c>
      <c r="G44" s="52">
        <v>3582</v>
      </c>
    </row>
    <row r="45" spans="1:7" ht="15">
      <c r="A45"/>
      <c r="B45" s="42" t="s">
        <v>136</v>
      </c>
      <c r="C45" s="51" t="s">
        <v>137</v>
      </c>
      <c r="D45" s="51">
        <v>22146</v>
      </c>
      <c r="E45" s="51">
        <v>1596962931</v>
      </c>
      <c r="F45" s="51">
        <v>286543</v>
      </c>
      <c r="G45" s="52">
        <v>5573</v>
      </c>
    </row>
    <row r="46" spans="1:7" ht="15">
      <c r="A46"/>
      <c r="B46" s="42" t="s">
        <v>138</v>
      </c>
      <c r="C46" s="51" t="s">
        <v>139</v>
      </c>
      <c r="D46" s="51">
        <v>4600</v>
      </c>
      <c r="E46" s="51">
        <v>189040616</v>
      </c>
      <c r="F46" s="51">
        <v>45714</v>
      </c>
      <c r="G46" s="52">
        <v>4135</v>
      </c>
    </row>
    <row r="47" spans="1:7" ht="15">
      <c r="A47"/>
      <c r="B47" s="42" t="s">
        <v>140</v>
      </c>
      <c r="C47" s="51" t="s">
        <v>141</v>
      </c>
      <c r="D47" s="51">
        <v>5816</v>
      </c>
      <c r="E47" s="51">
        <v>198227966</v>
      </c>
      <c r="F47" s="51">
        <v>54468</v>
      </c>
      <c r="G47" s="52">
        <v>3639</v>
      </c>
    </row>
    <row r="48" spans="1:7" ht="15">
      <c r="A48"/>
      <c r="B48" s="42" t="s">
        <v>142</v>
      </c>
      <c r="C48" s="51" t="s">
        <v>143</v>
      </c>
      <c r="D48" s="51">
        <v>8445</v>
      </c>
      <c r="E48" s="51">
        <v>302201018</v>
      </c>
      <c r="F48" s="51">
        <v>82785</v>
      </c>
      <c r="G48" s="52">
        <v>3650</v>
      </c>
    </row>
    <row r="49" spans="1:7" ht="15">
      <c r="A49"/>
      <c r="B49" s="42" t="s">
        <v>144</v>
      </c>
      <c r="C49" s="51" t="s">
        <v>145</v>
      </c>
      <c r="D49" s="51">
        <v>6412</v>
      </c>
      <c r="E49" s="51">
        <v>230427212</v>
      </c>
      <c r="F49" s="51">
        <v>63322</v>
      </c>
      <c r="G49" s="52">
        <v>3639</v>
      </c>
    </row>
    <row r="50" spans="1:7" ht="15">
      <c r="A50"/>
      <c r="B50" s="42" t="s">
        <v>146</v>
      </c>
      <c r="C50" s="51" t="s">
        <v>147</v>
      </c>
      <c r="D50" s="51">
        <v>4559</v>
      </c>
      <c r="E50" s="51">
        <v>167918318</v>
      </c>
      <c r="F50" s="51">
        <v>41935</v>
      </c>
      <c r="G50" s="52">
        <v>4004</v>
      </c>
    </row>
    <row r="51" spans="1:7" ht="15">
      <c r="A51"/>
      <c r="B51" s="42">
        <v>411</v>
      </c>
      <c r="C51" s="51" t="s">
        <v>148</v>
      </c>
      <c r="D51" s="51">
        <v>96855</v>
      </c>
      <c r="E51" s="51">
        <v>10318094111</v>
      </c>
      <c r="F51" s="51">
        <v>1550924</v>
      </c>
      <c r="G51" s="52">
        <v>6653</v>
      </c>
    </row>
    <row r="52" spans="1:7" ht="15.75" thickBot="1">
      <c r="A52"/>
      <c r="B52" s="53" t="s">
        <v>149</v>
      </c>
      <c r="C52" s="54" t="s">
        <v>150</v>
      </c>
      <c r="D52" s="55">
        <v>23460</v>
      </c>
      <c r="E52" s="55">
        <v>1229897545</v>
      </c>
      <c r="F52" s="55">
        <v>247357</v>
      </c>
      <c r="G52" s="56">
        <v>4972</v>
      </c>
    </row>
    <row r="53" spans="1:7" ht="15.75" thickBot="1">
      <c r="A53"/>
      <c r="B53" s="113" t="s">
        <v>11</v>
      </c>
      <c r="C53" s="114"/>
      <c r="D53" s="57">
        <f>SUM(D11:D52)</f>
        <v>531052</v>
      </c>
      <c r="E53" s="57">
        <f>SUM(E11:E52)</f>
        <v>30517149639</v>
      </c>
      <c r="F53" s="57">
        <f>SUM(F11:F52)</f>
        <v>6131468</v>
      </c>
      <c r="G53" s="58">
        <f>E53/F53</f>
        <v>4977.135922262009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2022-08-18T06:32:22Z</dcterms:modified>
  <cp:category/>
  <cp:version/>
  <cp:contentType/>
  <cp:contentStatus/>
</cp:coreProperties>
</file>