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7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<sst xmlns="http://schemas.openxmlformats.org/spreadsheetml/2006/main" count="230" uniqueCount="190">
  <si>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</si>
  <si>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</si>
  <si>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</si>
  <si>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</si>
  <si>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</si>
  <si>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</si>
  <si>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</si>
  <si>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</si>
  <si>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</si>
  <si>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</si>
  <si>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</si>
  <si>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</si>
  <si>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</si>
  <si>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</si>
  <si>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</si>
  <si>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</si>
  <si>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</si>
  <si>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</si>
  <si>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</si>
  <si>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</si>
  <si>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</si>
  <si>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</si>
  <si>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</si>
  <si>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</si>
  <si>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</si>
  <si>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</si>
  <si>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</si>
  <si>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</si>
  <si>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</si>
  <si>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</si>
  <si>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</si>
  <si>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</si>
  <si>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</si>
  <si>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</si>
  <si>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</si>
  <si>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</si>
  <si>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</si>
  <si>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</si>
  <si>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</si>
  <si>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</si>
  <si>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</si>
  <si>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</si>
  <si>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</si>
  <si>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</si>
  <si>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</si>
  <si>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</si>
  <si>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</si>
  <si>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</si>
  <si>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</si>
  <si>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</si>
  <si>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</si>
  <si>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</si>
  <si>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</si>
  <si>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</si>
  <si>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</si>
  <si>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</si>
  <si>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</si>
  <si>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</si>
  <si>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</si>
  <si>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</si>
  <si>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</si>
  <si>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</si>
  <si>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</si>
  <si>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</si>
  <si>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</si>
  <si>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</si>
  <si>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</si>
  <si>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</si>
  <si>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</si>
  <si>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</si>
  <si>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</si>
  <si>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</si>
  <si>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</si>
  <si>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</si>
  <si>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</si>
  <si>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</si>
  <si>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</si>
  <si>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</si>
  <si>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</si>
  <si>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</si>
  <si>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</si>
  <si>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</si>
  <si>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</si>
  <si>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</si>
  <si>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</si>
  <si>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</si>
  <si>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</si>
  <si>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</si>
  <si>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</si>
  <si>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</si>
  <si>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</si>
  <si>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</si>
  <si>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</si>
  <si>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</si>
  <si>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</si>
  <si>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</si>
  <si>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</si>
  <si>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</si>
  <si>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</si>
  <si>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</si>
  <si>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</si>
  <si>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</si>
  <si>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</si>
  <si>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</si>
  <si>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</si>
  <si>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</si>
  <si>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</si>
  <si>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</si>
  <si>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</si>
  <si>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</si>
  <si>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</si>
  <si>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</si>
  <si>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</si>
  <si>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</si>
  <si>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</si>
  <si>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</si>
  <si>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</si>
  <si>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</si>
  <si>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</si>
  <si>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</si>
  <si>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</si>
  <si>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</si>
  <si>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</si>
  <si>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</si>
  <si>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</si>
  <si>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</si>
  <si>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</si>
  <si>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</si>
  <si>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</si>
  <si>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</si>
  <si>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</si>
  <si>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</si>
  <si>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</si>
  <si>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</si>
  <si>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</si>
  <si>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</si>
  <si>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</si>
  <si>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</si>
  <si>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</si>
  <si>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</si>
  <si>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</si>
  <si>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</si>
  <si>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</si>
  <si>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</si>
  <si>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</si>
  <si>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</si>
  <si>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</si>
  <si>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</si>
  <si>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</si>
  <si>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</si>
  <si>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</si>
  <si>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</si>
  <si>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</si>
  <si>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</si>
  <si>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</si>
  <si>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</si>
  <si>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</si>
  <si>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</si>
  <si>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</si>
  <si>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</si>
  <si>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</si>
  <si>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</si>
  <si>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</si>
  <si>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</si>
  <si>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</si>
  <si>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</si>
  <si>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</si>
  <si>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</si>
  <si>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</si>
  <si>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</si>
  <si>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</si>
  <si>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</si>
  <si>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</si>
  <si>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</si>
  <si>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</si>
  <si>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</si>
  <si>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</si>
  <si>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</si>
  <si>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</si>
  <si>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</si>
  <si>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</si>
  <si>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</si>
  <si>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</si>
  <si>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</si>
  <si>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</si>
  <si>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</si>
  <si>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Luna: MAI 2022</t>
  </si>
  <si>
    <t>Situatia a fost facuta pe baza datelor existente la C.N.P.P. in luna IULIE 2022</t>
  </si>
  <si>
    <t>Luna MAI 2022</t>
  </si>
  <si>
    <t>Situatia a fost facuta pe baza datelor existente la CNPP in luna IULIE 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</si>
</sst>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2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selection activeCell="M6" sqref="M6:T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.7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0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84" t="s">
        <v>187</v>
      </c>
      <c r="N6" s="84"/>
      <c r="O6" s="84"/>
      <c r="P6" s="84"/>
      <c r="Q6" s="84"/>
      <c r="R6" s="84"/>
      <c r="S6" s="84"/>
      <c r="T6" s="84"/>
    </row>
    <row r="7" spans="1:20" ht="23.25" customHeight="1">
      <c r="A7" s="85" t="s">
        <v>3</v>
      </c>
      <c r="B7" s="88" t="s">
        <v>4</v>
      </c>
      <c r="C7" s="91" t="s">
        <v>26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4" t="s">
        <v>10</v>
      </c>
      <c r="R7" s="95"/>
      <c r="S7" s="94" t="s">
        <v>159</v>
      </c>
      <c r="T7" s="95"/>
    </row>
    <row r="8" spans="1:20" ht="93" customHeight="1">
      <c r="A8" s="86"/>
      <c r="B8" s="89"/>
      <c r="C8" s="104" t="s">
        <v>5</v>
      </c>
      <c r="D8" s="100"/>
      <c r="E8" s="100" t="s">
        <v>6</v>
      </c>
      <c r="F8" s="100"/>
      <c r="G8" s="100" t="s">
        <v>9</v>
      </c>
      <c r="H8" s="100"/>
      <c r="I8" s="81" t="s">
        <v>32</v>
      </c>
      <c r="J8" s="81"/>
      <c r="K8" s="99" t="s">
        <v>160</v>
      </c>
      <c r="L8" s="100"/>
      <c r="M8" s="101" t="s">
        <v>161</v>
      </c>
      <c r="N8" s="102"/>
      <c r="O8" s="100" t="s">
        <v>162</v>
      </c>
      <c r="P8" s="100"/>
      <c r="Q8" s="96"/>
      <c r="R8" s="97"/>
      <c r="S8" s="96"/>
      <c r="T8" s="97"/>
    </row>
    <row r="9" spans="1:20" ht="62.25" customHeight="1" thickBot="1">
      <c r="A9" s="87"/>
      <c r="B9" s="90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163</v>
      </c>
      <c r="P10" s="68" t="s">
        <v>164</v>
      </c>
      <c r="Q10" s="65" t="s">
        <v>165</v>
      </c>
      <c r="R10" s="68" t="s">
        <v>166</v>
      </c>
      <c r="S10" s="65" t="s">
        <v>167</v>
      </c>
      <c r="T10" s="68" t="s">
        <v>168</v>
      </c>
    </row>
    <row r="11" spans="1:20" ht="18">
      <c r="A11" s="7" t="s">
        <v>30</v>
      </c>
      <c r="B11" s="77" t="s">
        <v>185</v>
      </c>
      <c r="C11" s="15">
        <v>46033</v>
      </c>
      <c r="D11" s="8">
        <v>0</v>
      </c>
      <c r="E11" s="8">
        <v>3029</v>
      </c>
      <c r="F11" s="8">
        <v>0</v>
      </c>
      <c r="G11" s="8">
        <v>1147</v>
      </c>
      <c r="H11" s="8">
        <v>0</v>
      </c>
      <c r="I11" s="8">
        <v>439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291017</v>
      </c>
      <c r="D12" s="2">
        <v>1437</v>
      </c>
      <c r="E12" s="2">
        <v>470033</v>
      </c>
      <c r="F12" s="2">
        <v>1018</v>
      </c>
      <c r="G12" s="2">
        <v>111418</v>
      </c>
      <c r="H12" s="2">
        <v>805</v>
      </c>
      <c r="I12" s="2">
        <v>44852</v>
      </c>
      <c r="J12" s="2">
        <v>534</v>
      </c>
      <c r="K12" s="2">
        <v>817</v>
      </c>
      <c r="L12" s="2">
        <v>762</v>
      </c>
      <c r="M12" s="2">
        <v>79</v>
      </c>
      <c r="N12" s="2">
        <v>311</v>
      </c>
      <c r="O12" s="76">
        <v>16985</v>
      </c>
      <c r="P12" s="4">
        <v>1068</v>
      </c>
      <c r="Q12" s="16">
        <v>364</v>
      </c>
      <c r="R12" s="4">
        <v>1358</v>
      </c>
      <c r="S12" s="16">
        <v>52</v>
      </c>
      <c r="T12" s="4">
        <v>1515</v>
      </c>
    </row>
    <row r="13" spans="1:20" ht="15">
      <c r="A13" s="3">
        <v>2</v>
      </c>
      <c r="B13" s="3" t="s">
        <v>172</v>
      </c>
      <c r="C13" s="16">
        <v>435622</v>
      </c>
      <c r="D13" s="2">
        <v>2550</v>
      </c>
      <c r="E13" s="2">
        <v>3586</v>
      </c>
      <c r="F13" s="2">
        <v>2550</v>
      </c>
      <c r="G13" s="2">
        <v>5489</v>
      </c>
      <c r="H13" s="2">
        <v>2550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1</v>
      </c>
      <c r="P13" s="4">
        <v>2550</v>
      </c>
      <c r="Q13" s="16">
        <v>24293</v>
      </c>
      <c r="R13" s="4">
        <v>2550</v>
      </c>
      <c r="S13" s="16">
        <v>41649</v>
      </c>
      <c r="T13" s="4">
        <v>2550</v>
      </c>
    </row>
    <row r="14" spans="1:20" ht="15">
      <c r="A14" s="3">
        <v>3</v>
      </c>
      <c r="B14" s="3" t="s">
        <v>173</v>
      </c>
      <c r="C14" s="16">
        <v>677861</v>
      </c>
      <c r="D14" s="2">
        <v>2695</v>
      </c>
      <c r="E14" s="2">
        <v>25123</v>
      </c>
      <c r="F14" s="2">
        <v>2728</v>
      </c>
      <c r="G14" s="2">
        <v>3531</v>
      </c>
      <c r="H14" s="2">
        <v>2743</v>
      </c>
      <c r="I14" s="2">
        <v>32</v>
      </c>
      <c r="J14" s="2">
        <v>2708</v>
      </c>
      <c r="K14" s="2">
        <v>10</v>
      </c>
      <c r="L14" s="2">
        <v>2620</v>
      </c>
      <c r="M14" s="2">
        <v>2</v>
      </c>
      <c r="N14" s="2">
        <v>2644</v>
      </c>
      <c r="O14" s="76">
        <v>375</v>
      </c>
      <c r="P14" s="4">
        <v>2757</v>
      </c>
      <c r="Q14" s="16">
        <v>204</v>
      </c>
      <c r="R14" s="4">
        <v>2730</v>
      </c>
      <c r="S14" s="16">
        <v>943</v>
      </c>
      <c r="T14" s="4">
        <v>2717</v>
      </c>
    </row>
    <row r="15" spans="1:20" ht="15">
      <c r="A15" s="3">
        <v>4</v>
      </c>
      <c r="B15" s="77" t="s">
        <v>156</v>
      </c>
      <c r="C15" s="16">
        <v>205244</v>
      </c>
      <c r="D15" s="2">
        <v>3000</v>
      </c>
      <c r="E15" s="2">
        <v>2652</v>
      </c>
      <c r="F15" s="2">
        <v>3000</v>
      </c>
      <c r="G15" s="2">
        <v>235</v>
      </c>
      <c r="H15" s="2">
        <v>3000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6">
        <v>22</v>
      </c>
      <c r="P15" s="4">
        <v>3000</v>
      </c>
      <c r="Q15" s="16">
        <v>294</v>
      </c>
      <c r="R15" s="4">
        <v>3000</v>
      </c>
      <c r="S15" s="16">
        <v>429</v>
      </c>
      <c r="T15" s="4">
        <v>3000</v>
      </c>
    </row>
    <row r="16" spans="1:20" ht="15">
      <c r="A16" s="3">
        <v>5</v>
      </c>
      <c r="B16" s="3" t="s">
        <v>174</v>
      </c>
      <c r="C16" s="16">
        <v>834441</v>
      </c>
      <c r="D16" s="2">
        <v>3465</v>
      </c>
      <c r="E16" s="2">
        <v>30593</v>
      </c>
      <c r="F16" s="2">
        <v>3458</v>
      </c>
      <c r="G16" s="2">
        <v>5054</v>
      </c>
      <c r="H16" s="2">
        <v>3480</v>
      </c>
      <c r="I16" s="2">
        <v>19</v>
      </c>
      <c r="J16" s="2">
        <v>3409</v>
      </c>
      <c r="K16" s="2">
        <v>4</v>
      </c>
      <c r="L16" s="2">
        <v>3249</v>
      </c>
      <c r="M16" s="2">
        <v>2</v>
      </c>
      <c r="N16" s="2">
        <v>3357</v>
      </c>
      <c r="O16" s="76">
        <v>466</v>
      </c>
      <c r="P16" s="4">
        <v>3392</v>
      </c>
      <c r="Q16" s="16">
        <v>513</v>
      </c>
      <c r="R16" s="4">
        <v>3748</v>
      </c>
      <c r="S16" s="16">
        <v>1345</v>
      </c>
      <c r="T16" s="4">
        <v>3492</v>
      </c>
    </row>
    <row r="17" spans="1:20" ht="15">
      <c r="A17" s="3">
        <v>6</v>
      </c>
      <c r="B17" s="3" t="s">
        <v>175</v>
      </c>
      <c r="C17" s="16">
        <v>591771</v>
      </c>
      <c r="D17" s="2">
        <v>4484</v>
      </c>
      <c r="E17" s="2">
        <v>17954</v>
      </c>
      <c r="F17" s="2">
        <v>4476</v>
      </c>
      <c r="G17" s="2">
        <v>2950</v>
      </c>
      <c r="H17" s="2">
        <v>4464</v>
      </c>
      <c r="I17" s="2">
        <v>7</v>
      </c>
      <c r="J17" s="2">
        <v>4436</v>
      </c>
      <c r="K17" s="2">
        <v>0</v>
      </c>
      <c r="L17" s="2">
        <v>0</v>
      </c>
      <c r="M17" s="2">
        <v>4</v>
      </c>
      <c r="N17" s="2">
        <v>4400</v>
      </c>
      <c r="O17" s="76">
        <v>178</v>
      </c>
      <c r="P17" s="4">
        <v>4445</v>
      </c>
      <c r="Q17" s="16">
        <v>182</v>
      </c>
      <c r="R17" s="4">
        <v>4755</v>
      </c>
      <c r="S17" s="16">
        <v>626</v>
      </c>
      <c r="T17" s="4">
        <v>4704</v>
      </c>
    </row>
    <row r="18" spans="1:20" ht="15">
      <c r="A18" s="3">
        <v>7</v>
      </c>
      <c r="B18" s="3" t="s">
        <v>176</v>
      </c>
      <c r="C18" s="16">
        <v>517304</v>
      </c>
      <c r="D18" s="2">
        <v>5518</v>
      </c>
      <c r="E18" s="2">
        <v>15189</v>
      </c>
      <c r="F18" s="2">
        <v>5513</v>
      </c>
      <c r="G18" s="2">
        <v>1968</v>
      </c>
      <c r="H18" s="2">
        <v>5459</v>
      </c>
      <c r="I18" s="2">
        <v>4</v>
      </c>
      <c r="J18" s="2">
        <v>5336</v>
      </c>
      <c r="K18" s="2">
        <v>0</v>
      </c>
      <c r="L18" s="2">
        <v>0</v>
      </c>
      <c r="M18" s="2">
        <v>1</v>
      </c>
      <c r="N18" s="2">
        <v>5748</v>
      </c>
      <c r="O18" s="76">
        <v>76</v>
      </c>
      <c r="P18" s="4">
        <v>5490</v>
      </c>
      <c r="Q18" s="16">
        <v>139</v>
      </c>
      <c r="R18" s="4">
        <v>5750</v>
      </c>
      <c r="S18" s="16">
        <v>323</v>
      </c>
      <c r="T18" s="4">
        <v>5804</v>
      </c>
    </row>
    <row r="19" spans="1:20" ht="15">
      <c r="A19" s="3">
        <v>8</v>
      </c>
      <c r="B19" s="3" t="s">
        <v>177</v>
      </c>
      <c r="C19" s="16">
        <v>880</v>
      </c>
      <c r="D19" s="2">
        <v>6095</v>
      </c>
      <c r="E19" s="2">
        <v>13</v>
      </c>
      <c r="F19" s="2">
        <v>6095</v>
      </c>
      <c r="G19" s="2">
        <v>4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6">
        <v>0</v>
      </c>
      <c r="P19" s="4">
        <v>0</v>
      </c>
      <c r="Q19" s="16">
        <v>13</v>
      </c>
      <c r="R19" s="4">
        <v>6095</v>
      </c>
      <c r="S19" s="16">
        <v>16</v>
      </c>
      <c r="T19" s="4">
        <v>6095</v>
      </c>
    </row>
    <row r="20" spans="1:20" ht="15">
      <c r="A20" s="3">
        <v>9</v>
      </c>
      <c r="B20" s="3" t="s">
        <v>178</v>
      </c>
      <c r="C20" s="16">
        <v>299953</v>
      </c>
      <c r="D20" s="2">
        <v>6544</v>
      </c>
      <c r="E20" s="2">
        <v>8440</v>
      </c>
      <c r="F20" s="2">
        <v>6548</v>
      </c>
      <c r="G20" s="2">
        <v>1367</v>
      </c>
      <c r="H20" s="2">
        <v>6466</v>
      </c>
      <c r="I20" s="2">
        <v>2</v>
      </c>
      <c r="J20" s="2">
        <v>6729</v>
      </c>
      <c r="K20" s="2">
        <v>0</v>
      </c>
      <c r="L20" s="2">
        <v>0</v>
      </c>
      <c r="M20" s="2">
        <v>3</v>
      </c>
      <c r="N20" s="2">
        <v>6390</v>
      </c>
      <c r="O20" s="76">
        <v>44</v>
      </c>
      <c r="P20" s="4">
        <v>6496</v>
      </c>
      <c r="Q20" s="16">
        <v>42</v>
      </c>
      <c r="R20" s="4">
        <v>6616</v>
      </c>
      <c r="S20" s="16">
        <v>228</v>
      </c>
      <c r="T20" s="4">
        <v>6616</v>
      </c>
    </row>
    <row r="21" spans="1:20" ht="15">
      <c r="A21" s="3">
        <v>10</v>
      </c>
      <c r="B21" s="3" t="s">
        <v>0</v>
      </c>
      <c r="C21" s="16">
        <v>260418</v>
      </c>
      <c r="D21" s="2">
        <v>7487</v>
      </c>
      <c r="E21" s="2">
        <v>7014</v>
      </c>
      <c r="F21" s="2">
        <v>7490</v>
      </c>
      <c r="G21" s="2">
        <v>1151</v>
      </c>
      <c r="H21" s="2">
        <v>7470</v>
      </c>
      <c r="I21" s="2">
        <v>1</v>
      </c>
      <c r="J21" s="2">
        <v>7576</v>
      </c>
      <c r="K21" s="2">
        <v>0</v>
      </c>
      <c r="L21" s="2">
        <v>0</v>
      </c>
      <c r="M21" s="2">
        <v>0</v>
      </c>
      <c r="N21" s="2">
        <v>0</v>
      </c>
      <c r="O21" s="76">
        <v>19</v>
      </c>
      <c r="P21" s="4">
        <v>7460</v>
      </c>
      <c r="Q21" s="16">
        <v>35</v>
      </c>
      <c r="R21" s="4">
        <v>7932</v>
      </c>
      <c r="S21" s="16">
        <v>185</v>
      </c>
      <c r="T21" s="4">
        <v>7830</v>
      </c>
    </row>
    <row r="22" spans="1:20" ht="15">
      <c r="A22" s="3">
        <v>11</v>
      </c>
      <c r="B22" s="77" t="s">
        <v>1</v>
      </c>
      <c r="C22" s="16">
        <v>198860</v>
      </c>
      <c r="D22" s="2">
        <v>8475</v>
      </c>
      <c r="E22" s="2">
        <v>5523</v>
      </c>
      <c r="F22" s="2">
        <v>8490</v>
      </c>
      <c r="G22" s="2">
        <v>1316</v>
      </c>
      <c r="H22" s="2">
        <v>8440</v>
      </c>
      <c r="I22" s="2">
        <v>1</v>
      </c>
      <c r="J22" s="2">
        <v>8783</v>
      </c>
      <c r="K22" s="2">
        <v>0</v>
      </c>
      <c r="L22" s="2">
        <v>0</v>
      </c>
      <c r="M22" s="2">
        <v>0</v>
      </c>
      <c r="N22" s="2">
        <v>0</v>
      </c>
      <c r="O22" s="76">
        <v>9</v>
      </c>
      <c r="P22" s="4">
        <v>8605</v>
      </c>
      <c r="Q22" s="16">
        <v>9</v>
      </c>
      <c r="R22" s="4">
        <v>8669</v>
      </c>
      <c r="S22" s="16">
        <v>98</v>
      </c>
      <c r="T22" s="4">
        <v>8508</v>
      </c>
    </row>
    <row r="23" spans="1:20" ht="15">
      <c r="A23" s="3">
        <v>12</v>
      </c>
      <c r="B23" s="3" t="s">
        <v>2</v>
      </c>
      <c r="C23" s="16">
        <v>145783</v>
      </c>
      <c r="D23" s="2">
        <v>9494</v>
      </c>
      <c r="E23" s="2">
        <v>3372</v>
      </c>
      <c r="F23" s="2">
        <v>9491</v>
      </c>
      <c r="G23" s="2">
        <v>972</v>
      </c>
      <c r="H23" s="2">
        <v>9514</v>
      </c>
      <c r="I23" s="2">
        <v>5</v>
      </c>
      <c r="J23" s="2">
        <v>9634</v>
      </c>
      <c r="K23" s="2">
        <v>0</v>
      </c>
      <c r="L23" s="2">
        <v>0</v>
      </c>
      <c r="M23" s="2">
        <v>0</v>
      </c>
      <c r="N23" s="2">
        <v>0</v>
      </c>
      <c r="O23" s="76">
        <v>7</v>
      </c>
      <c r="P23" s="4">
        <v>9308</v>
      </c>
      <c r="Q23" s="16">
        <v>25</v>
      </c>
      <c r="R23" s="4">
        <v>9967</v>
      </c>
      <c r="S23" s="16">
        <v>110</v>
      </c>
      <c r="T23" s="4">
        <v>9944</v>
      </c>
    </row>
    <row r="24" spans="1:20" ht="15">
      <c r="A24" s="3">
        <v>13</v>
      </c>
      <c r="B24" s="3" t="s">
        <v>151</v>
      </c>
      <c r="C24" s="16">
        <v>192669</v>
      </c>
      <c r="D24" s="2">
        <v>10876</v>
      </c>
      <c r="E24" s="2">
        <v>4559</v>
      </c>
      <c r="F24" s="2">
        <v>10896</v>
      </c>
      <c r="G24" s="2">
        <v>1176</v>
      </c>
      <c r="H24" s="2">
        <v>10933</v>
      </c>
      <c r="I24" s="2">
        <v>1</v>
      </c>
      <c r="J24" s="2">
        <v>11969</v>
      </c>
      <c r="K24" s="2">
        <v>0</v>
      </c>
      <c r="L24" s="2">
        <v>0</v>
      </c>
      <c r="M24" s="2">
        <v>0</v>
      </c>
      <c r="N24" s="2">
        <v>0</v>
      </c>
      <c r="O24" s="76">
        <v>7</v>
      </c>
      <c r="P24" s="4">
        <v>10612</v>
      </c>
      <c r="Q24" s="16">
        <v>9</v>
      </c>
      <c r="R24" s="4">
        <v>11426</v>
      </c>
      <c r="S24" s="16">
        <v>46</v>
      </c>
      <c r="T24" s="4">
        <v>11437</v>
      </c>
    </row>
    <row r="25" spans="1:20" ht="15">
      <c r="A25" s="3">
        <v>14</v>
      </c>
      <c r="B25" s="3" t="s">
        <v>152</v>
      </c>
      <c r="C25" s="16">
        <v>57737</v>
      </c>
      <c r="D25" s="2">
        <v>12476</v>
      </c>
      <c r="E25" s="2">
        <v>1414</v>
      </c>
      <c r="F25" s="2">
        <v>12499</v>
      </c>
      <c r="G25" s="2">
        <v>452</v>
      </c>
      <c r="H25" s="2">
        <v>12617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6">
        <v>3</v>
      </c>
      <c r="P25" s="4">
        <v>12358</v>
      </c>
      <c r="Q25" s="16">
        <v>6</v>
      </c>
      <c r="R25" s="4">
        <v>12692</v>
      </c>
      <c r="S25" s="16">
        <v>28</v>
      </c>
      <c r="T25" s="4">
        <v>12557</v>
      </c>
    </row>
    <row r="26" spans="1:20" ht="15">
      <c r="A26" s="3">
        <v>15</v>
      </c>
      <c r="B26" s="3" t="s">
        <v>153</v>
      </c>
      <c r="C26" s="16">
        <v>76098</v>
      </c>
      <c r="D26" s="2">
        <v>13941</v>
      </c>
      <c r="E26" s="2">
        <v>1937</v>
      </c>
      <c r="F26" s="2">
        <v>13980</v>
      </c>
      <c r="G26" s="2">
        <v>504</v>
      </c>
      <c r="H26" s="2">
        <v>14008</v>
      </c>
      <c r="I26" s="2">
        <v>2</v>
      </c>
      <c r="J26" s="2">
        <v>14155</v>
      </c>
      <c r="K26" s="2">
        <v>0</v>
      </c>
      <c r="L26" s="2">
        <v>0</v>
      </c>
      <c r="M26" s="2">
        <v>0</v>
      </c>
      <c r="N26" s="2">
        <v>0</v>
      </c>
      <c r="O26" s="76">
        <v>4</v>
      </c>
      <c r="P26" s="4">
        <v>14267</v>
      </c>
      <c r="Q26" s="16">
        <v>2</v>
      </c>
      <c r="R26" s="4">
        <v>13303</v>
      </c>
      <c r="S26" s="16">
        <v>26</v>
      </c>
      <c r="T26" s="4">
        <v>14076</v>
      </c>
    </row>
    <row r="27" spans="1:20" ht="15">
      <c r="A27" s="3">
        <v>16</v>
      </c>
      <c r="B27" s="3" t="s">
        <v>154</v>
      </c>
      <c r="C27" s="16">
        <v>27932</v>
      </c>
      <c r="D27" s="2">
        <v>15491</v>
      </c>
      <c r="E27" s="2">
        <v>846</v>
      </c>
      <c r="F27" s="2">
        <v>15495</v>
      </c>
      <c r="G27" s="2">
        <v>227</v>
      </c>
      <c r="H27" s="2">
        <v>15506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76">
        <v>0</v>
      </c>
      <c r="P27" s="4">
        <v>0</v>
      </c>
      <c r="Q27" s="16">
        <v>8</v>
      </c>
      <c r="R27" s="4">
        <v>15913</v>
      </c>
      <c r="S27" s="16">
        <v>14</v>
      </c>
      <c r="T27" s="4">
        <v>15934</v>
      </c>
    </row>
    <row r="28" spans="1:20" ht="15">
      <c r="A28" s="3">
        <v>17</v>
      </c>
      <c r="B28" s="3" t="s">
        <v>155</v>
      </c>
      <c r="C28" s="16">
        <v>45396</v>
      </c>
      <c r="D28" s="2">
        <v>16967</v>
      </c>
      <c r="E28" s="2">
        <v>1692</v>
      </c>
      <c r="F28" s="2">
        <v>16986</v>
      </c>
      <c r="G28" s="2">
        <v>495</v>
      </c>
      <c r="H28" s="2">
        <v>16960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6">
        <v>2</v>
      </c>
      <c r="P28" s="4">
        <v>16719</v>
      </c>
      <c r="Q28" s="16">
        <v>7</v>
      </c>
      <c r="R28" s="4">
        <v>17714</v>
      </c>
      <c r="S28" s="16">
        <v>20</v>
      </c>
      <c r="T28" s="4">
        <v>16949</v>
      </c>
    </row>
    <row r="29" spans="1:20" ht="15">
      <c r="A29" s="3">
        <v>18</v>
      </c>
      <c r="B29" s="3" t="s">
        <v>157</v>
      </c>
      <c r="C29" s="16">
        <v>31766</v>
      </c>
      <c r="D29" s="2">
        <v>18961</v>
      </c>
      <c r="E29" s="2">
        <v>1070</v>
      </c>
      <c r="F29" s="2">
        <v>18991</v>
      </c>
      <c r="G29" s="2">
        <v>494</v>
      </c>
      <c r="H29" s="2">
        <v>19025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6">
        <v>0</v>
      </c>
      <c r="P29" s="4">
        <v>0</v>
      </c>
      <c r="Q29" s="16">
        <v>7</v>
      </c>
      <c r="R29" s="4">
        <v>19519</v>
      </c>
      <c r="S29" s="16">
        <v>10</v>
      </c>
      <c r="T29" s="4">
        <v>19818</v>
      </c>
    </row>
    <row r="30" spans="1:20" ht="15">
      <c r="A30" s="3">
        <v>19</v>
      </c>
      <c r="B30" s="3" t="s">
        <v>158</v>
      </c>
      <c r="C30" s="16">
        <v>23885</v>
      </c>
      <c r="D30" s="2">
        <v>20955</v>
      </c>
      <c r="E30" s="2">
        <v>801</v>
      </c>
      <c r="F30" s="2">
        <v>20940</v>
      </c>
      <c r="G30" s="2">
        <v>376</v>
      </c>
      <c r="H30" s="2">
        <v>20945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6">
        <v>0</v>
      </c>
      <c r="P30" s="4">
        <v>0</v>
      </c>
      <c r="Q30" s="16">
        <v>2</v>
      </c>
      <c r="R30" s="4">
        <v>21300</v>
      </c>
      <c r="S30" s="16">
        <v>2</v>
      </c>
      <c r="T30" s="4">
        <v>21263</v>
      </c>
    </row>
    <row r="31" spans="1:20" ht="15">
      <c r="A31" s="3">
        <v>20</v>
      </c>
      <c r="B31" s="3" t="s">
        <v>179</v>
      </c>
      <c r="C31" s="16">
        <v>27348</v>
      </c>
      <c r="D31" s="2">
        <v>23434</v>
      </c>
      <c r="E31" s="2">
        <v>773</v>
      </c>
      <c r="F31" s="2">
        <v>23392</v>
      </c>
      <c r="G31" s="2">
        <v>247</v>
      </c>
      <c r="H31" s="2">
        <v>23578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6">
        <v>0</v>
      </c>
      <c r="P31" s="4">
        <v>0</v>
      </c>
      <c r="Q31" s="16">
        <v>2</v>
      </c>
      <c r="R31" s="4">
        <v>25000</v>
      </c>
      <c r="S31" s="16">
        <v>4</v>
      </c>
      <c r="T31" s="4">
        <v>24267</v>
      </c>
    </row>
    <row r="32" spans="1:20" ht="15">
      <c r="A32" s="3">
        <v>21</v>
      </c>
      <c r="B32" s="3" t="s">
        <v>180</v>
      </c>
      <c r="C32" s="16">
        <v>13861</v>
      </c>
      <c r="D32" s="2">
        <v>25946</v>
      </c>
      <c r="E32" s="2">
        <v>404</v>
      </c>
      <c r="F32" s="2">
        <v>25922</v>
      </c>
      <c r="G32" s="2">
        <v>153</v>
      </c>
      <c r="H32" s="2">
        <v>25884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3</v>
      </c>
      <c r="R32" s="4">
        <v>26422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11085</v>
      </c>
      <c r="D33" s="2">
        <v>27954</v>
      </c>
      <c r="E33" s="2">
        <v>297</v>
      </c>
      <c r="F33" s="2">
        <v>27994</v>
      </c>
      <c r="G33" s="2">
        <v>124</v>
      </c>
      <c r="H33" s="2">
        <v>27993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2</v>
      </c>
      <c r="R33" s="4">
        <v>27761</v>
      </c>
      <c r="S33" s="16">
        <v>1</v>
      </c>
      <c r="T33" s="4">
        <v>27400</v>
      </c>
    </row>
    <row r="34" spans="1:20" ht="15">
      <c r="A34" s="3">
        <v>23</v>
      </c>
      <c r="B34" s="3" t="s">
        <v>182</v>
      </c>
      <c r="C34" s="16">
        <v>6901</v>
      </c>
      <c r="D34" s="2">
        <v>29696</v>
      </c>
      <c r="E34" s="2">
        <v>166</v>
      </c>
      <c r="F34" s="2">
        <v>29721</v>
      </c>
      <c r="G34" s="2">
        <v>87</v>
      </c>
      <c r="H34" s="2">
        <v>29769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6">
        <v>0</v>
      </c>
      <c r="P34" s="4">
        <v>0</v>
      </c>
      <c r="Q34" s="16">
        <v>2</v>
      </c>
      <c r="R34" s="4">
        <v>30303</v>
      </c>
      <c r="S34" s="16">
        <v>0</v>
      </c>
      <c r="T34" s="4">
        <v>0</v>
      </c>
    </row>
    <row r="35" spans="1:20" ht="15">
      <c r="A35" s="3">
        <v>24</v>
      </c>
      <c r="B35" s="77" t="s">
        <v>183</v>
      </c>
      <c r="C35" s="16">
        <v>4</v>
      </c>
      <c r="D35" s="2">
        <v>30475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1</v>
      </c>
      <c r="T35" s="4">
        <v>30475</v>
      </c>
    </row>
    <row r="36" spans="1:20" ht="15.75" thickBot="1">
      <c r="A36" s="10">
        <v>25</v>
      </c>
      <c r="B36" s="3" t="s">
        <v>184</v>
      </c>
      <c r="C36" s="17">
        <v>34833</v>
      </c>
      <c r="D36" s="11">
        <v>50703</v>
      </c>
      <c r="E36" s="11">
        <v>726</v>
      </c>
      <c r="F36" s="11">
        <v>46826</v>
      </c>
      <c r="G36" s="11">
        <v>1570</v>
      </c>
      <c r="H36" s="11">
        <v>91310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0</v>
      </c>
      <c r="P36" s="12">
        <v>0</v>
      </c>
      <c r="Q36" s="17">
        <v>11</v>
      </c>
      <c r="R36" s="12">
        <v>47758</v>
      </c>
      <c r="S36" s="17">
        <v>1</v>
      </c>
      <c r="T36" s="12">
        <v>52000</v>
      </c>
    </row>
    <row r="37" spans="1:20" ht="16.5" thickBot="1">
      <c r="A37" s="82" t="s">
        <v>11</v>
      </c>
      <c r="B37" s="83"/>
      <c r="C37" s="69">
        <f>SUM(C11:C36)</f>
        <v>5054702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5702.082668177076</v>
      </c>
      <c r="E37" s="70">
        <f>SUM(E11:E36)</f>
        <v>607206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2091.481994578446</v>
      </c>
      <c r="G37" s="70">
        <f>SUM(G11:G36)</f>
        <v>142507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2858.846470699685</v>
      </c>
      <c r="I37" s="69">
        <f>SUM(I11:I36)</f>
        <v>45365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535.0613248098755</v>
      </c>
      <c r="K37" s="70">
        <f>SUM(K11:K36)</f>
        <v>831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796.3297232250301</v>
      </c>
      <c r="M37" s="70">
        <f>SUM(M11:M36)</f>
        <v>91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869.1098901098901</v>
      </c>
      <c r="O37" s="79">
        <f>SUM(O11:O36)</f>
        <v>18198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1253.0803384987362</v>
      </c>
      <c r="Q37" s="69">
        <f>SUM(Q11:Q36)</f>
        <v>26174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2668.164896462138</v>
      </c>
      <c r="S37" s="69">
        <f>SUM(S11:S36)</f>
        <v>46157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2748.976709924822</v>
      </c>
    </row>
    <row r="39" spans="1:10" ht="18">
      <c r="A39" s="1" t="s">
        <v>169</v>
      </c>
      <c r="I39" s="72"/>
      <c r="J39" s="122">
        <v>5579658</v>
      </c>
    </row>
    <row r="40" ht="15.75" customHeight="1"/>
    <row r="41" spans="1:20" ht="18.75" customHeight="1">
      <c r="A41" s="13" t="s">
        <v>29</v>
      </c>
      <c r="B41" s="103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 ht="32.25" customHeight="1">
      <c r="B42" s="98" t="s">
        <v>170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5" spans="1:14" ht="18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</sheetData>
  <sheetProtection/>
  <mergeCells count="20">
    <mergeCell ref="B42:T42"/>
    <mergeCell ref="A1:T1"/>
    <mergeCell ref="A2:T2"/>
    <mergeCell ref="K8:L8"/>
    <mergeCell ref="M8:N8"/>
    <mergeCell ref="O8:P8"/>
    <mergeCell ref="B41:T41"/>
    <mergeCell ref="C8:D8"/>
    <mergeCell ref="E8:F8"/>
    <mergeCell ref="G8:H8"/>
    <mergeCell ref="A45:N45"/>
    <mergeCell ref="I8:J8"/>
    <mergeCell ref="A37:B37"/>
    <mergeCell ref="A4:T4"/>
    <mergeCell ref="M6:T6"/>
    <mergeCell ref="A7:A9"/>
    <mergeCell ref="B7:B9"/>
    <mergeCell ref="C7:P7"/>
    <mergeCell ref="Q7:R8"/>
    <mergeCell ref="S7:T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27" sqref="K27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5</v>
      </c>
      <c r="C11" s="35">
        <v>520083</v>
      </c>
      <c r="D11" s="35">
        <v>6065625</v>
      </c>
      <c r="E11" s="35">
        <v>30525130035</v>
      </c>
      <c r="F11" s="35">
        <v>29960216388</v>
      </c>
      <c r="G11" s="35">
        <v>223504503</v>
      </c>
      <c r="H11" s="35">
        <v>341409144</v>
      </c>
      <c r="I11" s="35">
        <v>7663849402</v>
      </c>
      <c r="J11" s="35">
        <v>37027351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188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189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100"/>
      <c r="E8" s="100"/>
      <c r="F8" s="100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8616</v>
      </c>
      <c r="E11" s="49">
        <v>418082586</v>
      </c>
      <c r="F11" s="49">
        <v>101323</v>
      </c>
      <c r="G11" s="50">
        <v>4126</v>
      </c>
    </row>
    <row r="12" spans="1:7" ht="15">
      <c r="A12"/>
      <c r="B12" s="42" t="s">
        <v>70</v>
      </c>
      <c r="C12" s="51" t="s">
        <v>71</v>
      </c>
      <c r="D12" s="51">
        <v>11704</v>
      </c>
      <c r="E12" s="51">
        <v>529389036</v>
      </c>
      <c r="F12" s="51">
        <v>129705</v>
      </c>
      <c r="G12" s="52">
        <v>4081</v>
      </c>
    </row>
    <row r="13" spans="1:7" ht="15">
      <c r="A13"/>
      <c r="B13" s="42" t="s">
        <v>72</v>
      </c>
      <c r="C13" s="51" t="s">
        <v>73</v>
      </c>
      <c r="D13" s="51">
        <v>15589</v>
      </c>
      <c r="E13" s="51">
        <v>780899069</v>
      </c>
      <c r="F13" s="51">
        <v>190487</v>
      </c>
      <c r="G13" s="52">
        <v>4099</v>
      </c>
    </row>
    <row r="14" spans="1:7" ht="15">
      <c r="A14"/>
      <c r="B14" s="42" t="s">
        <v>74</v>
      </c>
      <c r="C14" s="51" t="s">
        <v>75</v>
      </c>
      <c r="D14" s="51">
        <v>10389</v>
      </c>
      <c r="E14" s="51">
        <v>574980907</v>
      </c>
      <c r="F14" s="51">
        <v>130170</v>
      </c>
      <c r="G14" s="52">
        <v>4417</v>
      </c>
    </row>
    <row r="15" spans="1:7" ht="15">
      <c r="A15"/>
      <c r="B15" s="42" t="s">
        <v>76</v>
      </c>
      <c r="C15" s="51" t="s">
        <v>77</v>
      </c>
      <c r="D15" s="51">
        <v>18261</v>
      </c>
      <c r="E15" s="51">
        <v>670928480</v>
      </c>
      <c r="F15" s="51">
        <v>177970</v>
      </c>
      <c r="G15" s="52">
        <v>3770</v>
      </c>
    </row>
    <row r="16" spans="1:7" ht="15">
      <c r="A16"/>
      <c r="B16" s="42" t="s">
        <v>78</v>
      </c>
      <c r="C16" s="51" t="s">
        <v>79</v>
      </c>
      <c r="D16" s="51">
        <v>6937</v>
      </c>
      <c r="E16" s="51">
        <v>262814720</v>
      </c>
      <c r="F16" s="51">
        <v>73703</v>
      </c>
      <c r="G16" s="52">
        <v>3566</v>
      </c>
    </row>
    <row r="17" spans="1:7" ht="15">
      <c r="A17"/>
      <c r="B17" s="42" t="s">
        <v>80</v>
      </c>
      <c r="C17" s="51" t="s">
        <v>81</v>
      </c>
      <c r="D17" s="51">
        <v>5405</v>
      </c>
      <c r="E17" s="51">
        <v>227112726</v>
      </c>
      <c r="F17" s="51">
        <v>55888</v>
      </c>
      <c r="G17" s="52">
        <v>4064</v>
      </c>
    </row>
    <row r="18" spans="1:7" ht="15">
      <c r="A18"/>
      <c r="B18" s="42" t="s">
        <v>82</v>
      </c>
      <c r="C18" s="51" t="s">
        <v>83</v>
      </c>
      <c r="D18" s="51">
        <v>17410</v>
      </c>
      <c r="E18" s="51">
        <v>987465403</v>
      </c>
      <c r="F18" s="51">
        <v>207850</v>
      </c>
      <c r="G18" s="52">
        <v>4751</v>
      </c>
    </row>
    <row r="19" spans="1:7" ht="15">
      <c r="A19"/>
      <c r="B19" s="42" t="s">
        <v>84</v>
      </c>
      <c r="C19" s="51" t="s">
        <v>85</v>
      </c>
      <c r="D19" s="51">
        <v>6825</v>
      </c>
      <c r="E19" s="51">
        <v>236176430</v>
      </c>
      <c r="F19" s="51">
        <v>62525</v>
      </c>
      <c r="G19" s="52">
        <v>3777</v>
      </c>
    </row>
    <row r="20" spans="1:7" ht="15">
      <c r="A20"/>
      <c r="B20" s="42" t="s">
        <v>86</v>
      </c>
      <c r="C20" s="51" t="s">
        <v>87</v>
      </c>
      <c r="D20" s="51">
        <v>7839</v>
      </c>
      <c r="E20" s="51">
        <v>320993576</v>
      </c>
      <c r="F20" s="51">
        <v>84170</v>
      </c>
      <c r="G20" s="52">
        <v>3814</v>
      </c>
    </row>
    <row r="21" spans="1:7" ht="15">
      <c r="A21"/>
      <c r="B21" s="42" t="s">
        <v>88</v>
      </c>
      <c r="C21" s="51" t="s">
        <v>89</v>
      </c>
      <c r="D21" s="51">
        <v>4536</v>
      </c>
      <c r="E21" s="51">
        <v>183302750</v>
      </c>
      <c r="F21" s="51">
        <v>50098</v>
      </c>
      <c r="G21" s="52">
        <v>3659</v>
      </c>
    </row>
    <row r="22" spans="1:7" ht="15">
      <c r="A22"/>
      <c r="B22" s="42" t="s">
        <v>90</v>
      </c>
      <c r="C22" s="51" t="s">
        <v>91</v>
      </c>
      <c r="D22" s="51">
        <v>28611</v>
      </c>
      <c r="E22" s="51">
        <v>1813294938</v>
      </c>
      <c r="F22" s="51">
        <v>311976</v>
      </c>
      <c r="G22" s="52">
        <v>5812</v>
      </c>
    </row>
    <row r="23" spans="1:7" ht="15">
      <c r="A23"/>
      <c r="B23" s="42" t="s">
        <v>92</v>
      </c>
      <c r="C23" s="51" t="s">
        <v>93</v>
      </c>
      <c r="D23" s="51">
        <v>21228</v>
      </c>
      <c r="E23" s="51">
        <v>799683925</v>
      </c>
      <c r="F23" s="51">
        <v>197254</v>
      </c>
      <c r="G23" s="52">
        <v>4054</v>
      </c>
    </row>
    <row r="24" spans="1:7" ht="15">
      <c r="A24"/>
      <c r="B24" s="42" t="s">
        <v>94</v>
      </c>
      <c r="C24" s="51" t="s">
        <v>95</v>
      </c>
      <c r="D24" s="51">
        <v>4290</v>
      </c>
      <c r="E24" s="51">
        <v>180542911</v>
      </c>
      <c r="F24" s="51">
        <v>45928</v>
      </c>
      <c r="G24" s="52">
        <v>3931</v>
      </c>
    </row>
    <row r="25" spans="1:7" ht="15">
      <c r="A25"/>
      <c r="B25" s="42" t="s">
        <v>96</v>
      </c>
      <c r="C25" s="51" t="s">
        <v>97</v>
      </c>
      <c r="D25" s="51">
        <v>7916</v>
      </c>
      <c r="E25" s="51">
        <v>321787029</v>
      </c>
      <c r="F25" s="51">
        <v>84483</v>
      </c>
      <c r="G25" s="52">
        <v>3809</v>
      </c>
    </row>
    <row r="26" spans="1:7" ht="15">
      <c r="A26"/>
      <c r="B26" s="42" t="s">
        <v>98</v>
      </c>
      <c r="C26" s="51" t="s">
        <v>99</v>
      </c>
      <c r="D26" s="51">
        <v>14419</v>
      </c>
      <c r="E26" s="51">
        <v>634769297</v>
      </c>
      <c r="F26" s="51">
        <v>151133</v>
      </c>
      <c r="G26" s="52">
        <v>4200</v>
      </c>
    </row>
    <row r="27" spans="1:7" ht="15">
      <c r="A27"/>
      <c r="B27" s="42" t="s">
        <v>100</v>
      </c>
      <c r="C27" s="51" t="s">
        <v>101</v>
      </c>
      <c r="D27" s="51">
        <v>11211</v>
      </c>
      <c r="E27" s="51">
        <v>526647852</v>
      </c>
      <c r="F27" s="51">
        <v>120569</v>
      </c>
      <c r="G27" s="52">
        <v>4368</v>
      </c>
    </row>
    <row r="28" spans="1:7" ht="15">
      <c r="A28"/>
      <c r="B28" s="42" t="s">
        <v>102</v>
      </c>
      <c r="C28" s="51" t="s">
        <v>103</v>
      </c>
      <c r="D28" s="51">
        <v>6345</v>
      </c>
      <c r="E28" s="51">
        <v>316522550</v>
      </c>
      <c r="F28" s="51">
        <v>72907</v>
      </c>
      <c r="G28" s="52">
        <v>4341</v>
      </c>
    </row>
    <row r="29" spans="1:7" ht="15">
      <c r="A29"/>
      <c r="B29" s="42" t="s">
        <v>104</v>
      </c>
      <c r="C29" s="51" t="s">
        <v>105</v>
      </c>
      <c r="D29" s="51">
        <v>7355</v>
      </c>
      <c r="E29" s="51">
        <v>294170486</v>
      </c>
      <c r="F29" s="51">
        <v>79223</v>
      </c>
      <c r="G29" s="52">
        <v>3713</v>
      </c>
    </row>
    <row r="30" spans="1:7" ht="15">
      <c r="A30"/>
      <c r="B30" s="42" t="s">
        <v>106</v>
      </c>
      <c r="C30" s="51" t="s">
        <v>107</v>
      </c>
      <c r="D30" s="51">
        <v>9079</v>
      </c>
      <c r="E30" s="51">
        <v>348344627</v>
      </c>
      <c r="F30" s="51">
        <v>93777</v>
      </c>
      <c r="G30" s="52">
        <v>3715</v>
      </c>
    </row>
    <row r="31" spans="1:7" ht="15">
      <c r="A31"/>
      <c r="B31" s="42" t="s">
        <v>108</v>
      </c>
      <c r="C31" s="51" t="s">
        <v>109</v>
      </c>
      <c r="D31" s="51">
        <v>4729</v>
      </c>
      <c r="E31" s="51">
        <v>165630885</v>
      </c>
      <c r="F31" s="51">
        <v>43520</v>
      </c>
      <c r="G31" s="52">
        <v>3806</v>
      </c>
    </row>
    <row r="32" spans="1:7" ht="15">
      <c r="A32"/>
      <c r="B32" s="42" t="s">
        <v>110</v>
      </c>
      <c r="C32" s="51" t="s">
        <v>111</v>
      </c>
      <c r="D32" s="51">
        <v>17413</v>
      </c>
      <c r="E32" s="51">
        <v>929340157</v>
      </c>
      <c r="F32" s="51">
        <v>200931</v>
      </c>
      <c r="G32" s="52">
        <v>4625</v>
      </c>
    </row>
    <row r="33" spans="1:7" ht="15">
      <c r="A33"/>
      <c r="B33" s="42" t="s">
        <v>112</v>
      </c>
      <c r="C33" s="51" t="s">
        <v>113</v>
      </c>
      <c r="D33" s="51">
        <v>4584</v>
      </c>
      <c r="E33" s="51">
        <v>152981909</v>
      </c>
      <c r="F33" s="51">
        <v>41337</v>
      </c>
      <c r="G33" s="52">
        <v>3701</v>
      </c>
    </row>
    <row r="34" spans="1:7" ht="15">
      <c r="A34"/>
      <c r="B34" s="42" t="s">
        <v>114</v>
      </c>
      <c r="C34" s="51" t="s">
        <v>115</v>
      </c>
      <c r="D34" s="51">
        <v>11384</v>
      </c>
      <c r="E34" s="51">
        <v>449956787</v>
      </c>
      <c r="F34" s="51">
        <v>120513</v>
      </c>
      <c r="G34" s="52">
        <v>3734</v>
      </c>
    </row>
    <row r="35" spans="1:7" ht="15">
      <c r="A35"/>
      <c r="B35" s="42" t="s">
        <v>116</v>
      </c>
      <c r="C35" s="51" t="s">
        <v>117</v>
      </c>
      <c r="D35" s="51">
        <v>3798</v>
      </c>
      <c r="E35" s="51">
        <v>131507872</v>
      </c>
      <c r="F35" s="51">
        <v>34202</v>
      </c>
      <c r="G35" s="52">
        <v>3845</v>
      </c>
    </row>
    <row r="36" spans="1:7" ht="15">
      <c r="A36"/>
      <c r="B36" s="42" t="s">
        <v>118</v>
      </c>
      <c r="C36" s="51" t="s">
        <v>119</v>
      </c>
      <c r="D36" s="51">
        <v>13040</v>
      </c>
      <c r="E36" s="51">
        <v>647820700</v>
      </c>
      <c r="F36" s="51">
        <v>149226</v>
      </c>
      <c r="G36" s="52">
        <v>4341</v>
      </c>
    </row>
    <row r="37" spans="1:7" ht="15">
      <c r="A37"/>
      <c r="B37" s="42" t="s">
        <v>120</v>
      </c>
      <c r="C37" s="51" t="s">
        <v>121</v>
      </c>
      <c r="D37" s="51">
        <v>8600</v>
      </c>
      <c r="E37" s="51">
        <v>323585645</v>
      </c>
      <c r="F37" s="51">
        <v>85681</v>
      </c>
      <c r="G37" s="52">
        <v>3777</v>
      </c>
    </row>
    <row r="38" spans="1:7" ht="15">
      <c r="A38"/>
      <c r="B38" s="42" t="s">
        <v>122</v>
      </c>
      <c r="C38" s="51" t="s">
        <v>123</v>
      </c>
      <c r="D38" s="51">
        <v>6123</v>
      </c>
      <c r="E38" s="51">
        <v>310570521</v>
      </c>
      <c r="F38" s="51">
        <v>74151</v>
      </c>
      <c r="G38" s="52">
        <v>4188</v>
      </c>
    </row>
    <row r="39" spans="1:7" ht="15">
      <c r="A39"/>
      <c r="B39" s="42" t="s">
        <v>124</v>
      </c>
      <c r="C39" s="51" t="s">
        <v>125</v>
      </c>
      <c r="D39" s="51">
        <v>17704</v>
      </c>
      <c r="E39" s="51">
        <v>969585646</v>
      </c>
      <c r="F39" s="51">
        <v>217479</v>
      </c>
      <c r="G39" s="52">
        <v>4458</v>
      </c>
    </row>
    <row r="40" spans="1:7" ht="15.75" customHeight="1">
      <c r="A40"/>
      <c r="B40" s="42" t="s">
        <v>126</v>
      </c>
      <c r="C40" s="51" t="s">
        <v>127</v>
      </c>
      <c r="D40" s="51">
        <v>7887</v>
      </c>
      <c r="E40" s="51">
        <v>343198375</v>
      </c>
      <c r="F40" s="51">
        <v>88411</v>
      </c>
      <c r="G40" s="52">
        <v>3882</v>
      </c>
    </row>
    <row r="41" spans="1:7" ht="12" customHeight="1">
      <c r="A41"/>
      <c r="B41" s="42" t="s">
        <v>128</v>
      </c>
      <c r="C41" s="51" t="s">
        <v>129</v>
      </c>
      <c r="D41" s="51">
        <v>5137</v>
      </c>
      <c r="E41" s="51">
        <v>186441588</v>
      </c>
      <c r="F41" s="51">
        <v>49360</v>
      </c>
      <c r="G41" s="52">
        <v>3777</v>
      </c>
    </row>
    <row r="42" spans="1:7" ht="11.25" customHeight="1">
      <c r="A42"/>
      <c r="B42" s="42" t="s">
        <v>130</v>
      </c>
      <c r="C42" s="51" t="s">
        <v>131</v>
      </c>
      <c r="D42" s="51">
        <v>10981</v>
      </c>
      <c r="E42" s="51">
        <v>833528204</v>
      </c>
      <c r="F42" s="51">
        <v>154736</v>
      </c>
      <c r="G42" s="52">
        <v>5387</v>
      </c>
    </row>
    <row r="43" spans="1:7" ht="15">
      <c r="A43"/>
      <c r="B43" s="42" t="s">
        <v>132</v>
      </c>
      <c r="C43" s="51" t="s">
        <v>133</v>
      </c>
      <c r="D43" s="51">
        <v>13724</v>
      </c>
      <c r="E43" s="51">
        <v>459733608</v>
      </c>
      <c r="F43" s="51">
        <v>130437</v>
      </c>
      <c r="G43" s="52">
        <v>3525</v>
      </c>
    </row>
    <row r="44" spans="1:7" ht="15">
      <c r="A44"/>
      <c r="B44" s="42" t="s">
        <v>134</v>
      </c>
      <c r="C44" s="51" t="s">
        <v>135</v>
      </c>
      <c r="D44" s="51">
        <v>4775</v>
      </c>
      <c r="E44" s="51">
        <v>180415284</v>
      </c>
      <c r="F44" s="51">
        <v>48472</v>
      </c>
      <c r="G44" s="52">
        <v>3722</v>
      </c>
    </row>
    <row r="45" spans="1:7" ht="15">
      <c r="A45"/>
      <c r="B45" s="42" t="s">
        <v>136</v>
      </c>
      <c r="C45" s="51" t="s">
        <v>137</v>
      </c>
      <c r="D45" s="51">
        <v>21611</v>
      </c>
      <c r="E45" s="51">
        <v>1559352847</v>
      </c>
      <c r="F45" s="51">
        <v>291909</v>
      </c>
      <c r="G45" s="52">
        <v>5342</v>
      </c>
    </row>
    <row r="46" spans="1:7" ht="15">
      <c r="A46"/>
      <c r="B46" s="42" t="s">
        <v>138</v>
      </c>
      <c r="C46" s="51" t="s">
        <v>139</v>
      </c>
      <c r="D46" s="51">
        <v>4481</v>
      </c>
      <c r="E46" s="51">
        <v>192285654</v>
      </c>
      <c r="F46" s="51">
        <v>46810</v>
      </c>
      <c r="G46" s="52">
        <v>4108</v>
      </c>
    </row>
    <row r="47" spans="1:7" ht="15">
      <c r="A47"/>
      <c r="B47" s="42" t="s">
        <v>140</v>
      </c>
      <c r="C47" s="51" t="s">
        <v>141</v>
      </c>
      <c r="D47" s="51">
        <v>5833</v>
      </c>
      <c r="E47" s="51">
        <v>219429910</v>
      </c>
      <c r="F47" s="51">
        <v>59818</v>
      </c>
      <c r="G47" s="52">
        <v>3668</v>
      </c>
    </row>
    <row r="48" spans="1:7" ht="15">
      <c r="A48"/>
      <c r="B48" s="42" t="s">
        <v>142</v>
      </c>
      <c r="C48" s="51" t="s">
        <v>143</v>
      </c>
      <c r="D48" s="51">
        <v>8287</v>
      </c>
      <c r="E48" s="51">
        <v>301242164</v>
      </c>
      <c r="F48" s="51">
        <v>83289</v>
      </c>
      <c r="G48" s="52">
        <v>3617</v>
      </c>
    </row>
    <row r="49" spans="1:7" ht="15">
      <c r="A49"/>
      <c r="B49" s="42" t="s">
        <v>144</v>
      </c>
      <c r="C49" s="51" t="s">
        <v>145</v>
      </c>
      <c r="D49" s="51">
        <v>6123</v>
      </c>
      <c r="E49" s="51">
        <v>230301830</v>
      </c>
      <c r="F49" s="51">
        <v>63630</v>
      </c>
      <c r="G49" s="52">
        <v>3619</v>
      </c>
    </row>
    <row r="50" spans="1:7" ht="15">
      <c r="A50"/>
      <c r="B50" s="42" t="s">
        <v>146</v>
      </c>
      <c r="C50" s="51" t="s">
        <v>147</v>
      </c>
      <c r="D50" s="51">
        <v>4550</v>
      </c>
      <c r="E50" s="51">
        <v>169014154</v>
      </c>
      <c r="F50" s="51">
        <v>43098</v>
      </c>
      <c r="G50" s="52">
        <v>3922</v>
      </c>
    </row>
    <row r="51" spans="1:7" ht="15">
      <c r="A51"/>
      <c r="B51" s="42">
        <v>411</v>
      </c>
      <c r="C51" s="51" t="s">
        <v>148</v>
      </c>
      <c r="D51" s="51">
        <v>92906</v>
      </c>
      <c r="E51" s="51">
        <v>10124432581</v>
      </c>
      <c r="F51" s="51">
        <v>1561924</v>
      </c>
      <c r="G51" s="52">
        <v>6482</v>
      </c>
    </row>
    <row r="52" spans="1:7" ht="15.75" thickBot="1">
      <c r="A52"/>
      <c r="B52" s="53" t="s">
        <v>149</v>
      </c>
      <c r="C52" s="54" t="s">
        <v>150</v>
      </c>
      <c r="D52" s="55">
        <v>22448</v>
      </c>
      <c r="E52" s="55">
        <v>1216864416</v>
      </c>
      <c r="F52" s="55">
        <v>249476</v>
      </c>
      <c r="G52" s="56">
        <v>4878</v>
      </c>
    </row>
    <row r="53" spans="1:7" ht="15.75" thickBot="1">
      <c r="A53"/>
      <c r="B53" s="113" t="s">
        <v>11</v>
      </c>
      <c r="C53" s="114"/>
      <c r="D53" s="57">
        <f>SUM(D11:D52)</f>
        <v>520083</v>
      </c>
      <c r="E53" s="57">
        <f>SUM(E11:E52)</f>
        <v>30525130035</v>
      </c>
      <c r="F53" s="57">
        <f>SUM(F11:F52)</f>
        <v>6259549</v>
      </c>
      <c r="G53" s="58">
        <f>E53/F53</f>
        <v>4876.570186606095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2022-07-18T10:50:58Z</dcterms:modified>
  <cp:category/>
  <cp:version/>
  <cp:contentType/>
  <cp:contentStatus/>
</cp:coreProperties>
</file>