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<sst xmlns="http://schemas.openxmlformats.org/spreadsheetml/2006/main" count="230" uniqueCount="190">
  <si>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</si>
  <si>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</si>
  <si>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</si>
  <si>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</si>
  <si>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</si>
  <si>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</si>
  <si>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</si>
  <si>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</si>
  <si>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</si>
  <si>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</si>
  <si>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</si>
  <si>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</si>
  <si>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</si>
  <si>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</si>
  <si>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</si>
  <si>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</si>
  <si>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</si>
  <si>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</si>
  <si>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</si>
  <si>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</si>
  <si>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</si>
  <si>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</si>
  <si>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</si>
  <si>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</si>
  <si>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</si>
  <si>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</si>
  <si>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</si>
  <si>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</si>
  <si>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</si>
  <si>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</si>
  <si>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</si>
  <si>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</si>
  <si>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</si>
  <si>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</si>
  <si>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</si>
  <si>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</si>
  <si>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</si>
  <si>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</si>
  <si>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</si>
  <si>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</si>
  <si>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</si>
  <si>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</si>
  <si>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</si>
  <si>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</si>
  <si>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</si>
  <si>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</si>
  <si>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</si>
  <si>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</si>
  <si>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</si>
  <si>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</si>
  <si>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</si>
  <si>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</si>
  <si>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</si>
  <si>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</si>
  <si>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</si>
  <si>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</si>
  <si>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</si>
  <si>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</si>
  <si>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</si>
  <si>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</si>
  <si>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</si>
  <si>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</si>
  <si>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</si>
  <si>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</si>
  <si>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</si>
  <si>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</si>
  <si>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</si>
  <si>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</si>
  <si>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</si>
  <si>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</si>
  <si>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</si>
  <si>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</si>
  <si>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</si>
  <si>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</si>
  <si>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</si>
  <si>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</si>
  <si>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</si>
  <si>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</si>
  <si>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</si>
  <si>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</si>
  <si>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</si>
  <si>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</si>
  <si>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</si>
  <si>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</si>
  <si>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</si>
  <si>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</si>
  <si>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</si>
  <si>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</si>
  <si>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</si>
  <si>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</si>
  <si>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</si>
  <si>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</si>
  <si>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</si>
  <si>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</si>
  <si>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</si>
  <si>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</si>
  <si>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</si>
  <si>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</si>
  <si>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</si>
  <si>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</si>
  <si>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</si>
  <si>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</si>
  <si>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</si>
  <si>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</si>
  <si>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</si>
  <si>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</si>
  <si>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</si>
  <si>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</si>
  <si>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</si>
  <si>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</si>
  <si>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</si>
  <si>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</si>
  <si>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</si>
  <si>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</si>
  <si>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</si>
  <si>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</si>
  <si>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</si>
  <si>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</si>
  <si>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</si>
  <si>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</si>
  <si>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</si>
  <si>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</si>
  <si>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</si>
  <si>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</si>
  <si>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</si>
  <si>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</si>
  <si>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</si>
  <si>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</si>
  <si>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</si>
  <si>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</si>
  <si>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</si>
  <si>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</si>
  <si>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</si>
  <si>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</si>
  <si>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</si>
  <si>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</si>
  <si>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</si>
  <si>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</si>
  <si>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</si>
  <si>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</si>
  <si>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</si>
  <si>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</si>
  <si>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</si>
  <si>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</si>
  <si>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</si>
  <si>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</si>
  <si>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</si>
  <si>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</si>
  <si>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</si>
  <si>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</si>
  <si>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</si>
  <si>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</si>
  <si>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</si>
  <si>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</si>
  <si>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</si>
  <si>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</si>
  <si>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3000</t>
  </si>
  <si>
    <t>18001-20000</t>
  </si>
  <si>
    <t>20001-22000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</si>
  <si>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</si>
  <si>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</si>
  <si>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</si>
  <si>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</si>
  <si>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</si>
  <si>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</si>
  <si>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</si>
  <si>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</si>
  <si>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</si>
  <si>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</si>
  <si>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</si>
  <si>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</si>
  <si>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1-2549</t>
  </si>
  <si>
    <t>2550</t>
  </si>
  <si>
    <t>2551-2999</t>
  </si>
  <si>
    <t>3001-4000</t>
  </si>
  <si>
    <t>4001-5000</t>
  </si>
  <si>
    <t>5001-6094</t>
  </si>
  <si>
    <t>6095</t>
  </si>
  <si>
    <t>6096-7000</t>
  </si>
  <si>
    <t>22001-25000</t>
  </si>
  <si>
    <t>25001-27000</t>
  </si>
  <si>
    <t>27001-29000</t>
  </si>
  <si>
    <t>29001-30474</t>
  </si>
  <si>
    <t>30475</t>
  </si>
  <si>
    <t>Peste 30475</t>
  </si>
  <si>
    <t>0</t>
  </si>
  <si>
    <t>Luna: IANUARIE 2022</t>
  </si>
  <si>
    <t>Situatia a fost facuta pe baza datelor existente la C.N.P.P. in luna MARTIE 2022</t>
  </si>
  <si>
    <t>Luna IANUARIE 2022</t>
  </si>
  <si>
    <t>Situatia a fost facuta pe baza datelor existente la CNPP in luna MARTIE 2022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</si>
</sst>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5" fillId="24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34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4">
      <selection activeCell="W9" sqref="W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8.7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80" t="s">
        <v>186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84" t="s">
        <v>187</v>
      </c>
      <c r="N6" s="84"/>
      <c r="O6" s="84"/>
      <c r="P6" s="84"/>
      <c r="Q6" s="84"/>
      <c r="R6" s="84"/>
      <c r="S6" s="84"/>
      <c r="T6" s="84"/>
    </row>
    <row r="7" spans="1:20" ht="23.25" customHeight="1">
      <c r="A7" s="85" t="s">
        <v>3</v>
      </c>
      <c r="B7" s="88" t="s">
        <v>4</v>
      </c>
      <c r="C7" s="91" t="s">
        <v>26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94" t="s">
        <v>10</v>
      </c>
      <c r="R7" s="95"/>
      <c r="S7" s="94" t="s">
        <v>159</v>
      </c>
      <c r="T7" s="95"/>
    </row>
    <row r="8" spans="1:20" ht="93" customHeight="1">
      <c r="A8" s="86"/>
      <c r="B8" s="89"/>
      <c r="C8" s="104" t="s">
        <v>5</v>
      </c>
      <c r="D8" s="100"/>
      <c r="E8" s="100" t="s">
        <v>6</v>
      </c>
      <c r="F8" s="100"/>
      <c r="G8" s="100" t="s">
        <v>9</v>
      </c>
      <c r="H8" s="100"/>
      <c r="I8" s="81" t="s">
        <v>32</v>
      </c>
      <c r="J8" s="81"/>
      <c r="K8" s="99" t="s">
        <v>160</v>
      </c>
      <c r="L8" s="100"/>
      <c r="M8" s="101" t="s">
        <v>161</v>
      </c>
      <c r="N8" s="102"/>
      <c r="O8" s="100" t="s">
        <v>162</v>
      </c>
      <c r="P8" s="100"/>
      <c r="Q8" s="96"/>
      <c r="R8" s="97"/>
      <c r="S8" s="96"/>
      <c r="T8" s="97"/>
    </row>
    <row r="9" spans="1:20" ht="70.5" customHeight="1" thickBot="1">
      <c r="A9" s="87"/>
      <c r="B9" s="90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163</v>
      </c>
      <c r="P10" s="68" t="s">
        <v>164</v>
      </c>
      <c r="Q10" s="65" t="s">
        <v>165</v>
      </c>
      <c r="R10" s="68" t="s">
        <v>166</v>
      </c>
      <c r="S10" s="65" t="s">
        <v>167</v>
      </c>
      <c r="T10" s="68" t="s">
        <v>168</v>
      </c>
    </row>
    <row r="11" spans="1:20" ht="18">
      <c r="A11" s="7" t="s">
        <v>30</v>
      </c>
      <c r="B11" s="77" t="s">
        <v>185</v>
      </c>
      <c r="C11" s="15">
        <v>43629</v>
      </c>
      <c r="D11" s="8">
        <v>0</v>
      </c>
      <c r="E11" s="8">
        <v>2977</v>
      </c>
      <c r="F11" s="8">
        <v>0</v>
      </c>
      <c r="G11" s="8">
        <v>1228</v>
      </c>
      <c r="H11" s="8">
        <v>0</v>
      </c>
      <c r="I11" s="8">
        <v>412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171</v>
      </c>
      <c r="C12" s="16">
        <v>356354</v>
      </c>
      <c r="D12" s="2">
        <v>1539</v>
      </c>
      <c r="E12" s="2">
        <v>447916</v>
      </c>
      <c r="F12" s="2">
        <v>1021</v>
      </c>
      <c r="G12" s="2">
        <v>84900</v>
      </c>
      <c r="H12" s="2">
        <v>804</v>
      </c>
      <c r="I12" s="2">
        <v>60829</v>
      </c>
      <c r="J12" s="2">
        <v>504</v>
      </c>
      <c r="K12" s="2">
        <v>2527</v>
      </c>
      <c r="L12" s="2">
        <v>740</v>
      </c>
      <c r="M12" s="2">
        <v>440</v>
      </c>
      <c r="N12" s="2">
        <v>688</v>
      </c>
      <c r="O12" s="76">
        <v>28875</v>
      </c>
      <c r="P12" s="4">
        <v>1086</v>
      </c>
      <c r="Q12" s="16">
        <v>592</v>
      </c>
      <c r="R12" s="4">
        <v>1253</v>
      </c>
      <c r="S12" s="16">
        <v>11</v>
      </c>
      <c r="T12" s="4">
        <v>1323</v>
      </c>
    </row>
    <row r="13" spans="1:20" ht="15">
      <c r="A13" s="3">
        <v>2</v>
      </c>
      <c r="B13" s="3" t="s">
        <v>172</v>
      </c>
      <c r="C13" s="16">
        <v>416274</v>
      </c>
      <c r="D13" s="2">
        <v>2550</v>
      </c>
      <c r="E13" s="2">
        <v>3274</v>
      </c>
      <c r="F13" s="2">
        <v>2550</v>
      </c>
      <c r="G13" s="2">
        <v>5281</v>
      </c>
      <c r="H13" s="2">
        <v>2550</v>
      </c>
      <c r="I13" s="2">
        <v>1</v>
      </c>
      <c r="J13" s="2">
        <v>2550</v>
      </c>
      <c r="K13" s="2">
        <v>0</v>
      </c>
      <c r="L13" s="2">
        <v>0</v>
      </c>
      <c r="M13" s="2">
        <v>0</v>
      </c>
      <c r="N13" s="2">
        <v>0</v>
      </c>
      <c r="O13" s="76">
        <v>3</v>
      </c>
      <c r="P13" s="4">
        <v>2550</v>
      </c>
      <c r="Q13" s="16">
        <v>25050</v>
      </c>
      <c r="R13" s="4">
        <v>2550</v>
      </c>
      <c r="S13" s="16">
        <v>1176</v>
      </c>
      <c r="T13" s="4">
        <v>2550</v>
      </c>
    </row>
    <row r="14" spans="1:20" ht="15">
      <c r="A14" s="3">
        <v>3</v>
      </c>
      <c r="B14" s="3" t="s">
        <v>173</v>
      </c>
      <c r="C14" s="16">
        <v>680770</v>
      </c>
      <c r="D14" s="2">
        <v>2692</v>
      </c>
      <c r="E14" s="2">
        <v>23111</v>
      </c>
      <c r="F14" s="2">
        <v>2727</v>
      </c>
      <c r="G14" s="2">
        <v>2283</v>
      </c>
      <c r="H14" s="2">
        <v>2736</v>
      </c>
      <c r="I14" s="2">
        <v>34</v>
      </c>
      <c r="J14" s="2">
        <v>2726</v>
      </c>
      <c r="K14" s="2">
        <v>96</v>
      </c>
      <c r="L14" s="2">
        <v>2741</v>
      </c>
      <c r="M14" s="2">
        <v>14</v>
      </c>
      <c r="N14" s="2">
        <v>2767</v>
      </c>
      <c r="O14" s="76">
        <v>698</v>
      </c>
      <c r="P14" s="4">
        <v>2756</v>
      </c>
      <c r="Q14" s="16">
        <v>200</v>
      </c>
      <c r="R14" s="4">
        <v>2732</v>
      </c>
      <c r="S14" s="16">
        <v>20</v>
      </c>
      <c r="T14" s="4">
        <v>2729</v>
      </c>
    </row>
    <row r="15" spans="1:20" ht="15">
      <c r="A15" s="3">
        <v>4</v>
      </c>
      <c r="B15" s="77" t="s">
        <v>156</v>
      </c>
      <c r="C15" s="16">
        <v>198504</v>
      </c>
      <c r="D15" s="2">
        <v>3000</v>
      </c>
      <c r="E15" s="2">
        <v>2619</v>
      </c>
      <c r="F15" s="2">
        <v>3000</v>
      </c>
      <c r="G15" s="2">
        <v>195</v>
      </c>
      <c r="H15" s="2">
        <v>3000</v>
      </c>
      <c r="I15" s="2">
        <v>0</v>
      </c>
      <c r="J15" s="2">
        <v>0</v>
      </c>
      <c r="K15" s="2">
        <v>1</v>
      </c>
      <c r="L15" s="2">
        <v>3000</v>
      </c>
      <c r="M15" s="2">
        <v>0</v>
      </c>
      <c r="N15" s="2">
        <v>0</v>
      </c>
      <c r="O15" s="76">
        <v>24</v>
      </c>
      <c r="P15" s="4">
        <v>3000</v>
      </c>
      <c r="Q15" s="16">
        <v>281</v>
      </c>
      <c r="R15" s="4">
        <v>3000</v>
      </c>
      <c r="S15" s="16">
        <v>20</v>
      </c>
      <c r="T15" s="4">
        <v>3000</v>
      </c>
    </row>
    <row r="16" spans="1:20" ht="15">
      <c r="A16" s="3">
        <v>5</v>
      </c>
      <c r="B16" s="3" t="s">
        <v>174</v>
      </c>
      <c r="C16" s="16">
        <v>821398</v>
      </c>
      <c r="D16" s="2">
        <v>3469</v>
      </c>
      <c r="E16" s="2">
        <v>28642</v>
      </c>
      <c r="F16" s="2">
        <v>3458</v>
      </c>
      <c r="G16" s="2">
        <v>3195</v>
      </c>
      <c r="H16" s="2">
        <v>3479</v>
      </c>
      <c r="I16" s="2">
        <v>19</v>
      </c>
      <c r="J16" s="2">
        <v>3327</v>
      </c>
      <c r="K16" s="2">
        <v>44</v>
      </c>
      <c r="L16" s="2">
        <v>3489</v>
      </c>
      <c r="M16" s="2">
        <v>3</v>
      </c>
      <c r="N16" s="2">
        <v>3748</v>
      </c>
      <c r="O16" s="76">
        <v>773</v>
      </c>
      <c r="P16" s="4">
        <v>3391</v>
      </c>
      <c r="Q16" s="16">
        <v>486</v>
      </c>
      <c r="R16" s="4">
        <v>3739</v>
      </c>
      <c r="S16" s="16">
        <v>23</v>
      </c>
      <c r="T16" s="4">
        <v>3424</v>
      </c>
    </row>
    <row r="17" spans="1:20" ht="15">
      <c r="A17" s="3">
        <v>6</v>
      </c>
      <c r="B17" s="3" t="s">
        <v>175</v>
      </c>
      <c r="C17" s="16">
        <v>567551</v>
      </c>
      <c r="D17" s="2">
        <v>4483</v>
      </c>
      <c r="E17" s="2">
        <v>16983</v>
      </c>
      <c r="F17" s="2">
        <v>4477</v>
      </c>
      <c r="G17" s="2">
        <v>2055</v>
      </c>
      <c r="H17" s="2">
        <v>4473</v>
      </c>
      <c r="I17" s="2">
        <v>11</v>
      </c>
      <c r="J17" s="2">
        <v>4627</v>
      </c>
      <c r="K17" s="2">
        <v>10</v>
      </c>
      <c r="L17" s="2">
        <v>4428</v>
      </c>
      <c r="M17" s="2">
        <v>3</v>
      </c>
      <c r="N17" s="2">
        <v>4309</v>
      </c>
      <c r="O17" s="76">
        <v>332</v>
      </c>
      <c r="P17" s="4">
        <v>4499</v>
      </c>
      <c r="Q17" s="16">
        <v>179</v>
      </c>
      <c r="R17" s="4">
        <v>4747</v>
      </c>
      <c r="S17" s="16">
        <v>8</v>
      </c>
      <c r="T17" s="4">
        <v>4736</v>
      </c>
    </row>
    <row r="18" spans="1:20" ht="15">
      <c r="A18" s="3">
        <v>7</v>
      </c>
      <c r="B18" s="3" t="s">
        <v>176</v>
      </c>
      <c r="C18" s="16">
        <v>493513</v>
      </c>
      <c r="D18" s="2">
        <v>5516</v>
      </c>
      <c r="E18" s="2">
        <v>14036</v>
      </c>
      <c r="F18" s="2">
        <v>5506</v>
      </c>
      <c r="G18" s="2">
        <v>1411</v>
      </c>
      <c r="H18" s="2">
        <v>5471</v>
      </c>
      <c r="I18" s="2">
        <v>3</v>
      </c>
      <c r="J18" s="2">
        <v>5436</v>
      </c>
      <c r="K18" s="2">
        <v>5</v>
      </c>
      <c r="L18" s="2">
        <v>5726</v>
      </c>
      <c r="M18" s="2">
        <v>0</v>
      </c>
      <c r="N18" s="2">
        <v>0</v>
      </c>
      <c r="O18" s="76">
        <v>117</v>
      </c>
      <c r="P18" s="4">
        <v>5486</v>
      </c>
      <c r="Q18" s="16">
        <v>151</v>
      </c>
      <c r="R18" s="4">
        <v>5733</v>
      </c>
      <c r="S18" s="16">
        <v>9</v>
      </c>
      <c r="T18" s="4">
        <v>5663</v>
      </c>
    </row>
    <row r="19" spans="1:20" ht="15">
      <c r="A19" s="3">
        <v>8</v>
      </c>
      <c r="B19" s="3" t="s">
        <v>177</v>
      </c>
      <c r="C19" s="16">
        <v>763</v>
      </c>
      <c r="D19" s="2">
        <v>6095</v>
      </c>
      <c r="E19" s="2">
        <v>15</v>
      </c>
      <c r="F19" s="2">
        <v>6095</v>
      </c>
      <c r="G19" s="2">
        <v>4</v>
      </c>
      <c r="H19" s="2">
        <v>6095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6">
        <v>0</v>
      </c>
      <c r="P19" s="4">
        <v>0</v>
      </c>
      <c r="Q19" s="16">
        <v>4</v>
      </c>
      <c r="R19" s="4">
        <v>6095</v>
      </c>
      <c r="S19" s="16">
        <v>0</v>
      </c>
      <c r="T19" s="4">
        <v>0</v>
      </c>
    </row>
    <row r="20" spans="1:20" ht="15">
      <c r="A20" s="3">
        <v>9</v>
      </c>
      <c r="B20" s="3" t="s">
        <v>178</v>
      </c>
      <c r="C20" s="16">
        <v>291083</v>
      </c>
      <c r="D20" s="2">
        <v>6542</v>
      </c>
      <c r="E20" s="2">
        <v>7692</v>
      </c>
      <c r="F20" s="2">
        <v>6547</v>
      </c>
      <c r="G20" s="2">
        <v>1214</v>
      </c>
      <c r="H20" s="2">
        <v>6477</v>
      </c>
      <c r="I20" s="2">
        <v>3</v>
      </c>
      <c r="J20" s="2">
        <v>6593</v>
      </c>
      <c r="K20" s="2">
        <v>6</v>
      </c>
      <c r="L20" s="2">
        <v>6645</v>
      </c>
      <c r="M20" s="2">
        <v>0</v>
      </c>
      <c r="N20" s="2">
        <v>0</v>
      </c>
      <c r="O20" s="76">
        <v>66</v>
      </c>
      <c r="P20" s="4">
        <v>6507</v>
      </c>
      <c r="Q20" s="16">
        <v>27</v>
      </c>
      <c r="R20" s="4">
        <v>6650</v>
      </c>
      <c r="S20" s="16">
        <v>9</v>
      </c>
      <c r="T20" s="4">
        <v>6690</v>
      </c>
    </row>
    <row r="21" spans="1:20" ht="15">
      <c r="A21" s="3">
        <v>10</v>
      </c>
      <c r="B21" s="3" t="s">
        <v>0</v>
      </c>
      <c r="C21" s="16">
        <v>246646</v>
      </c>
      <c r="D21" s="2">
        <v>7485</v>
      </c>
      <c r="E21" s="2">
        <v>6254</v>
      </c>
      <c r="F21" s="2">
        <v>7482</v>
      </c>
      <c r="G21" s="2">
        <v>1113</v>
      </c>
      <c r="H21" s="2">
        <v>7465</v>
      </c>
      <c r="I21" s="2">
        <v>2</v>
      </c>
      <c r="J21" s="2">
        <v>7473</v>
      </c>
      <c r="K21" s="2">
        <v>2</v>
      </c>
      <c r="L21" s="2">
        <v>7287</v>
      </c>
      <c r="M21" s="2">
        <v>0</v>
      </c>
      <c r="N21" s="2">
        <v>0</v>
      </c>
      <c r="O21" s="76">
        <v>54</v>
      </c>
      <c r="P21" s="4">
        <v>7286</v>
      </c>
      <c r="Q21" s="16">
        <v>34</v>
      </c>
      <c r="R21" s="4">
        <v>7900</v>
      </c>
      <c r="S21" s="16">
        <v>3</v>
      </c>
      <c r="T21" s="4">
        <v>7722</v>
      </c>
    </row>
    <row r="22" spans="1:20" ht="15">
      <c r="A22" s="3">
        <v>11</v>
      </c>
      <c r="B22" s="77" t="s">
        <v>1</v>
      </c>
      <c r="C22" s="16">
        <v>177394</v>
      </c>
      <c r="D22" s="2">
        <v>8478</v>
      </c>
      <c r="E22" s="2">
        <v>5059</v>
      </c>
      <c r="F22" s="2">
        <v>8498</v>
      </c>
      <c r="G22" s="2">
        <v>1135</v>
      </c>
      <c r="H22" s="2">
        <v>8449</v>
      </c>
      <c r="I22" s="2">
        <v>1</v>
      </c>
      <c r="J22" s="2">
        <v>8013</v>
      </c>
      <c r="K22" s="2">
        <v>0</v>
      </c>
      <c r="L22" s="2">
        <v>0</v>
      </c>
      <c r="M22" s="2">
        <v>0</v>
      </c>
      <c r="N22" s="2">
        <v>0</v>
      </c>
      <c r="O22" s="76">
        <v>21</v>
      </c>
      <c r="P22" s="4">
        <v>8508</v>
      </c>
      <c r="Q22" s="16">
        <v>8</v>
      </c>
      <c r="R22" s="4">
        <v>8628</v>
      </c>
      <c r="S22" s="16">
        <v>3</v>
      </c>
      <c r="T22" s="4">
        <v>8405</v>
      </c>
    </row>
    <row r="23" spans="1:20" ht="15">
      <c r="A23" s="3">
        <v>12</v>
      </c>
      <c r="B23" s="3" t="s">
        <v>2</v>
      </c>
      <c r="C23" s="16">
        <v>131141</v>
      </c>
      <c r="D23" s="2">
        <v>9492</v>
      </c>
      <c r="E23" s="2">
        <v>3210</v>
      </c>
      <c r="F23" s="2">
        <v>9494</v>
      </c>
      <c r="G23" s="2">
        <v>863</v>
      </c>
      <c r="H23" s="2">
        <v>9513</v>
      </c>
      <c r="I23" s="2">
        <v>5</v>
      </c>
      <c r="J23" s="2">
        <v>9614</v>
      </c>
      <c r="K23" s="2">
        <v>0</v>
      </c>
      <c r="L23" s="2">
        <v>0</v>
      </c>
      <c r="M23" s="2">
        <v>0</v>
      </c>
      <c r="N23" s="2">
        <v>0</v>
      </c>
      <c r="O23" s="76">
        <v>18</v>
      </c>
      <c r="P23" s="4">
        <v>9380</v>
      </c>
      <c r="Q23" s="16">
        <v>25</v>
      </c>
      <c r="R23" s="4">
        <v>9997</v>
      </c>
      <c r="S23" s="16">
        <v>2</v>
      </c>
      <c r="T23" s="4">
        <v>9521</v>
      </c>
    </row>
    <row r="24" spans="1:20" ht="15">
      <c r="A24" s="3">
        <v>13</v>
      </c>
      <c r="B24" s="3" t="s">
        <v>151</v>
      </c>
      <c r="C24" s="16">
        <v>177743</v>
      </c>
      <c r="D24" s="2">
        <v>10892</v>
      </c>
      <c r="E24" s="2">
        <v>4191</v>
      </c>
      <c r="F24" s="2">
        <v>10901</v>
      </c>
      <c r="G24" s="2">
        <v>1064</v>
      </c>
      <c r="H24" s="2">
        <v>10937</v>
      </c>
      <c r="I24" s="2">
        <v>2</v>
      </c>
      <c r="J24" s="2">
        <v>11250</v>
      </c>
      <c r="K24" s="2">
        <v>0</v>
      </c>
      <c r="L24" s="2">
        <v>0</v>
      </c>
      <c r="M24" s="2">
        <v>0</v>
      </c>
      <c r="N24" s="2">
        <v>0</v>
      </c>
      <c r="O24" s="76">
        <v>13</v>
      </c>
      <c r="P24" s="4">
        <v>10490</v>
      </c>
      <c r="Q24" s="16">
        <v>8</v>
      </c>
      <c r="R24" s="4">
        <v>11473</v>
      </c>
      <c r="S24" s="16">
        <v>3</v>
      </c>
      <c r="T24" s="4">
        <v>11044</v>
      </c>
    </row>
    <row r="25" spans="1:20" ht="15">
      <c r="A25" s="3">
        <v>14</v>
      </c>
      <c r="B25" s="3" t="s">
        <v>152</v>
      </c>
      <c r="C25" s="16">
        <v>52612</v>
      </c>
      <c r="D25" s="2">
        <v>12480</v>
      </c>
      <c r="E25" s="2">
        <v>1347</v>
      </c>
      <c r="F25" s="2">
        <v>12509</v>
      </c>
      <c r="G25" s="2">
        <v>425</v>
      </c>
      <c r="H25" s="2">
        <v>12611</v>
      </c>
      <c r="I25" s="2">
        <v>0</v>
      </c>
      <c r="J25" s="2">
        <v>0</v>
      </c>
      <c r="K25" s="2">
        <v>1</v>
      </c>
      <c r="L25" s="2">
        <v>12523</v>
      </c>
      <c r="M25" s="2">
        <v>0</v>
      </c>
      <c r="N25" s="2">
        <v>0</v>
      </c>
      <c r="O25" s="76">
        <v>6</v>
      </c>
      <c r="P25" s="4">
        <v>12659</v>
      </c>
      <c r="Q25" s="16">
        <v>5</v>
      </c>
      <c r="R25" s="4">
        <v>12730</v>
      </c>
      <c r="S25" s="16">
        <v>1</v>
      </c>
      <c r="T25" s="4">
        <v>12750</v>
      </c>
    </row>
    <row r="26" spans="1:20" ht="15">
      <c r="A26" s="3">
        <v>15</v>
      </c>
      <c r="B26" s="3" t="s">
        <v>153</v>
      </c>
      <c r="C26" s="16">
        <v>66577</v>
      </c>
      <c r="D26" s="2">
        <v>13937</v>
      </c>
      <c r="E26" s="2">
        <v>1887</v>
      </c>
      <c r="F26" s="2">
        <v>13958</v>
      </c>
      <c r="G26" s="2">
        <v>493</v>
      </c>
      <c r="H26" s="2">
        <v>13990</v>
      </c>
      <c r="I26" s="2">
        <v>1</v>
      </c>
      <c r="J26" s="2">
        <v>13402</v>
      </c>
      <c r="K26" s="2">
        <v>0</v>
      </c>
      <c r="L26" s="2">
        <v>0</v>
      </c>
      <c r="M26" s="2">
        <v>0</v>
      </c>
      <c r="N26" s="2">
        <v>0</v>
      </c>
      <c r="O26" s="76">
        <v>4</v>
      </c>
      <c r="P26" s="4">
        <v>13551</v>
      </c>
      <c r="Q26" s="16">
        <v>2</v>
      </c>
      <c r="R26" s="4">
        <v>13303</v>
      </c>
      <c r="S26" s="16">
        <v>0</v>
      </c>
      <c r="T26" s="4">
        <v>0</v>
      </c>
    </row>
    <row r="27" spans="1:20" ht="15">
      <c r="A27" s="3">
        <v>16</v>
      </c>
      <c r="B27" s="3" t="s">
        <v>154</v>
      </c>
      <c r="C27" s="16">
        <v>24304</v>
      </c>
      <c r="D27" s="2">
        <v>15485</v>
      </c>
      <c r="E27" s="2">
        <v>690</v>
      </c>
      <c r="F27" s="2">
        <v>15482</v>
      </c>
      <c r="G27" s="2">
        <v>223</v>
      </c>
      <c r="H27" s="2">
        <v>15523</v>
      </c>
      <c r="I27" s="2">
        <v>0</v>
      </c>
      <c r="J27" s="2">
        <v>0</v>
      </c>
      <c r="K27" s="2">
        <v>1</v>
      </c>
      <c r="L27" s="2">
        <v>15941</v>
      </c>
      <c r="M27" s="2">
        <v>0</v>
      </c>
      <c r="N27" s="2">
        <v>0</v>
      </c>
      <c r="O27" s="76">
        <v>4</v>
      </c>
      <c r="P27" s="4">
        <v>15595</v>
      </c>
      <c r="Q27" s="16">
        <v>8</v>
      </c>
      <c r="R27" s="4">
        <v>15913</v>
      </c>
      <c r="S27" s="16">
        <v>0</v>
      </c>
      <c r="T27" s="4">
        <v>0</v>
      </c>
    </row>
    <row r="28" spans="1:20" ht="15">
      <c r="A28" s="3">
        <v>17</v>
      </c>
      <c r="B28" s="3" t="s">
        <v>155</v>
      </c>
      <c r="C28" s="16">
        <v>39220</v>
      </c>
      <c r="D28" s="2">
        <v>16961</v>
      </c>
      <c r="E28" s="2">
        <v>1226</v>
      </c>
      <c r="F28" s="2">
        <v>16999</v>
      </c>
      <c r="G28" s="2">
        <v>463</v>
      </c>
      <c r="H28" s="2">
        <v>16996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6">
        <v>1</v>
      </c>
      <c r="P28" s="4">
        <v>16375</v>
      </c>
      <c r="Q28" s="16">
        <v>9</v>
      </c>
      <c r="R28" s="4">
        <v>17580</v>
      </c>
      <c r="S28" s="16">
        <v>1</v>
      </c>
      <c r="T28" s="4">
        <v>18000</v>
      </c>
    </row>
    <row r="29" spans="1:20" ht="15">
      <c r="A29" s="3">
        <v>18</v>
      </c>
      <c r="B29" s="3" t="s">
        <v>157</v>
      </c>
      <c r="C29" s="16">
        <v>27432</v>
      </c>
      <c r="D29" s="2">
        <v>18977</v>
      </c>
      <c r="E29" s="2">
        <v>731</v>
      </c>
      <c r="F29" s="2">
        <v>18983</v>
      </c>
      <c r="G29" s="2">
        <v>511</v>
      </c>
      <c r="H29" s="2">
        <v>19010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6">
        <v>1</v>
      </c>
      <c r="P29" s="4">
        <v>19786</v>
      </c>
      <c r="Q29" s="16">
        <v>5</v>
      </c>
      <c r="R29" s="4">
        <v>19649</v>
      </c>
      <c r="S29" s="16">
        <v>0</v>
      </c>
      <c r="T29" s="4">
        <v>0</v>
      </c>
    </row>
    <row r="30" spans="1:20" ht="15">
      <c r="A30" s="3">
        <v>19</v>
      </c>
      <c r="B30" s="3" t="s">
        <v>158</v>
      </c>
      <c r="C30" s="16">
        <v>20283</v>
      </c>
      <c r="D30" s="2">
        <v>20961</v>
      </c>
      <c r="E30" s="2">
        <v>507</v>
      </c>
      <c r="F30" s="2">
        <v>20919</v>
      </c>
      <c r="G30" s="2">
        <v>307</v>
      </c>
      <c r="H30" s="2">
        <v>20952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6">
        <v>1</v>
      </c>
      <c r="P30" s="4">
        <v>20907</v>
      </c>
      <c r="Q30" s="16">
        <v>2</v>
      </c>
      <c r="R30" s="4">
        <v>21300</v>
      </c>
      <c r="S30" s="16">
        <v>0</v>
      </c>
      <c r="T30" s="4">
        <v>0</v>
      </c>
    </row>
    <row r="31" spans="1:20" ht="15">
      <c r="A31" s="3">
        <v>20</v>
      </c>
      <c r="B31" s="3" t="s">
        <v>179</v>
      </c>
      <c r="C31" s="16">
        <v>22686</v>
      </c>
      <c r="D31" s="2">
        <v>23434</v>
      </c>
      <c r="E31" s="2">
        <v>519</v>
      </c>
      <c r="F31" s="2">
        <v>23395</v>
      </c>
      <c r="G31" s="2">
        <v>242</v>
      </c>
      <c r="H31" s="2">
        <v>23568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6">
        <v>2</v>
      </c>
      <c r="P31" s="4">
        <v>22392</v>
      </c>
      <c r="Q31" s="16">
        <v>2</v>
      </c>
      <c r="R31" s="4">
        <v>25000</v>
      </c>
      <c r="S31" s="16">
        <v>0</v>
      </c>
      <c r="T31" s="4">
        <v>0</v>
      </c>
    </row>
    <row r="32" spans="1:20" ht="15">
      <c r="A32" s="3">
        <v>21</v>
      </c>
      <c r="B32" s="3" t="s">
        <v>180</v>
      </c>
      <c r="C32" s="16">
        <v>11503</v>
      </c>
      <c r="D32" s="2">
        <v>25959</v>
      </c>
      <c r="E32" s="2">
        <v>277</v>
      </c>
      <c r="F32" s="2">
        <v>25912</v>
      </c>
      <c r="G32" s="2">
        <v>165</v>
      </c>
      <c r="H32" s="2">
        <v>25964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6">
        <v>0</v>
      </c>
      <c r="P32" s="4">
        <v>0</v>
      </c>
      <c r="Q32" s="16">
        <v>2</v>
      </c>
      <c r="R32" s="4">
        <v>26256</v>
      </c>
      <c r="S32" s="16">
        <v>0</v>
      </c>
      <c r="T32" s="4">
        <v>0</v>
      </c>
    </row>
    <row r="33" spans="1:20" ht="15">
      <c r="A33" s="3">
        <v>22</v>
      </c>
      <c r="B33" s="3" t="s">
        <v>181</v>
      </c>
      <c r="C33" s="16">
        <v>9090</v>
      </c>
      <c r="D33" s="2">
        <v>27963</v>
      </c>
      <c r="E33" s="2">
        <v>182</v>
      </c>
      <c r="F33" s="2">
        <v>27948</v>
      </c>
      <c r="G33" s="2">
        <v>112</v>
      </c>
      <c r="H33" s="2">
        <v>27895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6">
        <v>1</v>
      </c>
      <c r="P33" s="4">
        <v>27116</v>
      </c>
      <c r="Q33" s="16">
        <v>0</v>
      </c>
      <c r="R33" s="4">
        <v>0</v>
      </c>
      <c r="S33" s="16">
        <v>0</v>
      </c>
      <c r="T33" s="4">
        <v>0</v>
      </c>
    </row>
    <row r="34" spans="1:20" ht="15">
      <c r="A34" s="3">
        <v>23</v>
      </c>
      <c r="B34" s="3" t="s">
        <v>182</v>
      </c>
      <c r="C34" s="16">
        <v>6003</v>
      </c>
      <c r="D34" s="2">
        <v>29694</v>
      </c>
      <c r="E34" s="2">
        <v>131</v>
      </c>
      <c r="F34" s="2">
        <v>29774</v>
      </c>
      <c r="G34" s="2">
        <v>94</v>
      </c>
      <c r="H34" s="2">
        <v>29773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6">
        <v>0</v>
      </c>
      <c r="P34" s="4">
        <v>0</v>
      </c>
      <c r="Q34" s="16">
        <v>1</v>
      </c>
      <c r="R34" s="4">
        <v>30424</v>
      </c>
      <c r="S34" s="16">
        <v>0</v>
      </c>
      <c r="T34" s="4">
        <v>0</v>
      </c>
    </row>
    <row r="35" spans="1:20" ht="15">
      <c r="A35" s="3">
        <v>24</v>
      </c>
      <c r="B35" s="77" t="s">
        <v>183</v>
      </c>
      <c r="C35" s="16">
        <v>1</v>
      </c>
      <c r="D35" s="2">
        <v>30475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0</v>
      </c>
      <c r="R35" s="4">
        <v>0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184</v>
      </c>
      <c r="C36" s="17">
        <v>30127</v>
      </c>
      <c r="D36" s="11">
        <v>49070</v>
      </c>
      <c r="E36" s="11">
        <v>647</v>
      </c>
      <c r="F36" s="11">
        <v>45736</v>
      </c>
      <c r="G36" s="11">
        <v>1406</v>
      </c>
      <c r="H36" s="11">
        <v>74513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78">
        <v>0</v>
      </c>
      <c r="P36" s="12">
        <v>0</v>
      </c>
      <c r="Q36" s="17">
        <v>10</v>
      </c>
      <c r="R36" s="12">
        <v>46644</v>
      </c>
      <c r="S36" s="17">
        <v>0</v>
      </c>
      <c r="T36" s="12">
        <v>0</v>
      </c>
    </row>
    <row r="37" spans="1:20" ht="16.5" thickBot="1">
      <c r="A37" s="82" t="s">
        <v>11</v>
      </c>
      <c r="B37" s="83"/>
      <c r="C37" s="69">
        <f>SUM(C11:C36)</f>
        <v>4912601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5477.062477494102</v>
      </c>
      <c r="E37" s="70">
        <f>SUM(E11:E36)</f>
        <v>574123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2024.6521146165544</v>
      </c>
      <c r="G37" s="70">
        <f>SUM(G11:G36)</f>
        <v>110382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2922.816546176007</v>
      </c>
      <c r="I37" s="69">
        <f>SUM(I11:I36)</f>
        <v>61323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505.6859253461181</v>
      </c>
      <c r="K37" s="70">
        <f>SUM(K11:K36)</f>
        <v>2693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908.0764946156703</v>
      </c>
      <c r="M37" s="70">
        <f>SUM(M11:M36)</f>
        <v>460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794.8456521739131</v>
      </c>
      <c r="O37" s="79">
        <f>SUM(O11:O36)</f>
        <v>31014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1281.5712581414846</v>
      </c>
      <c r="Q37" s="69">
        <f>SUM(Q11:Q36)</f>
        <v>27091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2640.747480713152</v>
      </c>
      <c r="S37" s="69">
        <f>SUM(S11:S36)</f>
        <v>1289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2705.2404965089218</v>
      </c>
    </row>
    <row r="39" spans="1:10" ht="18">
      <c r="A39" s="1" t="s">
        <v>169</v>
      </c>
      <c r="I39" s="72"/>
      <c r="J39" s="1">
        <v>5415354</v>
      </c>
    </row>
    <row r="40" ht="15.75" customHeight="1"/>
    <row r="41" spans="1:20" ht="18.75" customHeight="1">
      <c r="A41" s="13" t="s">
        <v>29</v>
      </c>
      <c r="B41" s="103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 ht="32.25" customHeight="1">
      <c r="B42" s="98" t="s">
        <v>170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5" spans="1:14" ht="18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</sheetData>
  <sheetProtection/>
  <mergeCells count="20">
    <mergeCell ref="B42:T42"/>
    <mergeCell ref="A1:T1"/>
    <mergeCell ref="A2:T2"/>
    <mergeCell ref="K8:L8"/>
    <mergeCell ref="M8:N8"/>
    <mergeCell ref="O8:P8"/>
    <mergeCell ref="B41:T41"/>
    <mergeCell ref="C8:D8"/>
    <mergeCell ref="E8:F8"/>
    <mergeCell ref="G8:H8"/>
    <mergeCell ref="A45:N45"/>
    <mergeCell ref="I8:J8"/>
    <mergeCell ref="A37:B37"/>
    <mergeCell ref="A4:T4"/>
    <mergeCell ref="M6:T6"/>
    <mergeCell ref="A7:A9"/>
    <mergeCell ref="B7:B9"/>
    <mergeCell ref="C7:P7"/>
    <mergeCell ref="Q7:R8"/>
    <mergeCell ref="S7:T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I24" sqref="I24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2022</v>
      </c>
      <c r="B11" s="34">
        <v>1</v>
      </c>
      <c r="C11" s="35">
        <v>502131</v>
      </c>
      <c r="D11" s="35">
        <v>5834503</v>
      </c>
      <c r="E11" s="35">
        <v>28473640225</v>
      </c>
      <c r="F11" s="35">
        <v>27968418209</v>
      </c>
      <c r="G11" s="35">
        <v>207355364</v>
      </c>
      <c r="H11" s="35">
        <v>297866652</v>
      </c>
      <c r="I11" s="35">
        <v>7196045969</v>
      </c>
      <c r="J11" s="35">
        <v>32975641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0">
      <selection activeCell="K44" sqref="K4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188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189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0" t="s">
        <v>62</v>
      </c>
    </row>
    <row r="8" spans="1:7" ht="37.5" customHeight="1">
      <c r="A8"/>
      <c r="B8" s="42" t="s">
        <v>63</v>
      </c>
      <c r="C8" s="43" t="s">
        <v>64</v>
      </c>
      <c r="D8" s="100"/>
      <c r="E8" s="100"/>
      <c r="F8" s="100"/>
      <c r="G8" s="121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5876</v>
      </c>
      <c r="E11" s="49">
        <v>279287832</v>
      </c>
      <c r="F11" s="49">
        <v>71403</v>
      </c>
      <c r="G11" s="50">
        <v>3911</v>
      </c>
    </row>
    <row r="12" spans="1:7" ht="15">
      <c r="A12"/>
      <c r="B12" s="42" t="s">
        <v>70</v>
      </c>
      <c r="C12" s="51" t="s">
        <v>71</v>
      </c>
      <c r="D12" s="51">
        <v>11547</v>
      </c>
      <c r="E12" s="51">
        <v>511033466</v>
      </c>
      <c r="F12" s="51">
        <v>128076</v>
      </c>
      <c r="G12" s="52">
        <v>3990</v>
      </c>
    </row>
    <row r="13" spans="1:7" ht="15">
      <c r="A13"/>
      <c r="B13" s="42" t="s">
        <v>72</v>
      </c>
      <c r="C13" s="51" t="s">
        <v>73</v>
      </c>
      <c r="D13" s="51">
        <v>15366</v>
      </c>
      <c r="E13" s="51">
        <v>775310841</v>
      </c>
      <c r="F13" s="51">
        <v>193593</v>
      </c>
      <c r="G13" s="52">
        <v>4005</v>
      </c>
    </row>
    <row r="14" spans="1:7" ht="15">
      <c r="A14"/>
      <c r="B14" s="42" t="s">
        <v>74</v>
      </c>
      <c r="C14" s="51" t="s">
        <v>75</v>
      </c>
      <c r="D14" s="51">
        <v>10164</v>
      </c>
      <c r="E14" s="51">
        <v>508836574</v>
      </c>
      <c r="F14" s="51">
        <v>124935</v>
      </c>
      <c r="G14" s="52">
        <v>4073</v>
      </c>
    </row>
    <row r="15" spans="1:7" ht="15">
      <c r="A15"/>
      <c r="B15" s="42" t="s">
        <v>76</v>
      </c>
      <c r="C15" s="51" t="s">
        <v>77</v>
      </c>
      <c r="D15" s="51">
        <v>17974</v>
      </c>
      <c r="E15" s="51">
        <v>632348048</v>
      </c>
      <c r="F15" s="51">
        <v>176334</v>
      </c>
      <c r="G15" s="52">
        <v>3586</v>
      </c>
    </row>
    <row r="16" spans="1:7" ht="15">
      <c r="A16"/>
      <c r="B16" s="42" t="s">
        <v>78</v>
      </c>
      <c r="C16" s="51" t="s">
        <v>79</v>
      </c>
      <c r="D16" s="51">
        <v>6846</v>
      </c>
      <c r="E16" s="51">
        <v>249671319</v>
      </c>
      <c r="F16" s="51">
        <v>71845</v>
      </c>
      <c r="G16" s="52">
        <v>3475</v>
      </c>
    </row>
    <row r="17" spans="1:7" ht="15">
      <c r="A17"/>
      <c r="B17" s="42" t="s">
        <v>80</v>
      </c>
      <c r="C17" s="51" t="s">
        <v>81</v>
      </c>
      <c r="D17" s="51">
        <v>3604</v>
      </c>
      <c r="E17" s="51">
        <v>153757069</v>
      </c>
      <c r="F17" s="51">
        <v>37482</v>
      </c>
      <c r="G17" s="52">
        <v>4102</v>
      </c>
    </row>
    <row r="18" spans="1:7" ht="15">
      <c r="A18"/>
      <c r="B18" s="42" t="s">
        <v>82</v>
      </c>
      <c r="C18" s="51" t="s">
        <v>83</v>
      </c>
      <c r="D18" s="51">
        <v>17298</v>
      </c>
      <c r="E18" s="51">
        <v>930614752</v>
      </c>
      <c r="F18" s="51">
        <v>198990</v>
      </c>
      <c r="G18" s="52">
        <v>4677</v>
      </c>
    </row>
    <row r="19" spans="1:7" ht="15">
      <c r="A19"/>
      <c r="B19" s="42" t="s">
        <v>84</v>
      </c>
      <c r="C19" s="51" t="s">
        <v>85</v>
      </c>
      <c r="D19" s="51">
        <v>6703</v>
      </c>
      <c r="E19" s="51">
        <v>226944475</v>
      </c>
      <c r="F19" s="51">
        <v>60727</v>
      </c>
      <c r="G19" s="52">
        <v>3737</v>
      </c>
    </row>
    <row r="20" spans="1:7" ht="15">
      <c r="A20"/>
      <c r="B20" s="42" t="s">
        <v>86</v>
      </c>
      <c r="C20" s="51" t="s">
        <v>87</v>
      </c>
      <c r="D20" s="51">
        <v>7658</v>
      </c>
      <c r="E20" s="51">
        <v>308273481</v>
      </c>
      <c r="F20" s="51">
        <v>81908</v>
      </c>
      <c r="G20" s="52">
        <v>3764</v>
      </c>
    </row>
    <row r="21" spans="1:7" ht="15">
      <c r="A21"/>
      <c r="B21" s="42" t="s">
        <v>88</v>
      </c>
      <c r="C21" s="51" t="s">
        <v>89</v>
      </c>
      <c r="D21" s="51">
        <v>4526</v>
      </c>
      <c r="E21" s="51">
        <v>172032656</v>
      </c>
      <c r="F21" s="51">
        <v>48046</v>
      </c>
      <c r="G21" s="52">
        <v>3581</v>
      </c>
    </row>
    <row r="22" spans="1:7" ht="15">
      <c r="A22"/>
      <c r="B22" s="42" t="s">
        <v>90</v>
      </c>
      <c r="C22" s="51" t="s">
        <v>91</v>
      </c>
      <c r="D22" s="51">
        <v>28053</v>
      </c>
      <c r="E22" s="51">
        <v>1657667805</v>
      </c>
      <c r="F22" s="51">
        <v>306476</v>
      </c>
      <c r="G22" s="52">
        <v>5409</v>
      </c>
    </row>
    <row r="23" spans="1:7" ht="15">
      <c r="A23"/>
      <c r="B23" s="42" t="s">
        <v>92</v>
      </c>
      <c r="C23" s="51" t="s">
        <v>93</v>
      </c>
      <c r="D23" s="51">
        <v>20778</v>
      </c>
      <c r="E23" s="51">
        <v>742364280</v>
      </c>
      <c r="F23" s="51">
        <v>187495</v>
      </c>
      <c r="G23" s="52">
        <v>3959</v>
      </c>
    </row>
    <row r="24" spans="1:7" ht="15">
      <c r="A24"/>
      <c r="B24" s="42" t="s">
        <v>94</v>
      </c>
      <c r="C24" s="51" t="s">
        <v>95</v>
      </c>
      <c r="D24" s="51">
        <v>4277</v>
      </c>
      <c r="E24" s="51">
        <v>175649295</v>
      </c>
      <c r="F24" s="51">
        <v>45350</v>
      </c>
      <c r="G24" s="52">
        <v>3873</v>
      </c>
    </row>
    <row r="25" spans="1:7" ht="15">
      <c r="A25"/>
      <c r="B25" s="42" t="s">
        <v>96</v>
      </c>
      <c r="C25" s="51" t="s">
        <v>97</v>
      </c>
      <c r="D25" s="51">
        <v>7798</v>
      </c>
      <c r="E25" s="51">
        <v>317896764</v>
      </c>
      <c r="F25" s="51">
        <v>83661</v>
      </c>
      <c r="G25" s="52">
        <v>3800</v>
      </c>
    </row>
    <row r="26" spans="1:7" ht="15">
      <c r="A26"/>
      <c r="B26" s="42" t="s">
        <v>98</v>
      </c>
      <c r="C26" s="51" t="s">
        <v>99</v>
      </c>
      <c r="D26" s="51">
        <v>13956</v>
      </c>
      <c r="E26" s="51">
        <v>620476740</v>
      </c>
      <c r="F26" s="51">
        <v>147653</v>
      </c>
      <c r="G26" s="52">
        <v>4202</v>
      </c>
    </row>
    <row r="27" spans="1:7" ht="15">
      <c r="A27"/>
      <c r="B27" s="42" t="s">
        <v>100</v>
      </c>
      <c r="C27" s="51" t="s">
        <v>101</v>
      </c>
      <c r="D27" s="51">
        <v>10967</v>
      </c>
      <c r="E27" s="51">
        <v>506127152</v>
      </c>
      <c r="F27" s="51">
        <v>119378</v>
      </c>
      <c r="G27" s="52">
        <v>4240</v>
      </c>
    </row>
    <row r="28" spans="1:7" ht="15">
      <c r="A28"/>
      <c r="B28" s="42" t="s">
        <v>102</v>
      </c>
      <c r="C28" s="51" t="s">
        <v>103</v>
      </c>
      <c r="D28" s="51">
        <v>6288</v>
      </c>
      <c r="E28" s="51">
        <v>289277064</v>
      </c>
      <c r="F28" s="51">
        <v>69633</v>
      </c>
      <c r="G28" s="52">
        <v>4154</v>
      </c>
    </row>
    <row r="29" spans="1:7" ht="15">
      <c r="A29"/>
      <c r="B29" s="42" t="s">
        <v>104</v>
      </c>
      <c r="C29" s="51" t="s">
        <v>105</v>
      </c>
      <c r="D29" s="51">
        <v>5078</v>
      </c>
      <c r="E29" s="51">
        <v>182122303</v>
      </c>
      <c r="F29" s="51">
        <v>52530</v>
      </c>
      <c r="G29" s="52">
        <v>3467</v>
      </c>
    </row>
    <row r="30" spans="1:7" ht="15">
      <c r="A30"/>
      <c r="B30" s="42" t="s">
        <v>106</v>
      </c>
      <c r="C30" s="51" t="s">
        <v>107</v>
      </c>
      <c r="D30" s="51">
        <v>8741</v>
      </c>
      <c r="E30" s="51">
        <v>337602012</v>
      </c>
      <c r="F30" s="51">
        <v>91912</v>
      </c>
      <c r="G30" s="52">
        <v>3673</v>
      </c>
    </row>
    <row r="31" spans="1:7" ht="15">
      <c r="A31"/>
      <c r="B31" s="42" t="s">
        <v>108</v>
      </c>
      <c r="C31" s="51" t="s">
        <v>109</v>
      </c>
      <c r="D31" s="51">
        <v>4665</v>
      </c>
      <c r="E31" s="51">
        <v>157131238</v>
      </c>
      <c r="F31" s="51">
        <v>41769</v>
      </c>
      <c r="G31" s="52">
        <v>3762</v>
      </c>
    </row>
    <row r="32" spans="1:7" ht="15">
      <c r="A32"/>
      <c r="B32" s="42" t="s">
        <v>110</v>
      </c>
      <c r="C32" s="51" t="s">
        <v>111</v>
      </c>
      <c r="D32" s="51">
        <v>16920</v>
      </c>
      <c r="E32" s="51">
        <v>886068271</v>
      </c>
      <c r="F32" s="51">
        <v>196690</v>
      </c>
      <c r="G32" s="52">
        <v>4505</v>
      </c>
    </row>
    <row r="33" spans="1:7" ht="15">
      <c r="A33"/>
      <c r="B33" s="42" t="s">
        <v>112</v>
      </c>
      <c r="C33" s="51" t="s">
        <v>113</v>
      </c>
      <c r="D33" s="51">
        <v>3231</v>
      </c>
      <c r="E33" s="51">
        <v>97785041</v>
      </c>
      <c r="F33" s="51">
        <v>27359</v>
      </c>
      <c r="G33" s="52">
        <v>3574</v>
      </c>
    </row>
    <row r="34" spans="1:7" ht="15">
      <c r="A34"/>
      <c r="B34" s="42" t="s">
        <v>114</v>
      </c>
      <c r="C34" s="51" t="s">
        <v>115</v>
      </c>
      <c r="D34" s="51">
        <v>11033</v>
      </c>
      <c r="E34" s="51">
        <v>398014426</v>
      </c>
      <c r="F34" s="51">
        <v>110954</v>
      </c>
      <c r="G34" s="52">
        <v>3587</v>
      </c>
    </row>
    <row r="35" spans="1:7" ht="15">
      <c r="A35"/>
      <c r="B35" s="42" t="s">
        <v>116</v>
      </c>
      <c r="C35" s="51" t="s">
        <v>117</v>
      </c>
      <c r="D35" s="51">
        <v>3694</v>
      </c>
      <c r="E35" s="51">
        <v>115119803</v>
      </c>
      <c r="F35" s="51">
        <v>32015</v>
      </c>
      <c r="G35" s="52">
        <v>3596</v>
      </c>
    </row>
    <row r="36" spans="1:7" ht="15">
      <c r="A36"/>
      <c r="B36" s="42" t="s">
        <v>118</v>
      </c>
      <c r="C36" s="51" t="s">
        <v>119</v>
      </c>
      <c r="D36" s="51">
        <v>12849</v>
      </c>
      <c r="E36" s="51">
        <v>627651817</v>
      </c>
      <c r="F36" s="51">
        <v>146867</v>
      </c>
      <c r="G36" s="52">
        <v>4274</v>
      </c>
    </row>
    <row r="37" spans="1:7" ht="15">
      <c r="A37"/>
      <c r="B37" s="42" t="s">
        <v>120</v>
      </c>
      <c r="C37" s="51" t="s">
        <v>121</v>
      </c>
      <c r="D37" s="51">
        <v>8262</v>
      </c>
      <c r="E37" s="51">
        <v>307652586</v>
      </c>
      <c r="F37" s="51">
        <v>82018</v>
      </c>
      <c r="G37" s="52">
        <v>3751</v>
      </c>
    </row>
    <row r="38" spans="1:7" ht="15">
      <c r="A38"/>
      <c r="B38" s="42" t="s">
        <v>122</v>
      </c>
      <c r="C38" s="51" t="s">
        <v>123</v>
      </c>
      <c r="D38" s="51">
        <v>5991</v>
      </c>
      <c r="E38" s="51">
        <v>302200705</v>
      </c>
      <c r="F38" s="51">
        <v>72288</v>
      </c>
      <c r="G38" s="52">
        <v>4181</v>
      </c>
    </row>
    <row r="39" spans="1:7" ht="15">
      <c r="A39"/>
      <c r="B39" s="42" t="s">
        <v>124</v>
      </c>
      <c r="C39" s="51" t="s">
        <v>125</v>
      </c>
      <c r="D39" s="51">
        <v>17411</v>
      </c>
      <c r="E39" s="51">
        <v>910473619</v>
      </c>
      <c r="F39" s="51">
        <v>213694</v>
      </c>
      <c r="G39" s="52">
        <v>4261</v>
      </c>
    </row>
    <row r="40" spans="1:7" ht="15.75" customHeight="1">
      <c r="A40"/>
      <c r="B40" s="42" t="s">
        <v>126</v>
      </c>
      <c r="C40" s="51" t="s">
        <v>127</v>
      </c>
      <c r="D40" s="51">
        <v>7772</v>
      </c>
      <c r="E40" s="51">
        <v>323562861</v>
      </c>
      <c r="F40" s="51">
        <v>87070</v>
      </c>
      <c r="G40" s="52">
        <v>3716</v>
      </c>
    </row>
    <row r="41" spans="1:7" ht="12" customHeight="1">
      <c r="A41"/>
      <c r="B41" s="42" t="s">
        <v>128</v>
      </c>
      <c r="C41" s="51" t="s">
        <v>129</v>
      </c>
      <c r="D41" s="51">
        <v>4999</v>
      </c>
      <c r="E41" s="51">
        <v>180905993</v>
      </c>
      <c r="F41" s="51">
        <v>48263</v>
      </c>
      <c r="G41" s="52">
        <v>3748</v>
      </c>
    </row>
    <row r="42" spans="1:7" ht="13.5" customHeight="1">
      <c r="A42"/>
      <c r="B42" s="42" t="s">
        <v>130</v>
      </c>
      <c r="C42" s="51" t="s">
        <v>131</v>
      </c>
      <c r="D42" s="51">
        <v>10808</v>
      </c>
      <c r="E42" s="51">
        <v>720313089</v>
      </c>
      <c r="F42" s="51">
        <v>150597</v>
      </c>
      <c r="G42" s="52">
        <v>4783</v>
      </c>
    </row>
    <row r="43" spans="1:7" ht="15">
      <c r="A43"/>
      <c r="B43" s="42" t="s">
        <v>132</v>
      </c>
      <c r="C43" s="51" t="s">
        <v>133</v>
      </c>
      <c r="D43" s="51">
        <v>13299</v>
      </c>
      <c r="E43" s="51">
        <v>425919687</v>
      </c>
      <c r="F43" s="51">
        <v>125515</v>
      </c>
      <c r="G43" s="52">
        <v>3393</v>
      </c>
    </row>
    <row r="44" spans="1:7" ht="15">
      <c r="A44"/>
      <c r="B44" s="42" t="s">
        <v>134</v>
      </c>
      <c r="C44" s="51" t="s">
        <v>135</v>
      </c>
      <c r="D44" s="51">
        <v>4660</v>
      </c>
      <c r="E44" s="51">
        <v>174244272</v>
      </c>
      <c r="F44" s="51">
        <v>47155</v>
      </c>
      <c r="G44" s="52">
        <v>3695</v>
      </c>
    </row>
    <row r="45" spans="1:7" ht="15">
      <c r="A45"/>
      <c r="B45" s="42" t="s">
        <v>136</v>
      </c>
      <c r="C45" s="51" t="s">
        <v>137</v>
      </c>
      <c r="D45" s="51">
        <v>21106</v>
      </c>
      <c r="E45" s="51">
        <v>1452187239</v>
      </c>
      <c r="F45" s="51">
        <v>287043</v>
      </c>
      <c r="G45" s="52">
        <v>5059</v>
      </c>
    </row>
    <row r="46" spans="1:7" ht="15">
      <c r="A46"/>
      <c r="B46" s="42" t="s">
        <v>138</v>
      </c>
      <c r="C46" s="51" t="s">
        <v>139</v>
      </c>
      <c r="D46" s="51">
        <v>4329</v>
      </c>
      <c r="E46" s="51">
        <v>184844917</v>
      </c>
      <c r="F46" s="51">
        <v>45141</v>
      </c>
      <c r="G46" s="52">
        <v>4095</v>
      </c>
    </row>
    <row r="47" spans="1:7" ht="15">
      <c r="A47"/>
      <c r="B47" s="42" t="s">
        <v>140</v>
      </c>
      <c r="C47" s="51" t="s">
        <v>141</v>
      </c>
      <c r="D47" s="51">
        <v>5586</v>
      </c>
      <c r="E47" s="51">
        <v>208274263</v>
      </c>
      <c r="F47" s="51">
        <v>57801</v>
      </c>
      <c r="G47" s="52">
        <v>3603</v>
      </c>
    </row>
    <row r="48" spans="1:7" ht="15">
      <c r="A48"/>
      <c r="B48" s="42" t="s">
        <v>142</v>
      </c>
      <c r="C48" s="51" t="s">
        <v>143</v>
      </c>
      <c r="D48" s="51">
        <v>8216</v>
      </c>
      <c r="E48" s="51">
        <v>283856063</v>
      </c>
      <c r="F48" s="51">
        <v>81431</v>
      </c>
      <c r="G48" s="52">
        <v>3486</v>
      </c>
    </row>
    <row r="49" spans="1:7" ht="15">
      <c r="A49"/>
      <c r="B49" s="42" t="s">
        <v>144</v>
      </c>
      <c r="C49" s="51" t="s">
        <v>145</v>
      </c>
      <c r="D49" s="51">
        <v>5976</v>
      </c>
      <c r="E49" s="51">
        <v>220217112</v>
      </c>
      <c r="F49" s="51">
        <v>61073</v>
      </c>
      <c r="G49" s="52">
        <v>3606</v>
      </c>
    </row>
    <row r="50" spans="1:7" ht="15">
      <c r="A50"/>
      <c r="B50" s="42" t="s">
        <v>146</v>
      </c>
      <c r="C50" s="51" t="s">
        <v>147</v>
      </c>
      <c r="D50" s="51">
        <v>4512</v>
      </c>
      <c r="E50" s="51">
        <v>165275284</v>
      </c>
      <c r="F50" s="51">
        <v>42757</v>
      </c>
      <c r="G50" s="52">
        <v>3865</v>
      </c>
    </row>
    <row r="51" spans="1:7" ht="15">
      <c r="A51"/>
      <c r="B51" s="42">
        <v>411</v>
      </c>
      <c r="C51" s="51" t="s">
        <v>148</v>
      </c>
      <c r="D51" s="51">
        <v>91537</v>
      </c>
      <c r="E51" s="51">
        <v>9605876692</v>
      </c>
      <c r="F51" s="51">
        <v>1542502</v>
      </c>
      <c r="G51" s="52">
        <v>6227</v>
      </c>
    </row>
    <row r="52" spans="1:7" ht="15.75" thickBot="1">
      <c r="A52"/>
      <c r="B52" s="53" t="s">
        <v>149</v>
      </c>
      <c r="C52" s="54" t="s">
        <v>150</v>
      </c>
      <c r="D52" s="55">
        <v>21777</v>
      </c>
      <c r="E52" s="55">
        <v>1148771319</v>
      </c>
      <c r="F52" s="55">
        <v>244210</v>
      </c>
      <c r="G52" s="56">
        <v>4704</v>
      </c>
    </row>
    <row r="53" spans="1:7" ht="15.75" thickBot="1">
      <c r="A53"/>
      <c r="B53" s="113" t="s">
        <v>11</v>
      </c>
      <c r="C53" s="114"/>
      <c r="D53" s="57">
        <f>SUM(D11:D52)</f>
        <v>502131</v>
      </c>
      <c r="E53" s="57">
        <f>SUM(E11:E52)</f>
        <v>28473640225</v>
      </c>
      <c r="F53" s="57">
        <f>SUM(F11:F52)</f>
        <v>6041639</v>
      </c>
      <c r="G53" s="58">
        <f>E53/F53</f>
        <v>4712.899963900524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2022-03-21T05:56:30Z</dcterms:modified>
  <cp:category/>
  <cp:version/>
  <cp:contentType/>
  <cp:contentStatus/>
</cp:coreProperties>
</file>