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<sst xmlns="http://schemas.openxmlformats.org/spreadsheetml/2006/main" count="228" uniqueCount="189">
  <si>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</si>
  <si>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</si>
  <si>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</si>
  <si>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</si>
  <si>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</si>
  <si>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</si>
  <si>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</si>
  <si>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</si>
  <si>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</si>
  <si>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</si>
  <si>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</si>
  <si>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</si>
  <si>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</si>
  <si>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</si>
  <si>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</si>
  <si>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</si>
  <si>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</si>
  <si>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</si>
  <si>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</si>
  <si>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</si>
  <si>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</si>
  <si>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</si>
  <si>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</si>
  <si>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</si>
  <si>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</si>
  <si>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</si>
  <si>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</si>
  <si>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</si>
  <si>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</si>
  <si>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</si>
  <si>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</si>
  <si>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</si>
  <si>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</si>
  <si>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</si>
  <si>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</si>
  <si>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</si>
  <si>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</si>
  <si>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</si>
  <si>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</si>
  <si>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</si>
  <si>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</si>
  <si>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</si>
  <si>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</si>
  <si>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</si>
  <si>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</si>
  <si>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</si>
  <si>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</si>
  <si>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</si>
  <si>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</si>
  <si>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</si>
  <si>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</si>
  <si>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</si>
  <si>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</si>
  <si>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</si>
  <si>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</si>
  <si>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</si>
  <si>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</si>
  <si>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</si>
  <si>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</si>
  <si>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</si>
  <si>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</si>
  <si>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</si>
  <si>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</si>
  <si>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</si>
  <si>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</si>
  <si>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</si>
  <si>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</si>
  <si>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</si>
  <si>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</si>
  <si>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</si>
  <si>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</si>
  <si>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</si>
  <si>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</si>
  <si>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</si>
  <si>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</si>
  <si>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</si>
  <si>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</si>
  <si>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</si>
  <si>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</si>
  <si>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</si>
  <si>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</si>
  <si>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</si>
  <si>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</si>
  <si>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</si>
  <si>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</si>
  <si>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</si>
  <si>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</si>
  <si>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</si>
  <si>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</si>
  <si>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</si>
  <si>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</si>
  <si>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</si>
  <si>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</si>
  <si>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</si>
  <si>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</si>
  <si>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</si>
  <si>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</si>
  <si>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</si>
  <si>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</si>
  <si>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</si>
  <si>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</si>
  <si>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</si>
  <si>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</si>
  <si>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</si>
  <si>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</si>
  <si>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</si>
  <si>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</si>
  <si>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</si>
  <si>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</si>
  <si>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</si>
  <si>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</si>
  <si>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</si>
  <si>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</si>
  <si>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</si>
  <si>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</si>
  <si>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</si>
  <si>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</si>
  <si>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</si>
  <si>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</si>
  <si>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</si>
  <si>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</si>
  <si>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</si>
  <si>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</si>
  <si>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</si>
  <si>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</si>
  <si>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</si>
  <si>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</si>
  <si>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</si>
  <si>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</si>
  <si>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</si>
  <si>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</si>
  <si>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</si>
  <si>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</si>
  <si>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</si>
  <si>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</si>
  <si>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</si>
  <si>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</si>
  <si>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</si>
  <si>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</si>
  <si>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</si>
  <si>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</si>
  <si>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</si>
  <si>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</si>
  <si>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</si>
  <si>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</si>
  <si>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</si>
  <si>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</si>
  <si>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</si>
  <si>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</si>
  <si>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</si>
  <si>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</si>
  <si>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</si>
  <si>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</si>
  <si>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</si>
  <si>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</si>
  <si>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</si>
  <si>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</si>
  <si>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</si>
  <si>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</si>
  <si>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</si>
  <si>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</si>
  <si>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</si>
  <si>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</si>
  <si>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</si>
  <si>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</si>
  <si>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</si>
  <si>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</si>
  <si>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</si>
  <si>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</si>
  <si>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</si>
  <si>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</si>
  <si>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</si>
  <si>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</si>
  <si>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MAI 2021</t>
  </si>
  <si>
    <t>Situatia a fost facuta pe baza datelor existente la C.N.P.P. in luna  IULIE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</si>
  <si>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</si>
  <si>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</si>
  <si>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</si>
  <si>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</si>
  <si>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</si>
  <si>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</si>
  <si>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</si>
  <si>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</si>
  <si>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</si>
  <si>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</si>
  <si>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</si>
  <si>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>Luna MAI 2021</t>
  </si>
  <si>
    <t>Situatia a fost facuta pe baza datelor existente la CNPP in luna  IULIE 2021</t>
  </si>
  <si>
    <t>Situatia a fost facuta pe baza datelor existente la CNPP in luna IULIE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</si>
</sst>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3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6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4" xfId="43" applyNumberFormat="1" applyFont="1" applyFill="1" applyBorder="1" applyAlignment="1" quotePrefix="1">
      <alignment horizontal="center"/>
    </xf>
    <xf numFmtId="3" fontId="6" fillId="33" borderId="25" xfId="43" applyNumberFormat="1" applyFont="1" applyFill="1" applyBorder="1" applyAlignment="1" quotePrefix="1">
      <alignment horizontal="center"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6" fillId="33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4" fillId="0" borderId="29" xfId="0" applyNumberFormat="1" applyFont="1" applyBorder="1" applyAlignment="1">
      <alignment/>
    </xf>
    <xf numFmtId="3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3">
      <selection activeCell="E49" sqref="E4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1" t="s">
        <v>173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2" t="s">
        <v>174</v>
      </c>
      <c r="N6" s="82"/>
      <c r="O6" s="82"/>
      <c r="P6" s="82"/>
      <c r="Q6" s="82"/>
      <c r="R6" s="82"/>
      <c r="S6" s="82"/>
      <c r="T6" s="82"/>
    </row>
    <row r="7" spans="1:20" ht="23.25" customHeight="1">
      <c r="A7" s="83" t="s">
        <v>3</v>
      </c>
      <c r="B7" s="86" t="s">
        <v>4</v>
      </c>
      <c r="C7" s="89" t="s">
        <v>26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92" t="s">
        <v>10</v>
      </c>
      <c r="R7" s="93"/>
      <c r="S7" s="92" t="s">
        <v>175</v>
      </c>
      <c r="T7" s="93"/>
    </row>
    <row r="8" spans="1:20" ht="93" customHeight="1">
      <c r="A8" s="84"/>
      <c r="B8" s="87"/>
      <c r="C8" s="102" t="s">
        <v>5</v>
      </c>
      <c r="D8" s="97"/>
      <c r="E8" s="97" t="s">
        <v>6</v>
      </c>
      <c r="F8" s="97"/>
      <c r="G8" s="97" t="s">
        <v>9</v>
      </c>
      <c r="H8" s="97"/>
      <c r="I8" s="103" t="s">
        <v>33</v>
      </c>
      <c r="J8" s="103"/>
      <c r="K8" s="96" t="s">
        <v>176</v>
      </c>
      <c r="L8" s="97"/>
      <c r="M8" s="98" t="s">
        <v>177</v>
      </c>
      <c r="N8" s="99"/>
      <c r="O8" s="97" t="s">
        <v>178</v>
      </c>
      <c r="P8" s="97"/>
      <c r="Q8" s="94"/>
      <c r="R8" s="95"/>
      <c r="S8" s="94"/>
      <c r="T8" s="95"/>
    </row>
    <row r="9" spans="1:20" ht="62.25" customHeight="1" thickBot="1">
      <c r="A9" s="85"/>
      <c r="B9" s="88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179</v>
      </c>
      <c r="P10" s="68" t="s">
        <v>180</v>
      </c>
      <c r="Q10" s="65" t="s">
        <v>181</v>
      </c>
      <c r="R10" s="68" t="s">
        <v>182</v>
      </c>
      <c r="S10" s="65" t="s">
        <v>183</v>
      </c>
      <c r="T10" s="68" t="s">
        <v>184</v>
      </c>
    </row>
    <row r="11" spans="1:20" ht="18">
      <c r="A11" s="7" t="s">
        <v>30</v>
      </c>
      <c r="B11" s="3">
        <v>0</v>
      </c>
      <c r="C11" s="15">
        <v>45346</v>
      </c>
      <c r="D11" s="8">
        <v>0</v>
      </c>
      <c r="E11" s="8">
        <v>2833</v>
      </c>
      <c r="F11" s="8">
        <v>0</v>
      </c>
      <c r="G11" s="8">
        <v>1044</v>
      </c>
      <c r="H11" s="8">
        <v>0</v>
      </c>
      <c r="I11" s="8">
        <v>689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164</v>
      </c>
      <c r="C12" s="16">
        <v>296956</v>
      </c>
      <c r="D12" s="2">
        <v>1266</v>
      </c>
      <c r="E12" s="2">
        <v>418701</v>
      </c>
      <c r="F12" s="2">
        <v>920</v>
      </c>
      <c r="G12" s="2">
        <v>100821</v>
      </c>
      <c r="H12" s="2">
        <v>774</v>
      </c>
      <c r="I12" s="2">
        <v>126572</v>
      </c>
      <c r="J12" s="2">
        <v>633</v>
      </c>
      <c r="K12" s="2">
        <v>4305</v>
      </c>
      <c r="L12" s="2">
        <v>716</v>
      </c>
      <c r="M12" s="2">
        <v>311</v>
      </c>
      <c r="N12" s="2">
        <v>1033</v>
      </c>
      <c r="O12" s="76">
        <v>33304</v>
      </c>
      <c r="P12" s="4">
        <v>948</v>
      </c>
      <c r="Q12" s="16">
        <v>395</v>
      </c>
      <c r="R12" s="4">
        <v>1136</v>
      </c>
      <c r="S12" s="16">
        <v>141</v>
      </c>
      <c r="T12" s="4">
        <v>945</v>
      </c>
    </row>
    <row r="13" spans="1:20" ht="15">
      <c r="A13" s="3">
        <v>2</v>
      </c>
      <c r="B13" s="3" t="s">
        <v>165</v>
      </c>
      <c r="C13" s="16">
        <v>3370</v>
      </c>
      <c r="D13" s="2">
        <v>2230</v>
      </c>
      <c r="E13" s="2">
        <v>401</v>
      </c>
      <c r="F13" s="2">
        <v>2230</v>
      </c>
      <c r="G13" s="2">
        <v>240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0</v>
      </c>
      <c r="P13" s="4">
        <v>0</v>
      </c>
      <c r="Q13" s="16">
        <v>2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166</v>
      </c>
      <c r="C14" s="16">
        <v>696113</v>
      </c>
      <c r="D14" s="2">
        <v>2305</v>
      </c>
      <c r="E14" s="2">
        <v>11061</v>
      </c>
      <c r="F14" s="2">
        <v>2294</v>
      </c>
      <c r="G14" s="2">
        <v>5897</v>
      </c>
      <c r="H14" s="2">
        <v>2298</v>
      </c>
      <c r="I14" s="2">
        <v>1048</v>
      </c>
      <c r="J14" s="2">
        <v>2259</v>
      </c>
      <c r="K14" s="2">
        <v>12</v>
      </c>
      <c r="L14" s="2">
        <v>2283</v>
      </c>
      <c r="M14" s="2">
        <v>15</v>
      </c>
      <c r="N14" s="2">
        <v>2255</v>
      </c>
      <c r="O14" s="76">
        <v>968</v>
      </c>
      <c r="P14" s="4">
        <v>2257</v>
      </c>
      <c r="Q14" s="16">
        <v>27897</v>
      </c>
      <c r="R14" s="4">
        <v>2300</v>
      </c>
      <c r="S14" s="16">
        <v>39483</v>
      </c>
      <c r="T14" s="4">
        <v>2300</v>
      </c>
    </row>
    <row r="15" spans="1:20" ht="15">
      <c r="A15" s="3">
        <v>4</v>
      </c>
      <c r="B15" s="3">
        <v>2350</v>
      </c>
      <c r="C15" s="16">
        <v>64164</v>
      </c>
      <c r="D15" s="2">
        <v>2350</v>
      </c>
      <c r="E15" s="2">
        <v>1504</v>
      </c>
      <c r="F15" s="2">
        <v>2350</v>
      </c>
      <c r="G15" s="2">
        <v>183</v>
      </c>
      <c r="H15" s="2">
        <v>2350</v>
      </c>
      <c r="I15" s="2">
        <v>3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6">
        <v>1</v>
      </c>
      <c r="P15" s="4">
        <v>2350</v>
      </c>
      <c r="Q15" s="16">
        <v>20</v>
      </c>
      <c r="R15" s="4">
        <v>2350</v>
      </c>
      <c r="S15" s="16">
        <v>315</v>
      </c>
      <c r="T15" s="4">
        <v>2350</v>
      </c>
    </row>
    <row r="16" spans="1:20" ht="15">
      <c r="A16" s="3">
        <v>5</v>
      </c>
      <c r="B16" s="3" t="s">
        <v>158</v>
      </c>
      <c r="C16" s="16">
        <v>176284</v>
      </c>
      <c r="D16" s="2">
        <v>2430</v>
      </c>
      <c r="E16" s="2">
        <v>8838</v>
      </c>
      <c r="F16" s="2">
        <v>2428</v>
      </c>
      <c r="G16" s="2">
        <v>1162</v>
      </c>
      <c r="H16" s="2">
        <v>2426</v>
      </c>
      <c r="I16" s="2">
        <v>396</v>
      </c>
      <c r="J16" s="2">
        <v>2423</v>
      </c>
      <c r="K16" s="2">
        <v>18</v>
      </c>
      <c r="L16" s="2">
        <v>2419</v>
      </c>
      <c r="M16" s="2">
        <v>6</v>
      </c>
      <c r="N16" s="2">
        <v>2447</v>
      </c>
      <c r="O16" s="76">
        <v>311</v>
      </c>
      <c r="P16" s="4">
        <v>2426</v>
      </c>
      <c r="Q16" s="16">
        <v>387</v>
      </c>
      <c r="R16" s="4">
        <v>2451</v>
      </c>
      <c r="S16" s="16">
        <v>771</v>
      </c>
      <c r="T16" s="4">
        <v>2471</v>
      </c>
    </row>
    <row r="17" spans="1:20" ht="15">
      <c r="A17" s="3">
        <v>6</v>
      </c>
      <c r="B17" s="3" t="s">
        <v>159</v>
      </c>
      <c r="C17" s="16">
        <v>413097</v>
      </c>
      <c r="D17" s="2">
        <v>2736</v>
      </c>
      <c r="E17" s="2">
        <v>21184</v>
      </c>
      <c r="F17" s="2">
        <v>2715</v>
      </c>
      <c r="G17" s="2">
        <v>5625</v>
      </c>
      <c r="H17" s="2">
        <v>2709</v>
      </c>
      <c r="I17" s="2">
        <v>859</v>
      </c>
      <c r="J17" s="2">
        <v>2724</v>
      </c>
      <c r="K17" s="2">
        <v>31</v>
      </c>
      <c r="L17" s="2">
        <v>2703</v>
      </c>
      <c r="M17" s="2">
        <v>8</v>
      </c>
      <c r="N17" s="2">
        <v>2699</v>
      </c>
      <c r="O17" s="76">
        <v>757</v>
      </c>
      <c r="P17" s="4">
        <v>2726</v>
      </c>
      <c r="Q17" s="16">
        <v>185</v>
      </c>
      <c r="R17" s="4">
        <v>2735</v>
      </c>
      <c r="S17" s="16">
        <v>838</v>
      </c>
      <c r="T17" s="4">
        <v>2709</v>
      </c>
    </row>
    <row r="18" spans="1:20" ht="15">
      <c r="A18" s="3">
        <v>7</v>
      </c>
      <c r="B18" s="3" t="s">
        <v>160</v>
      </c>
      <c r="C18" s="16">
        <v>220323</v>
      </c>
      <c r="D18" s="2">
        <v>3000</v>
      </c>
      <c r="E18" s="2">
        <v>2687</v>
      </c>
      <c r="F18" s="2">
        <v>3000</v>
      </c>
      <c r="G18" s="2">
        <v>190</v>
      </c>
      <c r="H18" s="2">
        <v>3000</v>
      </c>
      <c r="I18" s="2">
        <v>20</v>
      </c>
      <c r="J18" s="2">
        <v>3000</v>
      </c>
      <c r="K18" s="2">
        <v>1</v>
      </c>
      <c r="L18" s="2">
        <v>3000</v>
      </c>
      <c r="M18" s="2">
        <v>2</v>
      </c>
      <c r="N18" s="2">
        <v>3000</v>
      </c>
      <c r="O18" s="76">
        <v>17</v>
      </c>
      <c r="P18" s="4">
        <v>3000</v>
      </c>
      <c r="Q18" s="16">
        <v>283</v>
      </c>
      <c r="R18" s="4">
        <v>3000</v>
      </c>
      <c r="S18" s="16">
        <v>394</v>
      </c>
      <c r="T18" s="4">
        <v>3000</v>
      </c>
    </row>
    <row r="19" spans="1:20" ht="15">
      <c r="A19" s="3">
        <v>8</v>
      </c>
      <c r="B19" s="3" t="s">
        <v>152</v>
      </c>
      <c r="C19" s="16">
        <v>445523</v>
      </c>
      <c r="D19" s="2">
        <v>3253</v>
      </c>
      <c r="E19" s="2">
        <v>15894</v>
      </c>
      <c r="F19" s="2">
        <v>3262</v>
      </c>
      <c r="G19" s="2">
        <v>2771</v>
      </c>
      <c r="H19" s="2">
        <v>3247</v>
      </c>
      <c r="I19" s="2">
        <v>580</v>
      </c>
      <c r="J19" s="2">
        <v>3183</v>
      </c>
      <c r="K19" s="2">
        <v>20</v>
      </c>
      <c r="L19" s="2">
        <v>3253</v>
      </c>
      <c r="M19" s="2">
        <v>10</v>
      </c>
      <c r="N19" s="2">
        <v>3244</v>
      </c>
      <c r="O19" s="76">
        <v>533</v>
      </c>
      <c r="P19" s="4">
        <v>3177</v>
      </c>
      <c r="Q19" s="16">
        <v>162</v>
      </c>
      <c r="R19" s="4">
        <v>3273</v>
      </c>
      <c r="S19" s="16">
        <v>529</v>
      </c>
      <c r="T19" s="4">
        <v>3305</v>
      </c>
    </row>
    <row r="20" spans="1:20" ht="15">
      <c r="A20" s="3">
        <v>9</v>
      </c>
      <c r="B20" s="3" t="s">
        <v>161</v>
      </c>
      <c r="C20" s="16">
        <v>640977</v>
      </c>
      <c r="D20" s="2">
        <v>3994</v>
      </c>
      <c r="E20" s="2">
        <v>19354</v>
      </c>
      <c r="F20" s="2">
        <v>3978</v>
      </c>
      <c r="G20" s="2">
        <v>3274</v>
      </c>
      <c r="H20" s="2">
        <v>3936</v>
      </c>
      <c r="I20" s="2">
        <v>505</v>
      </c>
      <c r="J20" s="2">
        <v>3955</v>
      </c>
      <c r="K20" s="2">
        <v>27</v>
      </c>
      <c r="L20" s="2">
        <v>3943</v>
      </c>
      <c r="M20" s="2">
        <v>13</v>
      </c>
      <c r="N20" s="2">
        <v>3764</v>
      </c>
      <c r="O20" s="76">
        <v>440</v>
      </c>
      <c r="P20" s="4">
        <v>3964</v>
      </c>
      <c r="Q20" s="16">
        <v>386</v>
      </c>
      <c r="R20" s="4">
        <v>4014</v>
      </c>
      <c r="S20" s="16">
        <v>576</v>
      </c>
      <c r="T20" s="4">
        <v>4031</v>
      </c>
    </row>
    <row r="21" spans="1:20" ht="15">
      <c r="A21" s="3">
        <v>10</v>
      </c>
      <c r="B21" s="3" t="s">
        <v>167</v>
      </c>
      <c r="C21" s="16">
        <v>444249</v>
      </c>
      <c r="D21" s="2">
        <v>4951</v>
      </c>
      <c r="E21" s="2">
        <v>12561</v>
      </c>
      <c r="F21" s="2">
        <v>4962</v>
      </c>
      <c r="G21" s="2">
        <v>1855</v>
      </c>
      <c r="H21" s="2">
        <v>4924</v>
      </c>
      <c r="I21" s="2">
        <v>215</v>
      </c>
      <c r="J21" s="2">
        <v>4897</v>
      </c>
      <c r="K21" s="2">
        <v>10</v>
      </c>
      <c r="L21" s="2">
        <v>4719</v>
      </c>
      <c r="M21" s="2">
        <v>0</v>
      </c>
      <c r="N21" s="2">
        <v>0</v>
      </c>
      <c r="O21" s="76">
        <v>189</v>
      </c>
      <c r="P21" s="4">
        <v>4905</v>
      </c>
      <c r="Q21" s="16">
        <v>135</v>
      </c>
      <c r="R21" s="4">
        <v>4974</v>
      </c>
      <c r="S21" s="16">
        <v>484</v>
      </c>
      <c r="T21" s="4">
        <v>4986</v>
      </c>
    </row>
    <row r="22" spans="1:20" ht="15">
      <c r="A22" s="3">
        <v>11</v>
      </c>
      <c r="B22" s="77" t="s">
        <v>168</v>
      </c>
      <c r="C22" s="16">
        <v>497</v>
      </c>
      <c r="D22" s="2">
        <v>5429</v>
      </c>
      <c r="E22" s="2">
        <v>23</v>
      </c>
      <c r="F22" s="2">
        <v>5429</v>
      </c>
      <c r="G22" s="2">
        <v>4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6">
        <v>0</v>
      </c>
      <c r="P22" s="4">
        <v>0</v>
      </c>
      <c r="Q22" s="16">
        <v>24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169</v>
      </c>
      <c r="C23" s="16">
        <v>521187</v>
      </c>
      <c r="D23" s="2">
        <v>6158</v>
      </c>
      <c r="E23" s="2">
        <v>14519</v>
      </c>
      <c r="F23" s="2">
        <v>6164</v>
      </c>
      <c r="G23" s="2">
        <v>2232</v>
      </c>
      <c r="H23" s="2">
        <v>6209</v>
      </c>
      <c r="I23" s="2">
        <v>184</v>
      </c>
      <c r="J23" s="2">
        <v>6129</v>
      </c>
      <c r="K23" s="2">
        <v>3</v>
      </c>
      <c r="L23" s="2">
        <v>6271</v>
      </c>
      <c r="M23" s="2">
        <v>1</v>
      </c>
      <c r="N23" s="2">
        <v>6595</v>
      </c>
      <c r="O23" s="76">
        <v>170</v>
      </c>
      <c r="P23" s="4">
        <v>6126</v>
      </c>
      <c r="Q23" s="16">
        <v>128</v>
      </c>
      <c r="R23" s="4">
        <v>6079</v>
      </c>
      <c r="S23" s="16">
        <v>399</v>
      </c>
      <c r="T23" s="4">
        <v>6158</v>
      </c>
    </row>
    <row r="24" spans="1:20" ht="15">
      <c r="A24" s="3">
        <v>13</v>
      </c>
      <c r="B24" s="3" t="s">
        <v>0</v>
      </c>
      <c r="C24" s="16">
        <v>224246</v>
      </c>
      <c r="D24" s="2">
        <v>7484</v>
      </c>
      <c r="E24" s="2">
        <v>5572</v>
      </c>
      <c r="F24" s="2">
        <v>7479</v>
      </c>
      <c r="G24" s="2">
        <v>1089</v>
      </c>
      <c r="H24" s="2">
        <v>7452</v>
      </c>
      <c r="I24" s="2">
        <v>49</v>
      </c>
      <c r="J24" s="2">
        <v>7309</v>
      </c>
      <c r="K24" s="2">
        <v>3</v>
      </c>
      <c r="L24" s="2">
        <v>7403</v>
      </c>
      <c r="M24" s="2">
        <v>0</v>
      </c>
      <c r="N24" s="2">
        <v>0</v>
      </c>
      <c r="O24" s="76">
        <v>43</v>
      </c>
      <c r="P24" s="4">
        <v>7297</v>
      </c>
      <c r="Q24" s="16">
        <v>34</v>
      </c>
      <c r="R24" s="4">
        <v>7780</v>
      </c>
      <c r="S24" s="16">
        <v>161</v>
      </c>
      <c r="T24" s="4">
        <v>7846</v>
      </c>
    </row>
    <row r="25" spans="1:20" ht="15">
      <c r="A25" s="3">
        <v>14</v>
      </c>
      <c r="B25" s="3" t="s">
        <v>1</v>
      </c>
      <c r="C25" s="16">
        <v>160486</v>
      </c>
      <c r="D25" s="2">
        <v>8484</v>
      </c>
      <c r="E25" s="2">
        <v>4493</v>
      </c>
      <c r="F25" s="2">
        <v>8498</v>
      </c>
      <c r="G25" s="2">
        <v>1167</v>
      </c>
      <c r="H25" s="2">
        <v>8432</v>
      </c>
      <c r="I25" s="2">
        <v>34</v>
      </c>
      <c r="J25" s="2">
        <v>8427</v>
      </c>
      <c r="K25" s="2">
        <v>3</v>
      </c>
      <c r="L25" s="2">
        <v>8564</v>
      </c>
      <c r="M25" s="2">
        <v>0</v>
      </c>
      <c r="N25" s="2">
        <v>0</v>
      </c>
      <c r="O25" s="76">
        <v>30</v>
      </c>
      <c r="P25" s="4">
        <v>8420</v>
      </c>
      <c r="Q25" s="16">
        <v>8</v>
      </c>
      <c r="R25" s="4">
        <v>8653</v>
      </c>
      <c r="S25" s="16">
        <v>75</v>
      </c>
      <c r="T25" s="4">
        <v>8434</v>
      </c>
    </row>
    <row r="26" spans="1:20" ht="15">
      <c r="A26" s="3">
        <v>15</v>
      </c>
      <c r="B26" s="3" t="s">
        <v>2</v>
      </c>
      <c r="C26" s="16">
        <v>121488</v>
      </c>
      <c r="D26" s="2">
        <v>9482</v>
      </c>
      <c r="E26" s="2">
        <v>2719</v>
      </c>
      <c r="F26" s="2">
        <v>9484</v>
      </c>
      <c r="G26" s="2">
        <v>919</v>
      </c>
      <c r="H26" s="2">
        <v>9496</v>
      </c>
      <c r="I26" s="2">
        <v>22</v>
      </c>
      <c r="J26" s="2">
        <v>9421</v>
      </c>
      <c r="K26" s="2">
        <v>3</v>
      </c>
      <c r="L26" s="2">
        <v>9322</v>
      </c>
      <c r="M26" s="2">
        <v>0</v>
      </c>
      <c r="N26" s="2">
        <v>0</v>
      </c>
      <c r="O26" s="76">
        <v>17</v>
      </c>
      <c r="P26" s="4">
        <v>9428</v>
      </c>
      <c r="Q26" s="16">
        <v>30</v>
      </c>
      <c r="R26" s="4">
        <v>9869</v>
      </c>
      <c r="S26" s="16">
        <v>87</v>
      </c>
      <c r="T26" s="4">
        <v>9946</v>
      </c>
    </row>
    <row r="27" spans="1:20" ht="15">
      <c r="A27" s="3">
        <v>16</v>
      </c>
      <c r="B27" s="3" t="s">
        <v>153</v>
      </c>
      <c r="C27" s="16">
        <v>168271</v>
      </c>
      <c r="D27" s="2">
        <v>10886</v>
      </c>
      <c r="E27" s="2">
        <v>3616</v>
      </c>
      <c r="F27" s="2">
        <v>10905</v>
      </c>
      <c r="G27" s="2">
        <v>1170</v>
      </c>
      <c r="H27" s="2">
        <v>10950</v>
      </c>
      <c r="I27" s="2">
        <v>17</v>
      </c>
      <c r="J27" s="2">
        <v>10767</v>
      </c>
      <c r="K27" s="2">
        <v>1</v>
      </c>
      <c r="L27" s="2">
        <v>11312</v>
      </c>
      <c r="M27" s="2">
        <v>0</v>
      </c>
      <c r="N27" s="2">
        <v>0</v>
      </c>
      <c r="O27" s="76">
        <v>14</v>
      </c>
      <c r="P27" s="4">
        <v>10753</v>
      </c>
      <c r="Q27" s="16">
        <v>14</v>
      </c>
      <c r="R27" s="4">
        <v>10962</v>
      </c>
      <c r="S27" s="16">
        <v>47</v>
      </c>
      <c r="T27" s="4">
        <v>11482</v>
      </c>
    </row>
    <row r="28" spans="1:20" ht="15">
      <c r="A28" s="3">
        <v>17</v>
      </c>
      <c r="B28" s="3" t="s">
        <v>154</v>
      </c>
      <c r="C28" s="16">
        <v>50104</v>
      </c>
      <c r="D28" s="2">
        <v>12474</v>
      </c>
      <c r="E28" s="2">
        <v>1193</v>
      </c>
      <c r="F28" s="2">
        <v>12494</v>
      </c>
      <c r="G28" s="2">
        <v>412</v>
      </c>
      <c r="H28" s="2">
        <v>12598</v>
      </c>
      <c r="I28" s="2">
        <v>5</v>
      </c>
      <c r="J28" s="2">
        <v>12370</v>
      </c>
      <c r="K28" s="2">
        <v>0</v>
      </c>
      <c r="L28" s="2">
        <v>0</v>
      </c>
      <c r="M28" s="2">
        <v>0</v>
      </c>
      <c r="N28" s="2">
        <v>0</v>
      </c>
      <c r="O28" s="76">
        <v>4</v>
      </c>
      <c r="P28" s="4">
        <v>12244</v>
      </c>
      <c r="Q28" s="16">
        <v>5</v>
      </c>
      <c r="R28" s="4">
        <v>12554</v>
      </c>
      <c r="S28" s="16">
        <v>14</v>
      </c>
      <c r="T28" s="4">
        <v>12536</v>
      </c>
    </row>
    <row r="29" spans="1:20" ht="15">
      <c r="A29" s="3">
        <v>18</v>
      </c>
      <c r="B29" s="3" t="s">
        <v>155</v>
      </c>
      <c r="C29" s="16">
        <v>64142</v>
      </c>
      <c r="D29" s="2">
        <v>13939</v>
      </c>
      <c r="E29" s="2">
        <v>1651</v>
      </c>
      <c r="F29" s="2">
        <v>13951</v>
      </c>
      <c r="G29" s="2">
        <v>500</v>
      </c>
      <c r="H29" s="2">
        <v>14024</v>
      </c>
      <c r="I29" s="2">
        <v>8</v>
      </c>
      <c r="J29" s="2">
        <v>13948</v>
      </c>
      <c r="K29" s="2">
        <v>2</v>
      </c>
      <c r="L29" s="2">
        <v>13954</v>
      </c>
      <c r="M29" s="2">
        <v>0</v>
      </c>
      <c r="N29" s="2">
        <v>0</v>
      </c>
      <c r="O29" s="76">
        <v>7</v>
      </c>
      <c r="P29" s="4">
        <v>13963</v>
      </c>
      <c r="Q29" s="16">
        <v>3</v>
      </c>
      <c r="R29" s="4">
        <v>14268</v>
      </c>
      <c r="S29" s="16">
        <v>16</v>
      </c>
      <c r="T29" s="4">
        <v>14364</v>
      </c>
    </row>
    <row r="30" spans="1:20" ht="15">
      <c r="A30" s="3">
        <v>19</v>
      </c>
      <c r="B30" s="3" t="s">
        <v>156</v>
      </c>
      <c r="C30" s="16">
        <v>23159</v>
      </c>
      <c r="D30" s="2">
        <v>15486</v>
      </c>
      <c r="E30" s="2">
        <v>667</v>
      </c>
      <c r="F30" s="2">
        <v>15480</v>
      </c>
      <c r="G30" s="2">
        <v>207</v>
      </c>
      <c r="H30" s="2">
        <v>15518</v>
      </c>
      <c r="I30" s="2">
        <v>2</v>
      </c>
      <c r="J30" s="2">
        <v>15676</v>
      </c>
      <c r="K30" s="2">
        <v>0</v>
      </c>
      <c r="L30" s="2">
        <v>0</v>
      </c>
      <c r="M30" s="2">
        <v>0</v>
      </c>
      <c r="N30" s="2">
        <v>0</v>
      </c>
      <c r="O30" s="76">
        <v>1</v>
      </c>
      <c r="P30" s="4">
        <v>15577</v>
      </c>
      <c r="Q30" s="16">
        <v>10</v>
      </c>
      <c r="R30" s="4">
        <v>15929</v>
      </c>
      <c r="S30" s="16">
        <v>11</v>
      </c>
      <c r="T30" s="4">
        <v>15844</v>
      </c>
    </row>
    <row r="31" spans="1:20" ht="15">
      <c r="A31" s="3">
        <v>20</v>
      </c>
      <c r="B31" s="3" t="s">
        <v>157</v>
      </c>
      <c r="C31" s="16">
        <v>36975</v>
      </c>
      <c r="D31" s="2">
        <v>16960</v>
      </c>
      <c r="E31" s="2">
        <v>1089</v>
      </c>
      <c r="F31" s="2">
        <v>16999</v>
      </c>
      <c r="G31" s="2">
        <v>421</v>
      </c>
      <c r="H31" s="2">
        <v>16925</v>
      </c>
      <c r="I31" s="2">
        <v>5</v>
      </c>
      <c r="J31" s="2">
        <v>16772</v>
      </c>
      <c r="K31" s="2">
        <v>1</v>
      </c>
      <c r="L31" s="2">
        <v>16477</v>
      </c>
      <c r="M31" s="2">
        <v>0</v>
      </c>
      <c r="N31" s="2">
        <v>0</v>
      </c>
      <c r="O31" s="76">
        <v>4</v>
      </c>
      <c r="P31" s="4">
        <v>16845</v>
      </c>
      <c r="Q31" s="16">
        <v>6</v>
      </c>
      <c r="R31" s="4">
        <v>17370</v>
      </c>
      <c r="S31" s="16">
        <v>9</v>
      </c>
      <c r="T31" s="4">
        <v>16602</v>
      </c>
    </row>
    <row r="32" spans="1:20" ht="15">
      <c r="A32" s="3">
        <v>21</v>
      </c>
      <c r="B32" s="3" t="s">
        <v>162</v>
      </c>
      <c r="C32" s="16">
        <v>25588</v>
      </c>
      <c r="D32" s="2">
        <v>18960</v>
      </c>
      <c r="E32" s="2">
        <v>651</v>
      </c>
      <c r="F32" s="2">
        <v>18923</v>
      </c>
      <c r="G32" s="2">
        <v>226</v>
      </c>
      <c r="H32" s="2">
        <v>18948</v>
      </c>
      <c r="I32" s="2">
        <v>1</v>
      </c>
      <c r="J32" s="2">
        <v>18169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6</v>
      </c>
      <c r="R32" s="4">
        <v>19803</v>
      </c>
      <c r="S32" s="16">
        <v>5</v>
      </c>
      <c r="T32" s="4">
        <v>19833</v>
      </c>
    </row>
    <row r="33" spans="1:20" ht="15">
      <c r="A33" s="3">
        <v>22</v>
      </c>
      <c r="B33" s="3" t="s">
        <v>163</v>
      </c>
      <c r="C33" s="16">
        <v>18567</v>
      </c>
      <c r="D33" s="2">
        <v>20948</v>
      </c>
      <c r="E33" s="2">
        <v>450</v>
      </c>
      <c r="F33" s="2">
        <v>20921</v>
      </c>
      <c r="G33" s="2">
        <v>266</v>
      </c>
      <c r="H33" s="2">
        <v>20995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0</v>
      </c>
      <c r="R33" s="4">
        <v>0</v>
      </c>
      <c r="S33" s="16">
        <v>3</v>
      </c>
      <c r="T33" s="4">
        <v>21051</v>
      </c>
    </row>
    <row r="34" spans="1:20" ht="15">
      <c r="A34" s="3">
        <v>23</v>
      </c>
      <c r="B34" s="3" t="s">
        <v>170</v>
      </c>
      <c r="C34" s="16">
        <v>32119</v>
      </c>
      <c r="D34" s="2">
        <v>24357</v>
      </c>
      <c r="E34" s="2">
        <v>745</v>
      </c>
      <c r="F34" s="2">
        <v>24200</v>
      </c>
      <c r="G34" s="2">
        <v>419</v>
      </c>
      <c r="H34" s="2">
        <v>24468</v>
      </c>
      <c r="I34" s="2">
        <v>5</v>
      </c>
      <c r="J34" s="2">
        <v>23624</v>
      </c>
      <c r="K34" s="2">
        <v>1</v>
      </c>
      <c r="L34" s="2">
        <v>23279</v>
      </c>
      <c r="M34" s="2">
        <v>0</v>
      </c>
      <c r="N34" s="2">
        <v>0</v>
      </c>
      <c r="O34" s="76">
        <v>3</v>
      </c>
      <c r="P34" s="4">
        <v>23007</v>
      </c>
      <c r="Q34" s="16">
        <v>6</v>
      </c>
      <c r="R34" s="4">
        <v>25042</v>
      </c>
      <c r="S34" s="16">
        <v>3</v>
      </c>
      <c r="T34" s="4">
        <v>24633</v>
      </c>
    </row>
    <row r="35" spans="1:20" ht="15">
      <c r="A35" s="3">
        <v>24</v>
      </c>
      <c r="B35" s="77" t="s">
        <v>171</v>
      </c>
      <c r="C35" s="16">
        <v>5</v>
      </c>
      <c r="D35" s="2">
        <v>27145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172</v>
      </c>
      <c r="C36" s="17">
        <v>39095</v>
      </c>
      <c r="D36" s="11">
        <v>43469</v>
      </c>
      <c r="E36" s="11">
        <v>797</v>
      </c>
      <c r="F36" s="11">
        <v>40626</v>
      </c>
      <c r="G36" s="11">
        <v>1637</v>
      </c>
      <c r="H36" s="11">
        <v>89234</v>
      </c>
      <c r="I36" s="11">
        <v>4</v>
      </c>
      <c r="J36" s="11">
        <v>33894</v>
      </c>
      <c r="K36" s="11">
        <v>0</v>
      </c>
      <c r="L36" s="11">
        <v>0</v>
      </c>
      <c r="M36" s="11">
        <v>0</v>
      </c>
      <c r="N36" s="11">
        <v>0</v>
      </c>
      <c r="O36" s="78">
        <v>4</v>
      </c>
      <c r="P36" s="12">
        <v>33894</v>
      </c>
      <c r="Q36" s="17">
        <v>11</v>
      </c>
      <c r="R36" s="12">
        <v>45019</v>
      </c>
      <c r="S36" s="17">
        <v>0</v>
      </c>
      <c r="T36" s="12">
        <v>0</v>
      </c>
    </row>
    <row r="37" spans="1:20" ht="16.5" thickBot="1">
      <c r="A37" s="100" t="s">
        <v>11</v>
      </c>
      <c r="B37" s="101"/>
      <c r="C37" s="69">
        <f>SUM(C11:C36)</f>
        <v>4932331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5203.158114287139</v>
      </c>
      <c r="E37" s="70">
        <f>SUM(E11:E36)</f>
        <v>553203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1928.4359448520706</v>
      </c>
      <c r="G37" s="70">
        <f>SUM(G11:G36)</f>
        <v>133731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2873.724588913565</v>
      </c>
      <c r="I37" s="69">
        <f>SUM(I11:I36)</f>
        <v>131223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712.3252707223581</v>
      </c>
      <c r="K37" s="70">
        <f>SUM(K11:K36)</f>
        <v>4441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817.9414546273362</v>
      </c>
      <c r="M37" s="70">
        <f>SUM(M11:M36)</f>
        <v>366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1326.035519125683</v>
      </c>
      <c r="O37" s="79">
        <f>SUM(O11:O36)</f>
        <v>36817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1177.3314501453133</v>
      </c>
      <c r="Q37" s="69">
        <f>SUM(Q11:Q36)</f>
        <v>30138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2407.9272015395845</v>
      </c>
      <c r="S37" s="69">
        <f>SUM(S11:S36)</f>
        <v>44367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2485.6464940158226</v>
      </c>
    </row>
    <row r="39" spans="1:9" ht="18">
      <c r="A39" s="1" t="s">
        <v>185</v>
      </c>
      <c r="I39" s="72">
        <v>5467449</v>
      </c>
    </row>
    <row r="40" ht="15.75" customHeight="1"/>
    <row r="41" spans="1:14" ht="18.75" customHeight="1">
      <c r="A41" s="13" t="s">
        <v>29</v>
      </c>
      <c r="B41" s="13" t="s">
        <v>31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0" t="s">
        <v>32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</sheetData>
  <sheetProtection/>
  <mergeCells count="16">
    <mergeCell ref="O8:P8"/>
    <mergeCell ref="A37:B37"/>
    <mergeCell ref="C8:D8"/>
    <mergeCell ref="E8:F8"/>
    <mergeCell ref="G8:H8"/>
    <mergeCell ref="I8:J8"/>
    <mergeCell ref="B42:N42"/>
    <mergeCell ref="A4:T4"/>
    <mergeCell ref="M6:T6"/>
    <mergeCell ref="A7:A9"/>
    <mergeCell ref="B7:B9"/>
    <mergeCell ref="C7:P7"/>
    <mergeCell ref="Q7:R8"/>
    <mergeCell ref="S7:T8"/>
    <mergeCell ref="K8:L8"/>
    <mergeCell ref="M8:N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7">
      <selection activeCell="N8" sqref="N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34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35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4" t="s">
        <v>186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5" t="s">
        <v>187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06" t="s">
        <v>36</v>
      </c>
      <c r="B7" s="108" t="s">
        <v>37</v>
      </c>
      <c r="C7" s="108" t="s">
        <v>38</v>
      </c>
      <c r="D7" s="108" t="s">
        <v>39</v>
      </c>
      <c r="E7" s="108" t="s">
        <v>40</v>
      </c>
      <c r="F7" s="28" t="s">
        <v>41</v>
      </c>
      <c r="G7" s="28"/>
      <c r="H7" s="28"/>
      <c r="I7" s="108" t="s">
        <v>42</v>
      </c>
      <c r="J7" s="108" t="s">
        <v>43</v>
      </c>
      <c r="K7" s="110" t="s">
        <v>44</v>
      </c>
    </row>
    <row r="8" spans="1:11" ht="42" customHeight="1">
      <c r="A8" s="107"/>
      <c r="B8" s="109"/>
      <c r="C8" s="109"/>
      <c r="D8" s="109"/>
      <c r="E8" s="109"/>
      <c r="F8" s="29" t="s">
        <v>45</v>
      </c>
      <c r="G8" s="29" t="s">
        <v>46</v>
      </c>
      <c r="H8" s="29" t="s">
        <v>47</v>
      </c>
      <c r="I8" s="109"/>
      <c r="J8" s="109"/>
      <c r="K8" s="111"/>
    </row>
    <row r="9" spans="1:11" ht="21.75" customHeight="1">
      <c r="A9" s="59" t="s">
        <v>48</v>
      </c>
      <c r="B9" s="60" t="s">
        <v>49</v>
      </c>
      <c r="C9" s="60" t="s">
        <v>50</v>
      </c>
      <c r="D9" s="60" t="s">
        <v>51</v>
      </c>
      <c r="E9" s="60" t="s">
        <v>52</v>
      </c>
      <c r="F9" s="60" t="s">
        <v>53</v>
      </c>
      <c r="G9" s="60" t="s">
        <v>54</v>
      </c>
      <c r="H9" s="60" t="s">
        <v>55</v>
      </c>
      <c r="I9" s="60" t="s">
        <v>56</v>
      </c>
      <c r="J9" s="60" t="s">
        <v>57</v>
      </c>
      <c r="K9" s="61" t="s">
        <v>58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5</v>
      </c>
      <c r="C11" s="35">
        <v>493303</v>
      </c>
      <c r="D11" s="35">
        <v>5855573</v>
      </c>
      <c r="E11" s="35">
        <v>27253783361</v>
      </c>
      <c r="F11" s="35">
        <v>26780090814</v>
      </c>
      <c r="G11" s="35">
        <v>244653010</v>
      </c>
      <c r="H11" s="35">
        <v>229039537</v>
      </c>
      <c r="I11" s="35">
        <v>6832808360</v>
      </c>
      <c r="J11" s="35">
        <v>28708847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34</v>
      </c>
      <c r="C1" s="38"/>
      <c r="D1" s="38"/>
      <c r="E1" s="38"/>
      <c r="F1" s="38"/>
      <c r="G1" s="38"/>
    </row>
    <row r="2" spans="1:7" ht="31.5">
      <c r="A2" s="26"/>
      <c r="B2" s="37" t="s">
        <v>59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4" t="s">
        <v>186</v>
      </c>
      <c r="C4" s="114"/>
      <c r="D4" s="114"/>
      <c r="E4" s="114"/>
      <c r="F4" s="114"/>
      <c r="G4" s="114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5" t="s">
        <v>188</v>
      </c>
      <c r="C6" s="115"/>
      <c r="D6" s="115"/>
      <c r="E6" s="115"/>
      <c r="F6" s="115"/>
      <c r="G6" s="115"/>
    </row>
    <row r="7" spans="1:7" ht="23.25" customHeight="1">
      <c r="A7"/>
      <c r="B7" s="116" t="s">
        <v>60</v>
      </c>
      <c r="C7" s="117"/>
      <c r="D7" s="118" t="s">
        <v>61</v>
      </c>
      <c r="E7" s="118" t="s">
        <v>40</v>
      </c>
      <c r="F7" s="118" t="s">
        <v>62</v>
      </c>
      <c r="G7" s="119" t="s">
        <v>63</v>
      </c>
    </row>
    <row r="8" spans="1:7" ht="37.5" customHeight="1">
      <c r="A8"/>
      <c r="B8" s="42" t="s">
        <v>64</v>
      </c>
      <c r="C8" s="43" t="s">
        <v>65</v>
      </c>
      <c r="D8" s="97"/>
      <c r="E8" s="97"/>
      <c r="F8" s="97"/>
      <c r="G8" s="120"/>
    </row>
    <row r="9" spans="1:7" ht="14.25" customHeight="1">
      <c r="A9"/>
      <c r="B9" s="44" t="s">
        <v>66</v>
      </c>
      <c r="C9" s="62"/>
      <c r="D9" s="46" t="s">
        <v>50</v>
      </c>
      <c r="E9" s="63" t="s">
        <v>52</v>
      </c>
      <c r="F9" s="63" t="s">
        <v>67</v>
      </c>
      <c r="G9" s="47" t="s">
        <v>68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69</v>
      </c>
      <c r="C11" s="49" t="s">
        <v>70</v>
      </c>
      <c r="D11" s="49">
        <v>7563</v>
      </c>
      <c r="E11" s="49">
        <v>353455610</v>
      </c>
      <c r="F11" s="49">
        <v>91937</v>
      </c>
      <c r="G11" s="50">
        <v>3845</v>
      </c>
    </row>
    <row r="12" spans="1:7" ht="15">
      <c r="A12"/>
      <c r="B12" s="42" t="s">
        <v>71</v>
      </c>
      <c r="C12" s="51" t="s">
        <v>72</v>
      </c>
      <c r="D12" s="51">
        <v>10759</v>
      </c>
      <c r="E12" s="51">
        <v>457397007</v>
      </c>
      <c r="F12" s="51">
        <v>118113</v>
      </c>
      <c r="G12" s="52">
        <v>3873</v>
      </c>
    </row>
    <row r="13" spans="1:7" ht="15">
      <c r="A13"/>
      <c r="B13" s="42" t="s">
        <v>73</v>
      </c>
      <c r="C13" s="51" t="s">
        <v>74</v>
      </c>
      <c r="D13" s="51">
        <v>14253</v>
      </c>
      <c r="E13" s="51">
        <v>716521870</v>
      </c>
      <c r="F13" s="51">
        <v>180814</v>
      </c>
      <c r="G13" s="52">
        <v>3963</v>
      </c>
    </row>
    <row r="14" spans="1:7" ht="15">
      <c r="A14"/>
      <c r="B14" s="42" t="s">
        <v>75</v>
      </c>
      <c r="C14" s="51" t="s">
        <v>76</v>
      </c>
      <c r="D14" s="51">
        <v>9459</v>
      </c>
      <c r="E14" s="51">
        <v>490271080</v>
      </c>
      <c r="F14" s="51">
        <v>115459</v>
      </c>
      <c r="G14" s="52">
        <v>4246</v>
      </c>
    </row>
    <row r="15" spans="1:7" ht="15">
      <c r="A15"/>
      <c r="B15" s="42" t="s">
        <v>77</v>
      </c>
      <c r="C15" s="51" t="s">
        <v>78</v>
      </c>
      <c r="D15" s="51">
        <v>16394</v>
      </c>
      <c r="E15" s="51">
        <v>579350767</v>
      </c>
      <c r="F15" s="51">
        <v>158043</v>
      </c>
      <c r="G15" s="52">
        <v>3666</v>
      </c>
    </row>
    <row r="16" spans="1:7" ht="15">
      <c r="A16"/>
      <c r="B16" s="42" t="s">
        <v>79</v>
      </c>
      <c r="C16" s="51" t="s">
        <v>80</v>
      </c>
      <c r="D16" s="51">
        <v>6548</v>
      </c>
      <c r="E16" s="51">
        <v>228802378</v>
      </c>
      <c r="F16" s="51">
        <v>69775</v>
      </c>
      <c r="G16" s="52">
        <v>3279</v>
      </c>
    </row>
    <row r="17" spans="1:7" ht="15">
      <c r="A17"/>
      <c r="B17" s="42" t="s">
        <v>81</v>
      </c>
      <c r="C17" s="51" t="s">
        <v>82</v>
      </c>
      <c r="D17" s="51">
        <v>4992</v>
      </c>
      <c r="E17" s="51">
        <v>203215640</v>
      </c>
      <c r="F17" s="51">
        <v>56990</v>
      </c>
      <c r="G17" s="52">
        <v>3566</v>
      </c>
    </row>
    <row r="18" spans="1:7" ht="15">
      <c r="A18"/>
      <c r="B18" s="42" t="s">
        <v>83</v>
      </c>
      <c r="C18" s="51" t="s">
        <v>84</v>
      </c>
      <c r="D18" s="51">
        <v>15714</v>
      </c>
      <c r="E18" s="51">
        <v>849897844</v>
      </c>
      <c r="F18" s="51">
        <v>195973</v>
      </c>
      <c r="G18" s="52">
        <v>4337</v>
      </c>
    </row>
    <row r="19" spans="1:7" ht="15">
      <c r="A19"/>
      <c r="B19" s="42" t="s">
        <v>85</v>
      </c>
      <c r="C19" s="51" t="s">
        <v>86</v>
      </c>
      <c r="D19" s="51">
        <v>6475</v>
      </c>
      <c r="E19" s="51">
        <v>211042189</v>
      </c>
      <c r="F19" s="51">
        <v>60438</v>
      </c>
      <c r="G19" s="52">
        <v>3492</v>
      </c>
    </row>
    <row r="20" spans="1:7" ht="15">
      <c r="A20"/>
      <c r="B20" s="42" t="s">
        <v>87</v>
      </c>
      <c r="C20" s="51" t="s">
        <v>88</v>
      </c>
      <c r="D20" s="51">
        <v>7443</v>
      </c>
      <c r="E20" s="51">
        <v>288926300</v>
      </c>
      <c r="F20" s="51">
        <v>81402</v>
      </c>
      <c r="G20" s="52">
        <v>3549</v>
      </c>
    </row>
    <row r="21" spans="1:7" ht="15">
      <c r="A21"/>
      <c r="B21" s="42" t="s">
        <v>89</v>
      </c>
      <c r="C21" s="51" t="s">
        <v>90</v>
      </c>
      <c r="D21" s="51">
        <v>4468</v>
      </c>
      <c r="E21" s="51">
        <v>174763033</v>
      </c>
      <c r="F21" s="51">
        <v>50442</v>
      </c>
      <c r="G21" s="52">
        <v>3465</v>
      </c>
    </row>
    <row r="22" spans="1:7" ht="15">
      <c r="A22"/>
      <c r="B22" s="42" t="s">
        <v>91</v>
      </c>
      <c r="C22" s="51" t="s">
        <v>92</v>
      </c>
      <c r="D22" s="51">
        <v>26805</v>
      </c>
      <c r="E22" s="51">
        <v>1516286828</v>
      </c>
      <c r="F22" s="51">
        <v>296383</v>
      </c>
      <c r="G22" s="52">
        <v>5116</v>
      </c>
    </row>
    <row r="23" spans="1:7" ht="15">
      <c r="A23"/>
      <c r="B23" s="42" t="s">
        <v>93</v>
      </c>
      <c r="C23" s="51" t="s">
        <v>94</v>
      </c>
      <c r="D23" s="51">
        <v>20115</v>
      </c>
      <c r="E23" s="51">
        <v>708137204</v>
      </c>
      <c r="F23" s="51">
        <v>190937</v>
      </c>
      <c r="G23" s="52">
        <v>3709</v>
      </c>
    </row>
    <row r="24" spans="1:7" ht="15">
      <c r="A24"/>
      <c r="B24" s="42" t="s">
        <v>95</v>
      </c>
      <c r="C24" s="51" t="s">
        <v>96</v>
      </c>
      <c r="D24" s="51">
        <v>4169</v>
      </c>
      <c r="E24" s="51">
        <v>160592039</v>
      </c>
      <c r="F24" s="51">
        <v>44638</v>
      </c>
      <c r="G24" s="52">
        <v>3598</v>
      </c>
    </row>
    <row r="25" spans="1:7" ht="15">
      <c r="A25"/>
      <c r="B25" s="42" t="s">
        <v>97</v>
      </c>
      <c r="C25" s="51" t="s">
        <v>98</v>
      </c>
      <c r="D25" s="51">
        <v>7396</v>
      </c>
      <c r="E25" s="51">
        <v>290072756</v>
      </c>
      <c r="F25" s="51">
        <v>80220</v>
      </c>
      <c r="G25" s="52">
        <v>3616</v>
      </c>
    </row>
    <row r="26" spans="1:7" ht="15">
      <c r="A26"/>
      <c r="B26" s="42" t="s">
        <v>99</v>
      </c>
      <c r="C26" s="51" t="s">
        <v>100</v>
      </c>
      <c r="D26" s="51">
        <v>13291</v>
      </c>
      <c r="E26" s="51">
        <v>576122114</v>
      </c>
      <c r="F26" s="51">
        <v>146132</v>
      </c>
      <c r="G26" s="52">
        <v>3942</v>
      </c>
    </row>
    <row r="27" spans="1:7" ht="15">
      <c r="A27"/>
      <c r="B27" s="42" t="s">
        <v>101</v>
      </c>
      <c r="C27" s="51" t="s">
        <v>102</v>
      </c>
      <c r="D27" s="51">
        <v>10708</v>
      </c>
      <c r="E27" s="51">
        <v>482115656</v>
      </c>
      <c r="F27" s="51">
        <v>118644</v>
      </c>
      <c r="G27" s="52">
        <v>4064</v>
      </c>
    </row>
    <row r="28" spans="1:7" ht="15">
      <c r="A28"/>
      <c r="B28" s="42" t="s">
        <v>103</v>
      </c>
      <c r="C28" s="51" t="s">
        <v>104</v>
      </c>
      <c r="D28" s="51">
        <v>5934</v>
      </c>
      <c r="E28" s="51">
        <v>271847915</v>
      </c>
      <c r="F28" s="51">
        <v>68864</v>
      </c>
      <c r="G28" s="52">
        <v>3948</v>
      </c>
    </row>
    <row r="29" spans="1:7" ht="15">
      <c r="A29"/>
      <c r="B29" s="42" t="s">
        <v>105</v>
      </c>
      <c r="C29" s="51" t="s">
        <v>106</v>
      </c>
      <c r="D29" s="51">
        <v>6999</v>
      </c>
      <c r="E29" s="51">
        <v>262139594</v>
      </c>
      <c r="F29" s="51">
        <v>76435</v>
      </c>
      <c r="G29" s="52">
        <v>3430</v>
      </c>
    </row>
    <row r="30" spans="1:7" ht="15">
      <c r="A30"/>
      <c r="B30" s="42" t="s">
        <v>107</v>
      </c>
      <c r="C30" s="51" t="s">
        <v>108</v>
      </c>
      <c r="D30" s="51">
        <v>8444</v>
      </c>
      <c r="E30" s="51">
        <v>326220508</v>
      </c>
      <c r="F30" s="51">
        <v>92842</v>
      </c>
      <c r="G30" s="52">
        <v>3514</v>
      </c>
    </row>
    <row r="31" spans="1:7" ht="15">
      <c r="A31"/>
      <c r="B31" s="42" t="s">
        <v>109</v>
      </c>
      <c r="C31" s="51" t="s">
        <v>110</v>
      </c>
      <c r="D31" s="51">
        <v>4599</v>
      </c>
      <c r="E31" s="51">
        <v>151156630</v>
      </c>
      <c r="F31" s="51">
        <v>42341</v>
      </c>
      <c r="G31" s="52">
        <v>3570</v>
      </c>
    </row>
    <row r="32" spans="1:7" ht="15">
      <c r="A32"/>
      <c r="B32" s="42" t="s">
        <v>111</v>
      </c>
      <c r="C32" s="51" t="s">
        <v>112</v>
      </c>
      <c r="D32" s="51">
        <v>16262</v>
      </c>
      <c r="E32" s="51">
        <v>840546110</v>
      </c>
      <c r="F32" s="51">
        <v>194804</v>
      </c>
      <c r="G32" s="52">
        <v>4315</v>
      </c>
    </row>
    <row r="33" spans="1:7" ht="15">
      <c r="A33"/>
      <c r="B33" s="42" t="s">
        <v>113</v>
      </c>
      <c r="C33" s="51" t="s">
        <v>114</v>
      </c>
      <c r="D33" s="51">
        <v>4496</v>
      </c>
      <c r="E33" s="51">
        <v>140679670</v>
      </c>
      <c r="F33" s="51">
        <v>40026</v>
      </c>
      <c r="G33" s="52">
        <v>3515</v>
      </c>
    </row>
    <row r="34" spans="1:7" ht="15">
      <c r="A34"/>
      <c r="B34" s="42" t="s">
        <v>115</v>
      </c>
      <c r="C34" s="51" t="s">
        <v>116</v>
      </c>
      <c r="D34" s="51">
        <v>11232</v>
      </c>
      <c r="E34" s="51">
        <v>403360194</v>
      </c>
      <c r="F34" s="51">
        <v>118223</v>
      </c>
      <c r="G34" s="52">
        <v>3412</v>
      </c>
    </row>
    <row r="35" spans="1:7" ht="15">
      <c r="A35"/>
      <c r="B35" s="42" t="s">
        <v>117</v>
      </c>
      <c r="C35" s="51" t="s">
        <v>118</v>
      </c>
      <c r="D35" s="51">
        <v>3769</v>
      </c>
      <c r="E35" s="51">
        <v>125051100</v>
      </c>
      <c r="F35" s="51">
        <v>34005</v>
      </c>
      <c r="G35" s="52">
        <v>3677</v>
      </c>
    </row>
    <row r="36" spans="1:7" ht="15">
      <c r="A36"/>
      <c r="B36" s="42" t="s">
        <v>119</v>
      </c>
      <c r="C36" s="51" t="s">
        <v>120</v>
      </c>
      <c r="D36" s="51">
        <v>12787</v>
      </c>
      <c r="E36" s="51">
        <v>595873608</v>
      </c>
      <c r="F36" s="51">
        <v>147080</v>
      </c>
      <c r="G36" s="52">
        <v>4051</v>
      </c>
    </row>
    <row r="37" spans="1:7" ht="15">
      <c r="A37"/>
      <c r="B37" s="42" t="s">
        <v>121</v>
      </c>
      <c r="C37" s="51" t="s">
        <v>122</v>
      </c>
      <c r="D37" s="51">
        <v>8348</v>
      </c>
      <c r="E37" s="51">
        <v>295858849</v>
      </c>
      <c r="F37" s="51">
        <v>83607</v>
      </c>
      <c r="G37" s="52">
        <v>3539</v>
      </c>
    </row>
    <row r="38" spans="1:7" ht="15">
      <c r="A38"/>
      <c r="B38" s="42" t="s">
        <v>123</v>
      </c>
      <c r="C38" s="51" t="s">
        <v>124</v>
      </c>
      <c r="D38" s="51">
        <v>5967</v>
      </c>
      <c r="E38" s="51">
        <v>269996499</v>
      </c>
      <c r="F38" s="51">
        <v>70020</v>
      </c>
      <c r="G38" s="52">
        <v>3856</v>
      </c>
    </row>
    <row r="39" spans="1:7" ht="15">
      <c r="A39"/>
      <c r="B39" s="42" t="s">
        <v>125</v>
      </c>
      <c r="C39" s="51" t="s">
        <v>126</v>
      </c>
      <c r="D39" s="51">
        <v>17228</v>
      </c>
      <c r="E39" s="51">
        <v>859383751</v>
      </c>
      <c r="F39" s="51">
        <v>215110</v>
      </c>
      <c r="G39" s="52">
        <v>3995</v>
      </c>
    </row>
    <row r="40" spans="1:7" ht="15.75" customHeight="1">
      <c r="A40"/>
      <c r="B40" s="42" t="s">
        <v>127</v>
      </c>
      <c r="C40" s="51" t="s">
        <v>128</v>
      </c>
      <c r="D40" s="51">
        <v>7739</v>
      </c>
      <c r="E40" s="51">
        <v>318723480</v>
      </c>
      <c r="F40" s="51">
        <v>90163</v>
      </c>
      <c r="G40" s="52">
        <v>3535</v>
      </c>
    </row>
    <row r="41" spans="1:7" ht="12" customHeight="1">
      <c r="A41"/>
      <c r="B41" s="42" t="s">
        <v>129</v>
      </c>
      <c r="C41" s="51" t="s">
        <v>130</v>
      </c>
      <c r="D41" s="51">
        <v>4919</v>
      </c>
      <c r="E41" s="51">
        <v>169606445</v>
      </c>
      <c r="F41" s="51">
        <v>48722</v>
      </c>
      <c r="G41" s="52">
        <v>3481</v>
      </c>
    </row>
    <row r="42" spans="1:7" ht="11.25" customHeight="1">
      <c r="A42"/>
      <c r="B42" s="42" t="s">
        <v>131</v>
      </c>
      <c r="C42" s="51" t="s">
        <v>132</v>
      </c>
      <c r="D42" s="51">
        <v>10741</v>
      </c>
      <c r="E42" s="51">
        <v>748683896</v>
      </c>
      <c r="F42" s="51">
        <v>153126</v>
      </c>
      <c r="G42" s="52">
        <v>4889</v>
      </c>
    </row>
    <row r="43" spans="1:7" ht="15">
      <c r="A43"/>
      <c r="B43" s="42" t="s">
        <v>133</v>
      </c>
      <c r="C43" s="51" t="s">
        <v>134</v>
      </c>
      <c r="D43" s="51">
        <v>12992</v>
      </c>
      <c r="E43" s="51">
        <v>418065876</v>
      </c>
      <c r="F43" s="51">
        <v>126177</v>
      </c>
      <c r="G43" s="52">
        <v>3313</v>
      </c>
    </row>
    <row r="44" spans="1:7" ht="15">
      <c r="A44"/>
      <c r="B44" s="42" t="s">
        <v>135</v>
      </c>
      <c r="C44" s="51" t="s">
        <v>136</v>
      </c>
      <c r="D44" s="51">
        <v>4613</v>
      </c>
      <c r="E44" s="51">
        <v>168001278</v>
      </c>
      <c r="F44" s="51">
        <v>48461</v>
      </c>
      <c r="G44" s="52">
        <v>3467</v>
      </c>
    </row>
    <row r="45" spans="1:7" ht="15">
      <c r="A45"/>
      <c r="B45" s="42" t="s">
        <v>137</v>
      </c>
      <c r="C45" s="51" t="s">
        <v>138</v>
      </c>
      <c r="D45" s="51">
        <v>20815</v>
      </c>
      <c r="E45" s="51">
        <v>1418761041</v>
      </c>
      <c r="F45" s="51">
        <v>289272</v>
      </c>
      <c r="G45" s="52">
        <v>4905</v>
      </c>
    </row>
    <row r="46" spans="1:7" ht="15">
      <c r="A46"/>
      <c r="B46" s="42" t="s">
        <v>139</v>
      </c>
      <c r="C46" s="51" t="s">
        <v>140</v>
      </c>
      <c r="D46" s="51">
        <v>4341</v>
      </c>
      <c r="E46" s="51">
        <v>191234196</v>
      </c>
      <c r="F46" s="51">
        <v>47100</v>
      </c>
      <c r="G46" s="52">
        <v>4060</v>
      </c>
    </row>
    <row r="47" spans="1:7" ht="15">
      <c r="A47"/>
      <c r="B47" s="42" t="s">
        <v>141</v>
      </c>
      <c r="C47" s="51" t="s">
        <v>142</v>
      </c>
      <c r="D47" s="51">
        <v>5602</v>
      </c>
      <c r="E47" s="51">
        <v>203649351</v>
      </c>
      <c r="F47" s="51">
        <v>60352</v>
      </c>
      <c r="G47" s="52">
        <v>3374</v>
      </c>
    </row>
    <row r="48" spans="1:7" ht="15">
      <c r="A48"/>
      <c r="B48" s="42" t="s">
        <v>143</v>
      </c>
      <c r="C48" s="51" t="s">
        <v>144</v>
      </c>
      <c r="D48" s="51">
        <v>8137</v>
      </c>
      <c r="E48" s="51">
        <v>283587543</v>
      </c>
      <c r="F48" s="51">
        <v>83904</v>
      </c>
      <c r="G48" s="52">
        <v>3380</v>
      </c>
    </row>
    <row r="49" spans="1:7" ht="15">
      <c r="A49"/>
      <c r="B49" s="42" t="s">
        <v>145</v>
      </c>
      <c r="C49" s="51" t="s">
        <v>146</v>
      </c>
      <c r="D49" s="51">
        <v>5955</v>
      </c>
      <c r="E49" s="51">
        <v>213872809</v>
      </c>
      <c r="F49" s="51">
        <v>63155</v>
      </c>
      <c r="G49" s="52">
        <v>3386</v>
      </c>
    </row>
    <row r="50" spans="1:7" ht="15">
      <c r="A50"/>
      <c r="B50" s="42" t="s">
        <v>147</v>
      </c>
      <c r="C50" s="51" t="s">
        <v>148</v>
      </c>
      <c r="D50" s="51">
        <v>4494</v>
      </c>
      <c r="E50" s="51">
        <v>160826108</v>
      </c>
      <c r="F50" s="51">
        <v>44030</v>
      </c>
      <c r="G50" s="52">
        <v>3653</v>
      </c>
    </row>
    <row r="51" spans="1:7" ht="15">
      <c r="A51"/>
      <c r="B51" s="42">
        <v>411</v>
      </c>
      <c r="C51" s="51" t="s">
        <v>149</v>
      </c>
      <c r="D51" s="51">
        <v>89724</v>
      </c>
      <c r="E51" s="51">
        <v>9075965774</v>
      </c>
      <c r="F51" s="51">
        <v>1543677</v>
      </c>
      <c r="G51" s="52">
        <v>5879</v>
      </c>
    </row>
    <row r="52" spans="1:7" ht="15.75" thickBot="1">
      <c r="A52"/>
      <c r="B52" s="53" t="s">
        <v>150</v>
      </c>
      <c r="C52" s="54" t="s">
        <v>151</v>
      </c>
      <c r="D52" s="55">
        <v>20614</v>
      </c>
      <c r="E52" s="55">
        <v>1053720821</v>
      </c>
      <c r="F52" s="55">
        <v>238767</v>
      </c>
      <c r="G52" s="56">
        <v>4413</v>
      </c>
    </row>
    <row r="53" spans="1:7" ht="15.75" thickBot="1">
      <c r="A53"/>
      <c r="B53" s="112" t="s">
        <v>11</v>
      </c>
      <c r="C53" s="113"/>
      <c r="D53" s="57">
        <f>SUM(D11:D52)</f>
        <v>493303</v>
      </c>
      <c r="E53" s="57">
        <f>SUM(E11:E52)</f>
        <v>27253783361</v>
      </c>
      <c r="F53" s="57">
        <f>SUM(F11:F52)</f>
        <v>6076603</v>
      </c>
      <c r="G53" s="58">
        <f>E53/F53</f>
        <v>4485.0360244037665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2021-07-27T10:09:06Z</dcterms:modified>
  <cp:category/>
  <cp:version/>
  <cp:contentType/>
  <cp:contentStatus/>
</cp:coreProperties>
</file>