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<sst xmlns="http://schemas.openxmlformats.org/spreadsheetml/2006/main" count="228" uniqueCount="189">
  <si>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</si>
  <si>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</si>
  <si>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</si>
  <si>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</si>
  <si>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</si>
  <si>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</si>
  <si>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</si>
  <si>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</si>
  <si>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</si>
  <si>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</si>
  <si>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</si>
  <si>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</si>
  <si>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</si>
  <si>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</si>
  <si>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</si>
  <si>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</si>
  <si>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</si>
  <si>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</si>
  <si>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</si>
  <si>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</si>
  <si>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</si>
  <si>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</si>
  <si>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</si>
  <si>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</si>
  <si>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</si>
  <si>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</si>
  <si>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</si>
  <si>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</si>
  <si>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</si>
  <si>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</si>
  <si>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</si>
  <si>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</si>
  <si>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</si>
  <si>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</si>
  <si>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</si>
  <si>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</si>
  <si>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</si>
  <si>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</si>
  <si>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</si>
  <si>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</si>
  <si>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</si>
  <si>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</si>
  <si>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</si>
  <si>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</si>
  <si>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</si>
  <si>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</si>
  <si>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</si>
  <si>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</si>
  <si>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</si>
  <si>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</si>
  <si>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</si>
  <si>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</si>
  <si>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</si>
  <si>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</si>
  <si>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</si>
  <si>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</si>
  <si>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</si>
  <si>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</si>
  <si>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</si>
  <si>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</si>
  <si>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</si>
  <si>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</si>
  <si>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</si>
  <si>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</si>
  <si>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</si>
  <si>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</si>
  <si>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</si>
  <si>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</si>
  <si>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</si>
  <si>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</si>
  <si>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</si>
  <si>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</si>
  <si>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</si>
  <si>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</si>
  <si>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</si>
  <si>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</si>
  <si>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</si>
  <si>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</si>
  <si>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</si>
  <si>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</si>
  <si>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</si>
  <si>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</si>
  <si>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</si>
  <si>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</si>
  <si>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</si>
  <si>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</si>
  <si>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</si>
  <si>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</si>
  <si>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</si>
  <si>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</si>
  <si>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</si>
  <si>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</si>
  <si>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</si>
  <si>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</si>
  <si>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</si>
  <si>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</si>
  <si>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</si>
  <si>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</si>
  <si>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</si>
  <si>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</si>
  <si>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</si>
  <si>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</si>
  <si>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</si>
  <si>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</si>
  <si>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</si>
  <si>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</si>
  <si>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</si>
  <si>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</si>
  <si>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</si>
  <si>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</si>
  <si>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</si>
  <si>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</si>
  <si>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</si>
  <si>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</si>
  <si>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</si>
  <si>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</si>
  <si>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</si>
  <si>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</si>
  <si>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</si>
  <si>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</si>
  <si>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</si>
  <si>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</si>
  <si>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</si>
  <si>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</si>
  <si>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</si>
  <si>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</si>
  <si>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</si>
  <si>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</si>
  <si>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</si>
  <si>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</si>
  <si>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</si>
  <si>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</si>
  <si>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</si>
  <si>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</si>
  <si>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</si>
  <si>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</si>
  <si>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</si>
  <si>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</si>
  <si>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</si>
  <si>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</si>
  <si>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</si>
  <si>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</si>
  <si>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</si>
  <si>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</si>
  <si>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</si>
  <si>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</si>
  <si>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</si>
  <si>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</si>
  <si>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</si>
  <si>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</si>
  <si>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</si>
  <si>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</si>
  <si>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</si>
  <si>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</si>
  <si>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</si>
  <si>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</si>
  <si>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</si>
  <si>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</si>
  <si>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</si>
  <si>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</si>
  <si>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</si>
  <si>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</si>
  <si>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</si>
  <si>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</si>
  <si>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</si>
  <si>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</si>
  <si>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</si>
  <si>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</si>
  <si>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</si>
  <si>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</si>
  <si>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</si>
  <si>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</si>
  <si>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Situatia a fost facuta pe baza datelor existente la C.N.P.P. in luna  IUNIE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</si>
  <si>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</si>
  <si>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</si>
  <si>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</si>
  <si>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</si>
  <si>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</si>
  <si>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</si>
  <si>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</si>
  <si>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</si>
  <si>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</si>
  <si>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</si>
  <si>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</si>
  <si>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</si>
  <si>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APRILIE 2021</t>
  </si>
  <si>
    <t>Situatia a fost facuta pe baza datelor existente la CNPP in luna  IUNIE 2021</t>
  </si>
  <si>
    <t>Situatia a fost facuta pe baza datelor existente la CNPP in luna IUNIE 2021</t>
  </si>
  <si>
    <t>Luna: APRILIE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</si>
</sst>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34" xfId="0" applyNumberFormat="1" applyBorder="1" applyAlignment="1">
      <alignment horizontal="center" vertical="center" wrapText="1"/>
    </xf>
    <xf numFmtId="3" fontId="20" fillId="24" borderId="35" xfId="43" applyNumberFormat="1" applyFont="1" applyFill="1" applyBorder="1" applyAlignment="1" quotePrefix="1">
      <alignment horizontal="center"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8" xfId="0" applyNumberFormat="1" applyBorder="1" applyAlignment="1">
      <alignment/>
    </xf>
    <xf numFmtId="3" fontId="18" fillId="0" borderId="3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18" fillId="0" borderId="54" xfId="0" applyNumberFormat="1" applyFont="1" applyBorder="1" applyAlignment="1">
      <alignment horizontal="center"/>
    </xf>
    <xf numFmtId="3" fontId="18" fillId="0" borderId="5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22" fillId="0" borderId="39" xfId="0" applyNumberFormat="1" applyFont="1" applyBorder="1" applyAlignment="1">
      <alignment horizontal="right"/>
    </xf>
    <xf numFmtId="0" fontId="0" fillId="0" borderId="5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63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6">
      <selection activeCell="X14" sqref="X1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>
      <c r="A4" s="80" t="s">
        <v>188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3:20" ht="15.75" thickBot="1">
      <c r="M6" s="81" t="s">
        <v>172</v>
      </c>
      <c r="N6" s="81"/>
      <c r="O6" s="81"/>
      <c r="P6" s="81"/>
      <c r="Q6" s="81"/>
      <c r="R6" s="81"/>
      <c r="S6" s="81"/>
      <c r="T6" s="81"/>
    </row>
    <row r="7" spans="1:20" ht="23.25" customHeight="1">
      <c r="A7" s="82" t="s">
        <v>3</v>
      </c>
      <c r="B7" s="85" t="s">
        <v>4</v>
      </c>
      <c r="C7" s="88" t="s">
        <v>26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91" t="s">
        <v>10</v>
      </c>
      <c r="R7" s="92"/>
      <c r="S7" s="91" t="s">
        <v>173</v>
      </c>
      <c r="T7" s="92"/>
    </row>
    <row r="8" spans="1:20" ht="93" customHeight="1">
      <c r="A8" s="83"/>
      <c r="B8" s="86"/>
      <c r="C8" s="95" t="s">
        <v>5</v>
      </c>
      <c r="D8" s="96"/>
      <c r="E8" s="96" t="s">
        <v>6</v>
      </c>
      <c r="F8" s="96"/>
      <c r="G8" s="96" t="s">
        <v>9</v>
      </c>
      <c r="H8" s="96"/>
      <c r="I8" s="101" t="s">
        <v>32</v>
      </c>
      <c r="J8" s="101"/>
      <c r="K8" s="102" t="s">
        <v>174</v>
      </c>
      <c r="L8" s="96"/>
      <c r="M8" s="97" t="s">
        <v>175</v>
      </c>
      <c r="N8" s="98"/>
      <c r="O8" s="96" t="s">
        <v>176</v>
      </c>
      <c r="P8" s="96"/>
      <c r="Q8" s="93"/>
      <c r="R8" s="94"/>
      <c r="S8" s="93"/>
      <c r="T8" s="94"/>
    </row>
    <row r="9" spans="1:20" ht="85.5" customHeight="1" thickBot="1">
      <c r="A9" s="84"/>
      <c r="B9" s="87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177</v>
      </c>
      <c r="P10" s="68" t="s">
        <v>178</v>
      </c>
      <c r="Q10" s="65" t="s">
        <v>179</v>
      </c>
      <c r="R10" s="68" t="s">
        <v>180</v>
      </c>
      <c r="S10" s="65" t="s">
        <v>181</v>
      </c>
      <c r="T10" s="68" t="s">
        <v>182</v>
      </c>
    </row>
    <row r="11" spans="1:20" ht="18">
      <c r="A11" s="7" t="s">
        <v>30</v>
      </c>
      <c r="B11" s="3">
        <v>0</v>
      </c>
      <c r="C11" s="15">
        <v>44685</v>
      </c>
      <c r="D11" s="8">
        <v>0</v>
      </c>
      <c r="E11" s="8">
        <v>2865</v>
      </c>
      <c r="F11" s="8">
        <v>0</v>
      </c>
      <c r="G11" s="8">
        <v>1255</v>
      </c>
      <c r="H11" s="8">
        <v>0</v>
      </c>
      <c r="I11" s="8">
        <v>672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325124</v>
      </c>
      <c r="D12" s="2">
        <v>1275</v>
      </c>
      <c r="E12" s="2">
        <v>422217</v>
      </c>
      <c r="F12" s="2">
        <v>912</v>
      </c>
      <c r="G12" s="2">
        <v>102155</v>
      </c>
      <c r="H12" s="2">
        <v>774</v>
      </c>
      <c r="I12" s="2">
        <v>147387</v>
      </c>
      <c r="J12" s="2">
        <v>649</v>
      </c>
      <c r="K12" s="2">
        <v>6142</v>
      </c>
      <c r="L12" s="2">
        <v>543</v>
      </c>
      <c r="M12" s="2">
        <v>680</v>
      </c>
      <c r="N12" s="2">
        <v>513</v>
      </c>
      <c r="O12" s="76">
        <v>50128</v>
      </c>
      <c r="P12" s="4">
        <v>923</v>
      </c>
      <c r="Q12" s="16">
        <v>354</v>
      </c>
      <c r="R12" s="4">
        <v>1136</v>
      </c>
      <c r="S12" s="16">
        <v>21</v>
      </c>
      <c r="T12" s="4">
        <v>1293</v>
      </c>
    </row>
    <row r="13" spans="1:20" ht="15">
      <c r="A13" s="3">
        <v>2</v>
      </c>
      <c r="B13" s="3" t="s">
        <v>164</v>
      </c>
      <c r="C13" s="16">
        <v>3898</v>
      </c>
      <c r="D13" s="2">
        <v>2230</v>
      </c>
      <c r="E13" s="2">
        <v>424</v>
      </c>
      <c r="F13" s="2">
        <v>2230</v>
      </c>
      <c r="G13" s="2">
        <v>305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0</v>
      </c>
      <c r="P13" s="4">
        <v>0</v>
      </c>
      <c r="Q13" s="16">
        <v>3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165</v>
      </c>
      <c r="C14" s="16">
        <v>696363</v>
      </c>
      <c r="D14" s="2">
        <v>2305</v>
      </c>
      <c r="E14" s="2">
        <v>11149</v>
      </c>
      <c r="F14" s="2">
        <v>2295</v>
      </c>
      <c r="G14" s="2">
        <v>6007</v>
      </c>
      <c r="H14" s="2">
        <v>2299</v>
      </c>
      <c r="I14" s="2">
        <v>1067</v>
      </c>
      <c r="J14" s="2">
        <v>2261</v>
      </c>
      <c r="K14" s="2">
        <v>34</v>
      </c>
      <c r="L14" s="2">
        <v>2301</v>
      </c>
      <c r="M14" s="2">
        <v>16</v>
      </c>
      <c r="N14" s="2">
        <v>2279</v>
      </c>
      <c r="O14" s="76">
        <v>961</v>
      </c>
      <c r="P14" s="4">
        <v>2257</v>
      </c>
      <c r="Q14" s="16">
        <v>28351</v>
      </c>
      <c r="R14" s="4">
        <v>2300</v>
      </c>
      <c r="S14" s="16">
        <v>12329</v>
      </c>
      <c r="T14" s="4">
        <v>2300</v>
      </c>
    </row>
    <row r="15" spans="1:20" ht="15">
      <c r="A15" s="3">
        <v>4</v>
      </c>
      <c r="B15" s="3">
        <v>2350</v>
      </c>
      <c r="C15" s="16">
        <v>68916</v>
      </c>
      <c r="D15" s="2">
        <v>2350</v>
      </c>
      <c r="E15" s="2">
        <v>1557</v>
      </c>
      <c r="F15" s="2">
        <v>2350</v>
      </c>
      <c r="G15" s="2">
        <v>206</v>
      </c>
      <c r="H15" s="2">
        <v>2350</v>
      </c>
      <c r="I15" s="2">
        <v>2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76">
        <v>0</v>
      </c>
      <c r="P15" s="4">
        <v>0</v>
      </c>
      <c r="Q15" s="16">
        <v>20</v>
      </c>
      <c r="R15" s="4">
        <v>2350</v>
      </c>
      <c r="S15" s="16">
        <v>126</v>
      </c>
      <c r="T15" s="4">
        <v>2350</v>
      </c>
    </row>
    <row r="16" spans="1:20" ht="15">
      <c r="A16" s="3">
        <v>5</v>
      </c>
      <c r="B16" s="3" t="s">
        <v>157</v>
      </c>
      <c r="C16" s="16">
        <v>179559</v>
      </c>
      <c r="D16" s="2">
        <v>2433</v>
      </c>
      <c r="E16" s="2">
        <v>8475</v>
      </c>
      <c r="F16" s="2">
        <v>2428</v>
      </c>
      <c r="G16" s="2">
        <v>1327</v>
      </c>
      <c r="H16" s="2">
        <v>2428</v>
      </c>
      <c r="I16" s="2">
        <v>403</v>
      </c>
      <c r="J16" s="2">
        <v>2416</v>
      </c>
      <c r="K16" s="2">
        <v>28</v>
      </c>
      <c r="L16" s="2">
        <v>2437</v>
      </c>
      <c r="M16" s="2">
        <v>11</v>
      </c>
      <c r="N16" s="2">
        <v>2447</v>
      </c>
      <c r="O16" s="76">
        <v>307</v>
      </c>
      <c r="P16" s="4">
        <v>2415</v>
      </c>
      <c r="Q16" s="16">
        <v>386</v>
      </c>
      <c r="R16" s="4">
        <v>2450</v>
      </c>
      <c r="S16" s="16">
        <v>278</v>
      </c>
      <c r="T16" s="4">
        <v>2465</v>
      </c>
    </row>
    <row r="17" spans="1:20" ht="15">
      <c r="A17" s="3">
        <v>6</v>
      </c>
      <c r="B17" s="3" t="s">
        <v>158</v>
      </c>
      <c r="C17" s="16">
        <v>419270</v>
      </c>
      <c r="D17" s="2">
        <v>2731</v>
      </c>
      <c r="E17" s="2">
        <v>21073</v>
      </c>
      <c r="F17" s="2">
        <v>2718</v>
      </c>
      <c r="G17" s="2">
        <v>7735</v>
      </c>
      <c r="H17" s="2">
        <v>2740</v>
      </c>
      <c r="I17" s="2">
        <v>757</v>
      </c>
      <c r="J17" s="2">
        <v>2711</v>
      </c>
      <c r="K17" s="2">
        <v>95</v>
      </c>
      <c r="L17" s="2">
        <v>2722</v>
      </c>
      <c r="M17" s="2">
        <v>16</v>
      </c>
      <c r="N17" s="2">
        <v>2742</v>
      </c>
      <c r="O17" s="76">
        <v>593</v>
      </c>
      <c r="P17" s="4">
        <v>2709</v>
      </c>
      <c r="Q17" s="16">
        <v>184</v>
      </c>
      <c r="R17" s="4">
        <v>2736</v>
      </c>
      <c r="S17" s="16">
        <v>478</v>
      </c>
      <c r="T17" s="4">
        <v>2674</v>
      </c>
    </row>
    <row r="18" spans="1:20" ht="15">
      <c r="A18" s="3">
        <v>7</v>
      </c>
      <c r="B18" s="3" t="s">
        <v>159</v>
      </c>
      <c r="C18" s="16">
        <v>222191</v>
      </c>
      <c r="D18" s="2">
        <v>3000</v>
      </c>
      <c r="E18" s="2">
        <v>2681</v>
      </c>
      <c r="F18" s="2">
        <v>3000</v>
      </c>
      <c r="G18" s="2">
        <v>190</v>
      </c>
      <c r="H18" s="2">
        <v>3000</v>
      </c>
      <c r="I18" s="2">
        <v>15</v>
      </c>
      <c r="J18" s="2">
        <v>3000</v>
      </c>
      <c r="K18" s="2">
        <v>3</v>
      </c>
      <c r="L18" s="2">
        <v>3000</v>
      </c>
      <c r="M18" s="2">
        <v>1</v>
      </c>
      <c r="N18" s="2">
        <v>3000</v>
      </c>
      <c r="O18" s="76">
        <v>11</v>
      </c>
      <c r="P18" s="4">
        <v>3000</v>
      </c>
      <c r="Q18" s="16">
        <v>283</v>
      </c>
      <c r="R18" s="4">
        <v>3000</v>
      </c>
      <c r="S18" s="16">
        <v>121</v>
      </c>
      <c r="T18" s="4">
        <v>3000</v>
      </c>
    </row>
    <row r="19" spans="1:20" ht="15">
      <c r="A19" s="3">
        <v>8</v>
      </c>
      <c r="B19" s="3" t="s">
        <v>151</v>
      </c>
      <c r="C19" s="16">
        <v>435033</v>
      </c>
      <c r="D19" s="2">
        <v>3248</v>
      </c>
      <c r="E19" s="2">
        <v>15690</v>
      </c>
      <c r="F19" s="2">
        <v>3260</v>
      </c>
      <c r="G19" s="2">
        <v>3299</v>
      </c>
      <c r="H19" s="2">
        <v>3238</v>
      </c>
      <c r="I19" s="2">
        <v>383</v>
      </c>
      <c r="J19" s="2">
        <v>3224</v>
      </c>
      <c r="K19" s="2">
        <v>57</v>
      </c>
      <c r="L19" s="2">
        <v>3204</v>
      </c>
      <c r="M19" s="2">
        <v>11</v>
      </c>
      <c r="N19" s="2">
        <v>3320</v>
      </c>
      <c r="O19" s="76">
        <v>296</v>
      </c>
      <c r="P19" s="4">
        <v>3223</v>
      </c>
      <c r="Q19" s="16">
        <v>164</v>
      </c>
      <c r="R19" s="4">
        <v>3273</v>
      </c>
      <c r="S19" s="16">
        <v>159</v>
      </c>
      <c r="T19" s="4">
        <v>3253</v>
      </c>
    </row>
    <row r="20" spans="1:20" ht="15">
      <c r="A20" s="3">
        <v>9</v>
      </c>
      <c r="B20" s="3" t="s">
        <v>160</v>
      </c>
      <c r="C20" s="16">
        <v>627718</v>
      </c>
      <c r="D20" s="2">
        <v>3999</v>
      </c>
      <c r="E20" s="2">
        <v>19913</v>
      </c>
      <c r="F20" s="2">
        <v>3982</v>
      </c>
      <c r="G20" s="2">
        <v>3296</v>
      </c>
      <c r="H20" s="2">
        <v>3944</v>
      </c>
      <c r="I20" s="2">
        <v>403</v>
      </c>
      <c r="J20" s="2">
        <v>3919</v>
      </c>
      <c r="K20" s="2">
        <v>68</v>
      </c>
      <c r="L20" s="2">
        <v>3898</v>
      </c>
      <c r="M20" s="2">
        <v>49</v>
      </c>
      <c r="N20" s="2">
        <v>3798</v>
      </c>
      <c r="O20" s="76">
        <v>258</v>
      </c>
      <c r="P20" s="4">
        <v>3948</v>
      </c>
      <c r="Q20" s="16">
        <v>380</v>
      </c>
      <c r="R20" s="4">
        <v>4015</v>
      </c>
      <c r="S20" s="16">
        <v>172</v>
      </c>
      <c r="T20" s="4">
        <v>4017</v>
      </c>
    </row>
    <row r="21" spans="1:20" ht="15">
      <c r="A21" s="3">
        <v>10</v>
      </c>
      <c r="B21" s="3" t="s">
        <v>166</v>
      </c>
      <c r="C21" s="16">
        <v>459991</v>
      </c>
      <c r="D21" s="2">
        <v>4951</v>
      </c>
      <c r="E21" s="2">
        <v>13810</v>
      </c>
      <c r="F21" s="2">
        <v>4956</v>
      </c>
      <c r="G21" s="2">
        <v>1748</v>
      </c>
      <c r="H21" s="2">
        <v>4936</v>
      </c>
      <c r="I21" s="2">
        <v>148</v>
      </c>
      <c r="J21" s="2">
        <v>4896</v>
      </c>
      <c r="K21" s="2">
        <v>24</v>
      </c>
      <c r="L21" s="2">
        <v>4892</v>
      </c>
      <c r="M21" s="2">
        <v>0</v>
      </c>
      <c r="N21" s="2">
        <v>0</v>
      </c>
      <c r="O21" s="76">
        <v>110</v>
      </c>
      <c r="P21" s="4">
        <v>4899</v>
      </c>
      <c r="Q21" s="16">
        <v>128</v>
      </c>
      <c r="R21" s="4">
        <v>4975</v>
      </c>
      <c r="S21" s="16">
        <v>141</v>
      </c>
      <c r="T21" s="4">
        <v>4997</v>
      </c>
    </row>
    <row r="22" spans="1:20" ht="15">
      <c r="A22" s="3">
        <v>11</v>
      </c>
      <c r="B22" s="77" t="s">
        <v>167</v>
      </c>
      <c r="C22" s="16">
        <v>548</v>
      </c>
      <c r="D22" s="2">
        <v>5429</v>
      </c>
      <c r="E22" s="2">
        <v>27</v>
      </c>
      <c r="F22" s="2">
        <v>5429</v>
      </c>
      <c r="G22" s="2">
        <v>5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76">
        <v>0</v>
      </c>
      <c r="P22" s="4">
        <v>0</v>
      </c>
      <c r="Q22" s="16">
        <v>24</v>
      </c>
      <c r="R22" s="4">
        <v>5429</v>
      </c>
      <c r="S22" s="16">
        <v>2</v>
      </c>
      <c r="T22" s="4">
        <v>5429</v>
      </c>
    </row>
    <row r="23" spans="1:20" ht="15">
      <c r="A23" s="3">
        <v>12</v>
      </c>
      <c r="B23" s="3" t="s">
        <v>168</v>
      </c>
      <c r="C23" s="16">
        <v>543301</v>
      </c>
      <c r="D23" s="2">
        <v>6162</v>
      </c>
      <c r="E23" s="2">
        <v>14692</v>
      </c>
      <c r="F23" s="2">
        <v>6155</v>
      </c>
      <c r="G23" s="2">
        <v>2436</v>
      </c>
      <c r="H23" s="2">
        <v>6218</v>
      </c>
      <c r="I23" s="2">
        <v>139</v>
      </c>
      <c r="J23" s="2">
        <v>6074</v>
      </c>
      <c r="K23" s="2">
        <v>22</v>
      </c>
      <c r="L23" s="2">
        <v>6172</v>
      </c>
      <c r="M23" s="2">
        <v>0</v>
      </c>
      <c r="N23" s="2">
        <v>0</v>
      </c>
      <c r="O23" s="76">
        <v>106</v>
      </c>
      <c r="P23" s="4">
        <v>6064</v>
      </c>
      <c r="Q23" s="16">
        <v>133</v>
      </c>
      <c r="R23" s="4">
        <v>6049</v>
      </c>
      <c r="S23" s="16">
        <v>130</v>
      </c>
      <c r="T23" s="4">
        <v>6202</v>
      </c>
    </row>
    <row r="24" spans="1:20" ht="15">
      <c r="A24" s="3">
        <v>13</v>
      </c>
      <c r="B24" s="3" t="s">
        <v>0</v>
      </c>
      <c r="C24" s="16">
        <v>228723</v>
      </c>
      <c r="D24" s="2">
        <v>7476</v>
      </c>
      <c r="E24" s="2">
        <v>5135</v>
      </c>
      <c r="F24" s="2">
        <v>7473</v>
      </c>
      <c r="G24" s="2">
        <v>1191</v>
      </c>
      <c r="H24" s="2">
        <v>7436</v>
      </c>
      <c r="I24" s="2">
        <v>31</v>
      </c>
      <c r="J24" s="2">
        <v>7382</v>
      </c>
      <c r="K24" s="2">
        <v>11</v>
      </c>
      <c r="L24" s="2">
        <v>7441</v>
      </c>
      <c r="M24" s="2">
        <v>0</v>
      </c>
      <c r="N24" s="2">
        <v>0</v>
      </c>
      <c r="O24" s="76">
        <v>18</v>
      </c>
      <c r="P24" s="4">
        <v>7349</v>
      </c>
      <c r="Q24" s="16">
        <v>32</v>
      </c>
      <c r="R24" s="4">
        <v>7866</v>
      </c>
      <c r="S24" s="16">
        <v>45</v>
      </c>
      <c r="T24" s="4">
        <v>7829</v>
      </c>
    </row>
    <row r="25" spans="1:20" ht="15">
      <c r="A25" s="3">
        <v>14</v>
      </c>
      <c r="B25" s="3" t="s">
        <v>1</v>
      </c>
      <c r="C25" s="16">
        <v>158073</v>
      </c>
      <c r="D25" s="2">
        <v>8478</v>
      </c>
      <c r="E25" s="2">
        <v>3886</v>
      </c>
      <c r="F25" s="2">
        <v>8494</v>
      </c>
      <c r="G25" s="2">
        <v>1173</v>
      </c>
      <c r="H25" s="2">
        <v>8430</v>
      </c>
      <c r="I25" s="2">
        <v>31</v>
      </c>
      <c r="J25" s="2">
        <v>8450</v>
      </c>
      <c r="K25" s="2">
        <v>9</v>
      </c>
      <c r="L25" s="2">
        <v>8545</v>
      </c>
      <c r="M25" s="2">
        <v>0</v>
      </c>
      <c r="N25" s="2">
        <v>0</v>
      </c>
      <c r="O25" s="76">
        <v>21</v>
      </c>
      <c r="P25" s="4">
        <v>8419</v>
      </c>
      <c r="Q25" s="16">
        <v>12</v>
      </c>
      <c r="R25" s="4">
        <v>8620</v>
      </c>
      <c r="S25" s="16">
        <v>24</v>
      </c>
      <c r="T25" s="4">
        <v>8489</v>
      </c>
    </row>
    <row r="26" spans="1:20" ht="15">
      <c r="A26" s="3">
        <v>15</v>
      </c>
      <c r="B26" s="3" t="s">
        <v>2</v>
      </c>
      <c r="C26" s="16">
        <v>119162</v>
      </c>
      <c r="D26" s="2">
        <v>9492</v>
      </c>
      <c r="E26" s="2">
        <v>2303</v>
      </c>
      <c r="F26" s="2">
        <v>9487</v>
      </c>
      <c r="G26" s="2">
        <v>984</v>
      </c>
      <c r="H26" s="2">
        <v>9504</v>
      </c>
      <c r="I26" s="2">
        <v>23</v>
      </c>
      <c r="J26" s="2">
        <v>9535</v>
      </c>
      <c r="K26" s="2">
        <v>6</v>
      </c>
      <c r="L26" s="2">
        <v>9448</v>
      </c>
      <c r="M26" s="2">
        <v>0</v>
      </c>
      <c r="N26" s="2">
        <v>0</v>
      </c>
      <c r="O26" s="76">
        <v>15</v>
      </c>
      <c r="P26" s="4">
        <v>9573</v>
      </c>
      <c r="Q26" s="16">
        <v>31</v>
      </c>
      <c r="R26" s="4">
        <v>9848</v>
      </c>
      <c r="S26" s="16">
        <v>33</v>
      </c>
      <c r="T26" s="4">
        <v>9932</v>
      </c>
    </row>
    <row r="27" spans="1:20" ht="15">
      <c r="A27" s="3">
        <v>16</v>
      </c>
      <c r="B27" s="3" t="s">
        <v>152</v>
      </c>
      <c r="C27" s="16">
        <v>159688</v>
      </c>
      <c r="D27" s="2">
        <v>10877</v>
      </c>
      <c r="E27" s="2">
        <v>3256</v>
      </c>
      <c r="F27" s="2">
        <v>10920</v>
      </c>
      <c r="G27" s="2">
        <v>1178</v>
      </c>
      <c r="H27" s="2">
        <v>10948</v>
      </c>
      <c r="I27" s="2">
        <v>13</v>
      </c>
      <c r="J27" s="2">
        <v>10743</v>
      </c>
      <c r="K27" s="2">
        <v>5</v>
      </c>
      <c r="L27" s="2">
        <v>10955</v>
      </c>
      <c r="M27" s="2">
        <v>0</v>
      </c>
      <c r="N27" s="2">
        <v>0</v>
      </c>
      <c r="O27" s="76">
        <v>6</v>
      </c>
      <c r="P27" s="4">
        <v>10617</v>
      </c>
      <c r="Q27" s="16">
        <v>15</v>
      </c>
      <c r="R27" s="4">
        <v>11073</v>
      </c>
      <c r="S27" s="16">
        <v>20</v>
      </c>
      <c r="T27" s="4">
        <v>11495</v>
      </c>
    </row>
    <row r="28" spans="1:20" ht="15">
      <c r="A28" s="3">
        <v>17</v>
      </c>
      <c r="B28" s="3" t="s">
        <v>153</v>
      </c>
      <c r="C28" s="16">
        <v>45941</v>
      </c>
      <c r="D28" s="2">
        <v>12470</v>
      </c>
      <c r="E28" s="2">
        <v>1093</v>
      </c>
      <c r="F28" s="2">
        <v>12495</v>
      </c>
      <c r="G28" s="2">
        <v>410</v>
      </c>
      <c r="H28" s="2">
        <v>12598</v>
      </c>
      <c r="I28" s="2">
        <v>3</v>
      </c>
      <c r="J28" s="2">
        <v>12510</v>
      </c>
      <c r="K28" s="2">
        <v>1</v>
      </c>
      <c r="L28" s="2">
        <v>12409</v>
      </c>
      <c r="M28" s="2">
        <v>0</v>
      </c>
      <c r="N28" s="2">
        <v>0</v>
      </c>
      <c r="O28" s="76">
        <v>1</v>
      </c>
      <c r="P28" s="4">
        <v>12247</v>
      </c>
      <c r="Q28" s="16">
        <v>5</v>
      </c>
      <c r="R28" s="4">
        <v>12554</v>
      </c>
      <c r="S28" s="16">
        <v>2</v>
      </c>
      <c r="T28" s="4">
        <v>12687</v>
      </c>
    </row>
    <row r="29" spans="1:20" ht="15">
      <c r="A29" s="3">
        <v>18</v>
      </c>
      <c r="B29" s="3" t="s">
        <v>154</v>
      </c>
      <c r="C29" s="16">
        <v>60339</v>
      </c>
      <c r="D29" s="2">
        <v>13943</v>
      </c>
      <c r="E29" s="2">
        <v>1761</v>
      </c>
      <c r="F29" s="2">
        <v>13957</v>
      </c>
      <c r="G29" s="2">
        <v>509</v>
      </c>
      <c r="H29" s="2">
        <v>14001</v>
      </c>
      <c r="I29" s="2">
        <v>6</v>
      </c>
      <c r="J29" s="2">
        <v>13588</v>
      </c>
      <c r="K29" s="2">
        <v>2</v>
      </c>
      <c r="L29" s="2">
        <v>13334</v>
      </c>
      <c r="M29" s="2">
        <v>0</v>
      </c>
      <c r="N29" s="2">
        <v>0</v>
      </c>
      <c r="O29" s="76">
        <v>4</v>
      </c>
      <c r="P29" s="4">
        <v>13715</v>
      </c>
      <c r="Q29" s="16">
        <v>4</v>
      </c>
      <c r="R29" s="4">
        <v>14436</v>
      </c>
      <c r="S29" s="16">
        <v>2</v>
      </c>
      <c r="T29" s="4">
        <v>13667</v>
      </c>
    </row>
    <row r="30" spans="1:20" ht="15">
      <c r="A30" s="3">
        <v>19</v>
      </c>
      <c r="B30" s="3" t="s">
        <v>155</v>
      </c>
      <c r="C30" s="16">
        <v>22223</v>
      </c>
      <c r="D30" s="2">
        <v>15490</v>
      </c>
      <c r="E30" s="2">
        <v>701</v>
      </c>
      <c r="F30" s="2">
        <v>15485</v>
      </c>
      <c r="G30" s="2">
        <v>222</v>
      </c>
      <c r="H30" s="2">
        <v>15474</v>
      </c>
      <c r="I30" s="2">
        <v>1</v>
      </c>
      <c r="J30" s="2">
        <v>15384</v>
      </c>
      <c r="K30" s="2">
        <v>1</v>
      </c>
      <c r="L30" s="2">
        <v>15384</v>
      </c>
      <c r="M30" s="2">
        <v>0</v>
      </c>
      <c r="N30" s="2">
        <v>0</v>
      </c>
      <c r="O30" s="76">
        <v>0</v>
      </c>
      <c r="P30" s="4">
        <v>0</v>
      </c>
      <c r="Q30" s="16">
        <v>9</v>
      </c>
      <c r="R30" s="4">
        <v>15921</v>
      </c>
      <c r="S30" s="16">
        <v>5</v>
      </c>
      <c r="T30" s="4">
        <v>15689</v>
      </c>
    </row>
    <row r="31" spans="1:20" ht="15">
      <c r="A31" s="3">
        <v>20</v>
      </c>
      <c r="B31" s="3" t="s">
        <v>156</v>
      </c>
      <c r="C31" s="16">
        <v>36508</v>
      </c>
      <c r="D31" s="2">
        <v>16958</v>
      </c>
      <c r="E31" s="2">
        <v>1130</v>
      </c>
      <c r="F31" s="2">
        <v>17005</v>
      </c>
      <c r="G31" s="2">
        <v>421</v>
      </c>
      <c r="H31" s="2">
        <v>16914</v>
      </c>
      <c r="I31" s="2">
        <v>4</v>
      </c>
      <c r="J31" s="2">
        <v>16383</v>
      </c>
      <c r="K31" s="2">
        <v>2</v>
      </c>
      <c r="L31" s="2">
        <v>16323</v>
      </c>
      <c r="M31" s="2">
        <v>0</v>
      </c>
      <c r="N31" s="2">
        <v>0</v>
      </c>
      <c r="O31" s="76">
        <v>2</v>
      </c>
      <c r="P31" s="4">
        <v>16443</v>
      </c>
      <c r="Q31" s="16">
        <v>6</v>
      </c>
      <c r="R31" s="4">
        <v>17370</v>
      </c>
      <c r="S31" s="16">
        <v>3</v>
      </c>
      <c r="T31" s="4">
        <v>16651</v>
      </c>
    </row>
    <row r="32" spans="1:20" ht="15">
      <c r="A32" s="3">
        <v>21</v>
      </c>
      <c r="B32" s="3" t="s">
        <v>161</v>
      </c>
      <c r="C32" s="16">
        <v>25600</v>
      </c>
      <c r="D32" s="2">
        <v>18963</v>
      </c>
      <c r="E32" s="2">
        <v>734</v>
      </c>
      <c r="F32" s="2">
        <v>18967</v>
      </c>
      <c r="G32" s="2">
        <v>497</v>
      </c>
      <c r="H32" s="2">
        <v>18982</v>
      </c>
      <c r="I32" s="2">
        <v>3</v>
      </c>
      <c r="J32" s="2">
        <v>18762</v>
      </c>
      <c r="K32" s="2">
        <v>1</v>
      </c>
      <c r="L32" s="2">
        <v>18749</v>
      </c>
      <c r="M32" s="2">
        <v>0</v>
      </c>
      <c r="N32" s="2">
        <v>0</v>
      </c>
      <c r="O32" s="76">
        <v>1</v>
      </c>
      <c r="P32" s="4">
        <v>19368</v>
      </c>
      <c r="Q32" s="16">
        <v>6</v>
      </c>
      <c r="R32" s="4">
        <v>19803</v>
      </c>
      <c r="S32" s="16">
        <v>1</v>
      </c>
      <c r="T32" s="4">
        <v>20000</v>
      </c>
    </row>
    <row r="33" spans="1:20" ht="15">
      <c r="A33" s="3">
        <v>22</v>
      </c>
      <c r="B33" s="3" t="s">
        <v>162</v>
      </c>
      <c r="C33" s="16">
        <v>19070</v>
      </c>
      <c r="D33" s="2">
        <v>20960</v>
      </c>
      <c r="E33" s="2">
        <v>456</v>
      </c>
      <c r="F33" s="2">
        <v>20978</v>
      </c>
      <c r="G33" s="2">
        <v>311</v>
      </c>
      <c r="H33" s="2">
        <v>20947</v>
      </c>
      <c r="I33" s="2">
        <v>1</v>
      </c>
      <c r="J33" s="2">
        <v>21938</v>
      </c>
      <c r="K33" s="2">
        <v>0</v>
      </c>
      <c r="L33" s="2">
        <v>0</v>
      </c>
      <c r="M33" s="2">
        <v>0</v>
      </c>
      <c r="N33" s="2">
        <v>0</v>
      </c>
      <c r="O33" s="76">
        <v>1</v>
      </c>
      <c r="P33" s="4">
        <v>21938</v>
      </c>
      <c r="Q33" s="16">
        <v>0</v>
      </c>
      <c r="R33" s="4">
        <v>0</v>
      </c>
      <c r="S33" s="16">
        <v>1</v>
      </c>
      <c r="T33" s="4">
        <v>20166</v>
      </c>
    </row>
    <row r="34" spans="1:20" ht="15">
      <c r="A34" s="3">
        <v>23</v>
      </c>
      <c r="B34" s="3" t="s">
        <v>169</v>
      </c>
      <c r="C34" s="16">
        <v>34430</v>
      </c>
      <c r="D34" s="2">
        <v>24365</v>
      </c>
      <c r="E34" s="2">
        <v>753</v>
      </c>
      <c r="F34" s="2">
        <v>24267</v>
      </c>
      <c r="G34" s="2">
        <v>441</v>
      </c>
      <c r="H34" s="2">
        <v>24332</v>
      </c>
      <c r="I34" s="2">
        <v>4</v>
      </c>
      <c r="J34" s="2">
        <v>24824</v>
      </c>
      <c r="K34" s="2">
        <v>1</v>
      </c>
      <c r="L34" s="2">
        <v>23279</v>
      </c>
      <c r="M34" s="2">
        <v>0</v>
      </c>
      <c r="N34" s="2">
        <v>0</v>
      </c>
      <c r="O34" s="76">
        <v>2</v>
      </c>
      <c r="P34" s="4">
        <v>25099</v>
      </c>
      <c r="Q34" s="16">
        <v>6</v>
      </c>
      <c r="R34" s="4">
        <v>25042</v>
      </c>
      <c r="S34" s="16">
        <v>2</v>
      </c>
      <c r="T34" s="4">
        <v>23500</v>
      </c>
    </row>
    <row r="35" spans="1:20" ht="15">
      <c r="A35" s="3">
        <v>24</v>
      </c>
      <c r="B35" s="77" t="s">
        <v>170</v>
      </c>
      <c r="C35" s="16">
        <v>1</v>
      </c>
      <c r="D35" s="2">
        <v>27145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1</v>
      </c>
      <c r="R35" s="4">
        <v>27145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48673</v>
      </c>
      <c r="D36" s="11">
        <v>45159</v>
      </c>
      <c r="E36" s="11">
        <v>874</v>
      </c>
      <c r="F36" s="11">
        <v>51339</v>
      </c>
      <c r="G36" s="11">
        <v>1666</v>
      </c>
      <c r="H36" s="11">
        <v>104223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10</v>
      </c>
      <c r="R36" s="12">
        <v>42317</v>
      </c>
      <c r="S36" s="17">
        <v>0</v>
      </c>
      <c r="T36" s="12">
        <v>0</v>
      </c>
    </row>
    <row r="37" spans="1:20" ht="16.5" thickBot="1">
      <c r="A37" s="103" t="s">
        <v>11</v>
      </c>
      <c r="B37" s="104"/>
      <c r="C37" s="69">
        <f>SUM(C11:C36)</f>
        <v>4985028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5257.32618512875</v>
      </c>
      <c r="E37" s="70">
        <f>SUM(E11:E36)</f>
        <v>556655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1929.9815181755307</v>
      </c>
      <c r="G37" s="70">
        <f>SUM(G11:G36)</f>
        <v>138967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3099.064051177618</v>
      </c>
      <c r="I37" s="69">
        <f>SUM(I11:I36)</f>
        <v>151496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704.655687278872</v>
      </c>
      <c r="K37" s="70">
        <f>SUM(K11:K36)</f>
        <v>6512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744.6873464373465</v>
      </c>
      <c r="M37" s="70">
        <f>SUM(M11:M36)</f>
        <v>784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869.5344387755102</v>
      </c>
      <c r="O37" s="79">
        <f>SUM(O11:O36)</f>
        <v>52841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1034.8044889385137</v>
      </c>
      <c r="Q37" s="69">
        <f>SUM(Q11:Q36)</f>
        <v>30547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2406.432251939634</v>
      </c>
      <c r="S37" s="69">
        <f>SUM(S11:S36)</f>
        <v>14095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2491.5367151472155</v>
      </c>
    </row>
    <row r="39" spans="1:9" ht="18">
      <c r="A39" s="1" t="s">
        <v>183</v>
      </c>
      <c r="I39" s="72">
        <v>5529036</v>
      </c>
    </row>
    <row r="40" ht="15.75" customHeight="1"/>
    <row r="41" spans="1:20" ht="18.75" customHeight="1">
      <c r="A41" s="13" t="s">
        <v>29</v>
      </c>
      <c r="B41" s="99" t="s">
        <v>31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 ht="32.25" customHeight="1">
      <c r="B42" s="100" t="s">
        <v>184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</sheetData>
  <sheetProtection/>
  <mergeCells count="17">
    <mergeCell ref="B41:T41"/>
    <mergeCell ref="B42:T42"/>
    <mergeCell ref="E8:F8"/>
    <mergeCell ref="G8:H8"/>
    <mergeCell ref="I8:J8"/>
    <mergeCell ref="K8:L8"/>
    <mergeCell ref="A37:B37"/>
    <mergeCell ref="A4:N4"/>
    <mergeCell ref="M6:T6"/>
    <mergeCell ref="A7:A9"/>
    <mergeCell ref="B7:B9"/>
    <mergeCell ref="C7:P7"/>
    <mergeCell ref="Q7:R8"/>
    <mergeCell ref="S7:T8"/>
    <mergeCell ref="C8:D8"/>
    <mergeCell ref="M8:N8"/>
    <mergeCell ref="O8:P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N13" sqref="N13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4</v>
      </c>
      <c r="C11" s="35">
        <v>501224</v>
      </c>
      <c r="D11" s="35">
        <v>5915931</v>
      </c>
      <c r="E11" s="35">
        <v>27857531568</v>
      </c>
      <c r="F11" s="35">
        <v>27370560021</v>
      </c>
      <c r="G11" s="35">
        <v>254114708</v>
      </c>
      <c r="H11" s="35">
        <v>232856839</v>
      </c>
      <c r="I11" s="35">
        <v>7019189809</v>
      </c>
      <c r="J11" s="35">
        <v>29650565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K14" sqref="K1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185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187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1" t="s">
        <v>62</v>
      </c>
    </row>
    <row r="8" spans="1:7" ht="37.5" customHeight="1">
      <c r="A8"/>
      <c r="B8" s="42" t="s">
        <v>63</v>
      </c>
      <c r="C8" s="43" t="s">
        <v>64</v>
      </c>
      <c r="D8" s="120"/>
      <c r="E8" s="120"/>
      <c r="F8" s="120"/>
      <c r="G8" s="122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8552</v>
      </c>
      <c r="E11" s="49">
        <v>378137234</v>
      </c>
      <c r="F11" s="49">
        <v>99392</v>
      </c>
      <c r="G11" s="50">
        <v>3805</v>
      </c>
    </row>
    <row r="12" spans="1:7" ht="15">
      <c r="A12"/>
      <c r="B12" s="42" t="s">
        <v>70</v>
      </c>
      <c r="C12" s="51" t="s">
        <v>71</v>
      </c>
      <c r="D12" s="51">
        <v>11466</v>
      </c>
      <c r="E12" s="51">
        <v>490832008</v>
      </c>
      <c r="F12" s="51">
        <v>129984</v>
      </c>
      <c r="G12" s="52">
        <v>3776</v>
      </c>
    </row>
    <row r="13" spans="1:7" ht="15">
      <c r="A13"/>
      <c r="B13" s="42" t="s">
        <v>72</v>
      </c>
      <c r="C13" s="51" t="s">
        <v>73</v>
      </c>
      <c r="D13" s="51">
        <v>15233</v>
      </c>
      <c r="E13" s="51">
        <v>763400279</v>
      </c>
      <c r="F13" s="51">
        <v>198288</v>
      </c>
      <c r="G13" s="52">
        <v>3850</v>
      </c>
    </row>
    <row r="14" spans="1:7" ht="15">
      <c r="A14"/>
      <c r="B14" s="42" t="s">
        <v>74</v>
      </c>
      <c r="C14" s="51" t="s">
        <v>75</v>
      </c>
      <c r="D14" s="51">
        <v>9970</v>
      </c>
      <c r="E14" s="51">
        <v>500201049</v>
      </c>
      <c r="F14" s="51">
        <v>126362</v>
      </c>
      <c r="G14" s="52">
        <v>3958</v>
      </c>
    </row>
    <row r="15" spans="1:7" ht="15">
      <c r="A15"/>
      <c r="B15" s="42" t="s">
        <v>76</v>
      </c>
      <c r="C15" s="51" t="s">
        <v>77</v>
      </c>
      <c r="D15" s="51">
        <v>17699</v>
      </c>
      <c r="E15" s="51">
        <v>592816158</v>
      </c>
      <c r="F15" s="51">
        <v>176337</v>
      </c>
      <c r="G15" s="52">
        <v>3362</v>
      </c>
    </row>
    <row r="16" spans="1:7" ht="15">
      <c r="A16"/>
      <c r="B16" s="42" t="s">
        <v>78</v>
      </c>
      <c r="C16" s="51" t="s">
        <v>79</v>
      </c>
      <c r="D16" s="51">
        <v>6773</v>
      </c>
      <c r="E16" s="51">
        <v>237863643</v>
      </c>
      <c r="F16" s="51">
        <v>72657</v>
      </c>
      <c r="G16" s="52">
        <v>3274</v>
      </c>
    </row>
    <row r="17" spans="1:7" ht="15">
      <c r="A17"/>
      <c r="B17" s="42" t="s">
        <v>80</v>
      </c>
      <c r="C17" s="51" t="s">
        <v>81</v>
      </c>
      <c r="D17" s="51">
        <v>5236</v>
      </c>
      <c r="E17" s="51">
        <v>207279523</v>
      </c>
      <c r="F17" s="51">
        <v>59472</v>
      </c>
      <c r="G17" s="52">
        <v>3485</v>
      </c>
    </row>
    <row r="18" spans="1:7" ht="15">
      <c r="A18"/>
      <c r="B18" s="42" t="s">
        <v>82</v>
      </c>
      <c r="C18" s="51" t="s">
        <v>83</v>
      </c>
      <c r="D18" s="51">
        <v>16744</v>
      </c>
      <c r="E18" s="51">
        <v>897179313</v>
      </c>
      <c r="F18" s="51">
        <v>200043</v>
      </c>
      <c r="G18" s="52">
        <v>4485</v>
      </c>
    </row>
    <row r="19" spans="1:7" ht="15">
      <c r="A19"/>
      <c r="B19" s="42" t="s">
        <v>84</v>
      </c>
      <c r="C19" s="51" t="s">
        <v>85</v>
      </c>
      <c r="D19" s="51">
        <v>6719</v>
      </c>
      <c r="E19" s="51">
        <v>213114884</v>
      </c>
      <c r="F19" s="51">
        <v>62443</v>
      </c>
      <c r="G19" s="52">
        <v>3413</v>
      </c>
    </row>
    <row r="20" spans="1:7" ht="15">
      <c r="A20"/>
      <c r="B20" s="42" t="s">
        <v>86</v>
      </c>
      <c r="C20" s="51" t="s">
        <v>87</v>
      </c>
      <c r="D20" s="51">
        <v>7462</v>
      </c>
      <c r="E20" s="51">
        <v>290210993</v>
      </c>
      <c r="F20" s="51">
        <v>82324</v>
      </c>
      <c r="G20" s="52">
        <v>3525</v>
      </c>
    </row>
    <row r="21" spans="1:7" ht="15">
      <c r="A21"/>
      <c r="B21" s="42" t="s">
        <v>88</v>
      </c>
      <c r="C21" s="51" t="s">
        <v>89</v>
      </c>
      <c r="D21" s="51">
        <v>4558</v>
      </c>
      <c r="E21" s="51">
        <v>176548529</v>
      </c>
      <c r="F21" s="51">
        <v>51699</v>
      </c>
      <c r="G21" s="52">
        <v>3415</v>
      </c>
    </row>
    <row r="22" spans="1:7" ht="15">
      <c r="A22"/>
      <c r="B22" s="42" t="s">
        <v>90</v>
      </c>
      <c r="C22" s="51" t="s">
        <v>91</v>
      </c>
      <c r="D22" s="51">
        <v>27404</v>
      </c>
      <c r="E22" s="51">
        <v>1527424706</v>
      </c>
      <c r="F22" s="51">
        <v>302293</v>
      </c>
      <c r="G22" s="52">
        <v>5053</v>
      </c>
    </row>
    <row r="23" spans="1:7" ht="15">
      <c r="A23"/>
      <c r="B23" s="42" t="s">
        <v>92</v>
      </c>
      <c r="C23" s="51" t="s">
        <v>93</v>
      </c>
      <c r="D23" s="51">
        <v>20522</v>
      </c>
      <c r="E23" s="51">
        <v>722618799</v>
      </c>
      <c r="F23" s="51">
        <v>191001</v>
      </c>
      <c r="G23" s="52">
        <v>3783</v>
      </c>
    </row>
    <row r="24" spans="1:7" ht="15">
      <c r="A24"/>
      <c r="B24" s="42" t="s">
        <v>94</v>
      </c>
      <c r="C24" s="51" t="s">
        <v>95</v>
      </c>
      <c r="D24" s="51">
        <v>4257</v>
      </c>
      <c r="E24" s="51">
        <v>157397005</v>
      </c>
      <c r="F24" s="51">
        <v>44790</v>
      </c>
      <c r="G24" s="52">
        <v>3514</v>
      </c>
    </row>
    <row r="25" spans="1:7" ht="15">
      <c r="A25"/>
      <c r="B25" s="42" t="s">
        <v>96</v>
      </c>
      <c r="C25" s="51" t="s">
        <v>97</v>
      </c>
      <c r="D25" s="51">
        <v>7601</v>
      </c>
      <c r="E25" s="51">
        <v>301853817</v>
      </c>
      <c r="F25" s="51">
        <v>83705</v>
      </c>
      <c r="G25" s="52">
        <v>3606</v>
      </c>
    </row>
    <row r="26" spans="1:7" ht="15">
      <c r="A26"/>
      <c r="B26" s="42" t="s">
        <v>98</v>
      </c>
      <c r="C26" s="51" t="s">
        <v>99</v>
      </c>
      <c r="D26" s="51">
        <v>13898</v>
      </c>
      <c r="E26" s="51">
        <v>620298078</v>
      </c>
      <c r="F26" s="51">
        <v>150210</v>
      </c>
      <c r="G26" s="52">
        <v>4130</v>
      </c>
    </row>
    <row r="27" spans="1:7" ht="15">
      <c r="A27"/>
      <c r="B27" s="42" t="s">
        <v>100</v>
      </c>
      <c r="C27" s="51" t="s">
        <v>101</v>
      </c>
      <c r="D27" s="51">
        <v>10993</v>
      </c>
      <c r="E27" s="51">
        <v>489020344</v>
      </c>
      <c r="F27" s="51">
        <v>121156</v>
      </c>
      <c r="G27" s="52">
        <v>4036</v>
      </c>
    </row>
    <row r="28" spans="1:7" ht="15">
      <c r="A28"/>
      <c r="B28" s="42" t="s">
        <v>102</v>
      </c>
      <c r="C28" s="51" t="s">
        <v>103</v>
      </c>
      <c r="D28" s="51">
        <v>6170</v>
      </c>
      <c r="E28" s="51">
        <v>273838874</v>
      </c>
      <c r="F28" s="51">
        <v>70175</v>
      </c>
      <c r="G28" s="52">
        <v>3902</v>
      </c>
    </row>
    <row r="29" spans="1:7" ht="15">
      <c r="A29"/>
      <c r="B29" s="42" t="s">
        <v>104</v>
      </c>
      <c r="C29" s="51" t="s">
        <v>105</v>
      </c>
      <c r="D29" s="51">
        <v>7165</v>
      </c>
      <c r="E29" s="51">
        <v>258539923</v>
      </c>
      <c r="F29" s="51">
        <v>77269</v>
      </c>
      <c r="G29" s="52">
        <v>3346</v>
      </c>
    </row>
    <row r="30" spans="1:7" ht="15">
      <c r="A30"/>
      <c r="B30" s="42" t="s">
        <v>106</v>
      </c>
      <c r="C30" s="51" t="s">
        <v>107</v>
      </c>
      <c r="D30" s="51">
        <v>8618</v>
      </c>
      <c r="E30" s="51">
        <v>338039321</v>
      </c>
      <c r="F30" s="51">
        <v>94911</v>
      </c>
      <c r="G30" s="52">
        <v>3562</v>
      </c>
    </row>
    <row r="31" spans="1:7" ht="15">
      <c r="A31"/>
      <c r="B31" s="42" t="s">
        <v>108</v>
      </c>
      <c r="C31" s="51" t="s">
        <v>109</v>
      </c>
      <c r="D31" s="51">
        <v>4612</v>
      </c>
      <c r="E31" s="51">
        <v>150801829</v>
      </c>
      <c r="F31" s="51">
        <v>42544</v>
      </c>
      <c r="G31" s="52">
        <v>3545</v>
      </c>
    </row>
    <row r="32" spans="1:7" ht="15">
      <c r="A32"/>
      <c r="B32" s="42" t="s">
        <v>110</v>
      </c>
      <c r="C32" s="51" t="s">
        <v>111</v>
      </c>
      <c r="D32" s="51">
        <v>16581</v>
      </c>
      <c r="E32" s="51">
        <v>841986612</v>
      </c>
      <c r="F32" s="51">
        <v>198400</v>
      </c>
      <c r="G32" s="52">
        <v>4244</v>
      </c>
    </row>
    <row r="33" spans="1:7" ht="15">
      <c r="A33"/>
      <c r="B33" s="42" t="s">
        <v>112</v>
      </c>
      <c r="C33" s="51" t="s">
        <v>113</v>
      </c>
      <c r="D33" s="51">
        <v>4441</v>
      </c>
      <c r="E33" s="51">
        <v>141032818</v>
      </c>
      <c r="F33" s="51">
        <v>39787</v>
      </c>
      <c r="G33" s="52">
        <v>3545</v>
      </c>
    </row>
    <row r="34" spans="1:7" ht="15">
      <c r="A34"/>
      <c r="B34" s="42" t="s">
        <v>114</v>
      </c>
      <c r="C34" s="51" t="s">
        <v>115</v>
      </c>
      <c r="D34" s="51">
        <v>11011</v>
      </c>
      <c r="E34" s="51">
        <v>398043673</v>
      </c>
      <c r="F34" s="51">
        <v>116838</v>
      </c>
      <c r="G34" s="52">
        <v>3407</v>
      </c>
    </row>
    <row r="35" spans="1:7" ht="15">
      <c r="A35"/>
      <c r="B35" s="42" t="s">
        <v>116</v>
      </c>
      <c r="C35" s="51" t="s">
        <v>117</v>
      </c>
      <c r="D35" s="51">
        <v>3673</v>
      </c>
      <c r="E35" s="51">
        <v>124352964</v>
      </c>
      <c r="F35" s="51">
        <v>33550</v>
      </c>
      <c r="G35" s="52">
        <v>3706</v>
      </c>
    </row>
    <row r="36" spans="1:7" ht="15">
      <c r="A36"/>
      <c r="B36" s="42" t="s">
        <v>118</v>
      </c>
      <c r="C36" s="51" t="s">
        <v>119</v>
      </c>
      <c r="D36" s="51">
        <v>12725</v>
      </c>
      <c r="E36" s="51">
        <v>598105686</v>
      </c>
      <c r="F36" s="51">
        <v>147032</v>
      </c>
      <c r="G36" s="52">
        <v>4068</v>
      </c>
    </row>
    <row r="37" spans="1:7" ht="15">
      <c r="A37"/>
      <c r="B37" s="42" t="s">
        <v>120</v>
      </c>
      <c r="C37" s="51" t="s">
        <v>121</v>
      </c>
      <c r="D37" s="51">
        <v>8188</v>
      </c>
      <c r="E37" s="51">
        <v>286969011</v>
      </c>
      <c r="F37" s="51">
        <v>82088</v>
      </c>
      <c r="G37" s="52">
        <v>3496</v>
      </c>
    </row>
    <row r="38" spans="1:7" ht="15">
      <c r="A38"/>
      <c r="B38" s="42" t="s">
        <v>122</v>
      </c>
      <c r="C38" s="51" t="s">
        <v>123</v>
      </c>
      <c r="D38" s="51">
        <v>5931</v>
      </c>
      <c r="E38" s="51">
        <v>286823786</v>
      </c>
      <c r="F38" s="51">
        <v>71492</v>
      </c>
      <c r="G38" s="52">
        <v>4012</v>
      </c>
    </row>
    <row r="39" spans="1:7" ht="15">
      <c r="A39"/>
      <c r="B39" s="42" t="s">
        <v>124</v>
      </c>
      <c r="C39" s="51" t="s">
        <v>125</v>
      </c>
      <c r="D39" s="51">
        <v>17108</v>
      </c>
      <c r="E39" s="51">
        <v>868937035</v>
      </c>
      <c r="F39" s="51">
        <v>212905</v>
      </c>
      <c r="G39" s="52">
        <v>4081</v>
      </c>
    </row>
    <row r="40" spans="1:7" ht="15.75" customHeight="1">
      <c r="A40"/>
      <c r="B40" s="42" t="s">
        <v>126</v>
      </c>
      <c r="C40" s="51" t="s">
        <v>127</v>
      </c>
      <c r="D40" s="51">
        <v>7677</v>
      </c>
      <c r="E40" s="51">
        <v>310165003</v>
      </c>
      <c r="F40" s="51">
        <v>89177</v>
      </c>
      <c r="G40" s="52">
        <v>3478</v>
      </c>
    </row>
    <row r="41" spans="1:7" ht="12" customHeight="1">
      <c r="A41"/>
      <c r="B41" s="42" t="s">
        <v>128</v>
      </c>
      <c r="C41" s="51" t="s">
        <v>129</v>
      </c>
      <c r="D41" s="51">
        <v>5022</v>
      </c>
      <c r="E41" s="51">
        <v>168098171</v>
      </c>
      <c r="F41" s="51">
        <v>49212</v>
      </c>
      <c r="G41" s="52">
        <v>3416</v>
      </c>
    </row>
    <row r="42" spans="1:7" ht="11.25" customHeight="1">
      <c r="A42"/>
      <c r="B42" s="42" t="s">
        <v>130</v>
      </c>
      <c r="C42" s="51" t="s">
        <v>131</v>
      </c>
      <c r="D42" s="51">
        <v>10643</v>
      </c>
      <c r="E42" s="51">
        <v>720825995</v>
      </c>
      <c r="F42" s="51">
        <v>152005</v>
      </c>
      <c r="G42" s="52">
        <v>4742</v>
      </c>
    </row>
    <row r="43" spans="1:7" ht="15">
      <c r="A43"/>
      <c r="B43" s="42" t="s">
        <v>132</v>
      </c>
      <c r="C43" s="51" t="s">
        <v>133</v>
      </c>
      <c r="D43" s="51">
        <v>12894</v>
      </c>
      <c r="E43" s="51">
        <v>401726973</v>
      </c>
      <c r="F43" s="51">
        <v>124786</v>
      </c>
      <c r="G43" s="52">
        <v>3219</v>
      </c>
    </row>
    <row r="44" spans="1:7" ht="15">
      <c r="A44"/>
      <c r="B44" s="42" t="s">
        <v>134</v>
      </c>
      <c r="C44" s="51" t="s">
        <v>135</v>
      </c>
      <c r="D44" s="51">
        <v>4559</v>
      </c>
      <c r="E44" s="51">
        <v>169402809</v>
      </c>
      <c r="F44" s="51">
        <v>48807</v>
      </c>
      <c r="G44" s="52">
        <v>3471</v>
      </c>
    </row>
    <row r="45" spans="1:7" ht="15">
      <c r="A45"/>
      <c r="B45" s="42" t="s">
        <v>136</v>
      </c>
      <c r="C45" s="51" t="s">
        <v>137</v>
      </c>
      <c r="D45" s="51">
        <v>20773</v>
      </c>
      <c r="E45" s="51">
        <v>1448438274</v>
      </c>
      <c r="F45" s="51">
        <v>290869</v>
      </c>
      <c r="G45" s="52">
        <v>4980</v>
      </c>
    </row>
    <row r="46" spans="1:7" ht="15">
      <c r="A46"/>
      <c r="B46" s="42" t="s">
        <v>138</v>
      </c>
      <c r="C46" s="51" t="s">
        <v>139</v>
      </c>
      <c r="D46" s="51">
        <v>4306</v>
      </c>
      <c r="E46" s="51">
        <v>180043557</v>
      </c>
      <c r="F46" s="51">
        <v>47028</v>
      </c>
      <c r="G46" s="52">
        <v>3828</v>
      </c>
    </row>
    <row r="47" spans="1:7" ht="15">
      <c r="A47"/>
      <c r="B47" s="42" t="s">
        <v>140</v>
      </c>
      <c r="C47" s="51" t="s">
        <v>141</v>
      </c>
      <c r="D47" s="51">
        <v>5553</v>
      </c>
      <c r="E47" s="51">
        <v>198367318</v>
      </c>
      <c r="F47" s="51">
        <v>60684</v>
      </c>
      <c r="G47" s="52">
        <v>3269</v>
      </c>
    </row>
    <row r="48" spans="1:7" ht="15">
      <c r="A48"/>
      <c r="B48" s="42" t="s">
        <v>142</v>
      </c>
      <c r="C48" s="51" t="s">
        <v>143</v>
      </c>
      <c r="D48" s="51">
        <v>8052</v>
      </c>
      <c r="E48" s="51">
        <v>282037052</v>
      </c>
      <c r="F48" s="51">
        <v>83805</v>
      </c>
      <c r="G48" s="52">
        <v>3365</v>
      </c>
    </row>
    <row r="49" spans="1:7" ht="15">
      <c r="A49"/>
      <c r="B49" s="42" t="s">
        <v>144</v>
      </c>
      <c r="C49" s="51" t="s">
        <v>145</v>
      </c>
      <c r="D49" s="51">
        <v>5919</v>
      </c>
      <c r="E49" s="51">
        <v>213285393</v>
      </c>
      <c r="F49" s="51">
        <v>63370</v>
      </c>
      <c r="G49" s="52">
        <v>3366</v>
      </c>
    </row>
    <row r="50" spans="1:7" ht="15">
      <c r="A50"/>
      <c r="B50" s="42" t="s">
        <v>146</v>
      </c>
      <c r="C50" s="51" t="s">
        <v>147</v>
      </c>
      <c r="D50" s="51">
        <v>4457</v>
      </c>
      <c r="E50" s="51">
        <v>158614932</v>
      </c>
      <c r="F50" s="51">
        <v>43834</v>
      </c>
      <c r="G50" s="52">
        <v>3619</v>
      </c>
    </row>
    <row r="51" spans="1:7" ht="15">
      <c r="A51"/>
      <c r="B51" s="42">
        <v>411</v>
      </c>
      <c r="C51" s="51" t="s">
        <v>148</v>
      </c>
      <c r="D51" s="51">
        <v>89609</v>
      </c>
      <c r="E51" s="51">
        <v>9428416069</v>
      </c>
      <c r="F51" s="51">
        <v>1522095</v>
      </c>
      <c r="G51" s="52">
        <v>6194</v>
      </c>
    </row>
    <row r="52" spans="1:7" ht="15.75" thickBot="1">
      <c r="A52"/>
      <c r="B52" s="53" t="s">
        <v>149</v>
      </c>
      <c r="C52" s="54" t="s">
        <v>150</v>
      </c>
      <c r="D52" s="55">
        <v>20450</v>
      </c>
      <c r="E52" s="55">
        <v>1044442128</v>
      </c>
      <c r="F52" s="55">
        <v>237639</v>
      </c>
      <c r="G52" s="56">
        <v>4395</v>
      </c>
    </row>
    <row r="53" spans="1:7" ht="15.75" thickBot="1">
      <c r="A53"/>
      <c r="B53" s="113" t="s">
        <v>11</v>
      </c>
      <c r="C53" s="114"/>
      <c r="D53" s="57">
        <f>SUM(D11:D52)</f>
        <v>501224</v>
      </c>
      <c r="E53" s="57">
        <f>SUM(E11:E52)</f>
        <v>27857531568</v>
      </c>
      <c r="F53" s="57">
        <f>SUM(F11:F52)</f>
        <v>6152458</v>
      </c>
      <c r="G53" s="58">
        <f>E53/F53</f>
        <v>4527.870254132576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2021-06-18T05:47:42Z</dcterms:modified>
  <cp:category/>
  <cp:version/>
  <cp:contentType/>
  <cp:contentStatus/>
</cp:coreProperties>
</file>