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200" activeTab="1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<sst xmlns="http://schemas.openxmlformats.org/spreadsheetml/2006/main" count="228" uniqueCount="189">
  <si>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</si>
  <si>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</si>
  <si>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</si>
  <si>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</si>
  <si>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</si>
  <si>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</si>
  <si>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</si>
  <si>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</si>
  <si>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</si>
  <si>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</si>
  <si>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</si>
  <si>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</si>
  <si>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</si>
  <si>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</si>
  <si>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</si>
  <si>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</si>
  <si>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</si>
  <si>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</si>
  <si>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</si>
  <si>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</si>
  <si>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</si>
  <si>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</si>
  <si>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</si>
  <si>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</si>
  <si>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</si>
  <si>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</si>
  <si>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</si>
  <si>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</si>
  <si>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</si>
  <si>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</si>
  <si>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</si>
  <si>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</si>
  <si>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</si>
  <si>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</si>
  <si>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</si>
  <si>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</si>
  <si>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</si>
  <si>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</si>
  <si>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</si>
  <si>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</si>
  <si>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</si>
  <si>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</si>
  <si>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</si>
  <si>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</si>
  <si>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</si>
  <si>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</si>
  <si>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</si>
  <si>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</si>
  <si>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</si>
  <si>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</si>
  <si>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</si>
  <si>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</si>
  <si>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</si>
  <si>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</si>
  <si>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</si>
  <si>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</si>
  <si>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</si>
  <si>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</si>
  <si>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</si>
  <si>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</si>
  <si>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</si>
  <si>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</si>
  <si>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</si>
  <si>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</si>
  <si>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</si>
  <si>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</si>
  <si>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</si>
  <si>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</si>
  <si>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</si>
  <si>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</si>
  <si>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</si>
  <si>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</si>
  <si>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</si>
  <si>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</si>
  <si>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</si>
  <si>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</si>
  <si>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</si>
  <si>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</si>
  <si>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</si>
  <si>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</si>
  <si>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</si>
  <si>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</si>
  <si>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</si>
  <si>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</si>
  <si>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</si>
  <si>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</si>
  <si>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</si>
  <si>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</si>
  <si>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</si>
  <si>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</si>
  <si>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</si>
  <si>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</si>
  <si>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</si>
  <si>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</si>
  <si>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</si>
  <si>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</si>
  <si>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</si>
  <si>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</si>
  <si>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</si>
  <si>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</si>
  <si>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</si>
  <si>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</si>
  <si>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</si>
  <si>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</si>
  <si>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</si>
  <si>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</si>
  <si>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</si>
  <si>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</si>
  <si>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</si>
  <si>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</si>
  <si>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</si>
  <si>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</si>
  <si>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</si>
  <si>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</si>
  <si>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</si>
  <si>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</si>
  <si>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</si>
  <si>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</si>
  <si>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</si>
  <si>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</si>
  <si>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</si>
  <si>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</si>
  <si>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</si>
  <si>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</si>
  <si>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</si>
  <si>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</si>
  <si>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</si>
  <si>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</si>
  <si>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</si>
  <si>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</si>
  <si>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</si>
  <si>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</si>
  <si>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</si>
  <si>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</si>
  <si>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</si>
  <si>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</si>
  <si>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</si>
  <si>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</si>
  <si>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</si>
  <si>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</si>
  <si>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</si>
  <si>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</si>
  <si>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</si>
  <si>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</si>
  <si>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</si>
  <si>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</si>
  <si>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</si>
  <si>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</si>
  <si>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</si>
  <si>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</si>
  <si>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</si>
  <si>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</si>
  <si>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</si>
  <si>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</si>
  <si>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</si>
  <si>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</si>
  <si>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</si>
  <si>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</si>
  <si>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</si>
  <si>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</si>
  <si>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</si>
  <si>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</si>
  <si>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</si>
  <si>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</si>
  <si>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</si>
  <si>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</si>
  <si>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</si>
  <si>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</si>
  <si>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</si>
  <si>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</si>
  <si>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</si>
  <si>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</si>
  <si>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IANUARIE 2021</t>
  </si>
  <si>
    <t>Situatia a fost facuta pe baza datelor existente la C.N.P.P. in luna  MARTIE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</si>
  <si>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</si>
  <si>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</si>
  <si>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</si>
  <si>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</si>
  <si>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</si>
  <si>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</si>
  <si>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</si>
  <si>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</si>
  <si>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</si>
  <si>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</si>
  <si>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</si>
  <si>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</si>
  <si>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IANUARIE 2021</t>
  </si>
  <si>
    <t>Situatia a fost facuta pe baza datelor existente la CNPP in luna  MARTIE 2021</t>
  </si>
  <si>
    <t>Situatia a fost facuta pe baza datelor existente la CNPP in luna MARTIE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</si>
</sst>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34" xfId="0" applyNumberFormat="1" applyBorder="1" applyAlignment="1">
      <alignment horizontal="center" vertical="center" wrapText="1"/>
    </xf>
    <xf numFmtId="3" fontId="20" fillId="24" borderId="35" xfId="43" applyNumberFormat="1" applyFont="1" applyFill="1" applyBorder="1" applyAlignment="1" quotePrefix="1">
      <alignment horizont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18" fillId="0" borderId="35" xfId="0" applyNumberFormat="1" applyFont="1" applyBorder="1" applyAlignment="1">
      <alignment/>
    </xf>
    <xf numFmtId="3" fontId="0" fillId="0" borderId="1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3" fontId="18" fillId="0" borderId="39" xfId="0" applyNumberFormat="1" applyFont="1" applyBorder="1" applyAlignment="1">
      <alignment horizontal="center"/>
    </xf>
    <xf numFmtId="3" fontId="18" fillId="0" borderId="4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22" fillId="0" borderId="44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6">
      <selection activeCell="J49" sqref="J4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16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0" ht="18.75">
      <c r="A4" s="89" t="s">
        <v>172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0" t="s">
        <v>173</v>
      </c>
      <c r="N6" s="90"/>
      <c r="O6" s="90"/>
      <c r="P6" s="90"/>
      <c r="Q6" s="90"/>
      <c r="R6" s="90"/>
      <c r="S6" s="90"/>
      <c r="T6" s="90"/>
    </row>
    <row r="7" spans="1:20" ht="23.25" customHeight="1">
      <c r="A7" s="101" t="s">
        <v>3</v>
      </c>
      <c r="B7" s="86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 t="s">
        <v>10</v>
      </c>
      <c r="R7" s="95"/>
      <c r="S7" s="94" t="s">
        <v>174</v>
      </c>
      <c r="T7" s="95"/>
    </row>
    <row r="8" spans="1:20" ht="93" customHeight="1">
      <c r="A8" s="102"/>
      <c r="B8" s="87"/>
      <c r="C8" s="104" t="s">
        <v>5</v>
      </c>
      <c r="D8" s="80"/>
      <c r="E8" s="80" t="s">
        <v>6</v>
      </c>
      <c r="F8" s="80"/>
      <c r="G8" s="80" t="s">
        <v>9</v>
      </c>
      <c r="H8" s="80"/>
      <c r="I8" s="85" t="s">
        <v>32</v>
      </c>
      <c r="J8" s="85"/>
      <c r="K8" s="98" t="s">
        <v>175</v>
      </c>
      <c r="L8" s="80"/>
      <c r="M8" s="99" t="s">
        <v>176</v>
      </c>
      <c r="N8" s="100"/>
      <c r="O8" s="80" t="s">
        <v>177</v>
      </c>
      <c r="P8" s="80"/>
      <c r="Q8" s="96"/>
      <c r="R8" s="97"/>
      <c r="S8" s="96"/>
      <c r="T8" s="97"/>
    </row>
    <row r="9" spans="1:20" ht="62.25" customHeight="1" thickBot="1">
      <c r="A9" s="103"/>
      <c r="B9" s="88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45997</v>
      </c>
      <c r="D11" s="8">
        <v>0</v>
      </c>
      <c r="E11" s="8">
        <v>2755</v>
      </c>
      <c r="F11" s="8">
        <v>0</v>
      </c>
      <c r="G11" s="8">
        <v>1008</v>
      </c>
      <c r="H11" s="8">
        <v>0</v>
      </c>
      <c r="I11" s="8">
        <v>547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342068</v>
      </c>
      <c r="D12" s="2">
        <v>1263</v>
      </c>
      <c r="E12" s="2">
        <v>407425</v>
      </c>
      <c r="F12" s="2">
        <v>918</v>
      </c>
      <c r="G12" s="2">
        <v>86287</v>
      </c>
      <c r="H12" s="2">
        <v>749</v>
      </c>
      <c r="I12" s="2">
        <v>166191</v>
      </c>
      <c r="J12" s="2">
        <v>681</v>
      </c>
      <c r="K12" s="2">
        <v>5344</v>
      </c>
      <c r="L12" s="2">
        <v>784</v>
      </c>
      <c r="M12" s="2">
        <v>11218</v>
      </c>
      <c r="N12" s="2">
        <v>1375</v>
      </c>
      <c r="O12" s="76">
        <v>42820</v>
      </c>
      <c r="P12" s="4">
        <v>918</v>
      </c>
      <c r="Q12" s="16">
        <v>515</v>
      </c>
      <c r="R12" s="4">
        <v>998</v>
      </c>
      <c r="S12" s="16">
        <v>4</v>
      </c>
      <c r="T12" s="4">
        <v>775</v>
      </c>
    </row>
    <row r="13" spans="1:20" ht="15">
      <c r="A13" s="3">
        <v>2</v>
      </c>
      <c r="B13" s="3" t="s">
        <v>164</v>
      </c>
      <c r="C13" s="16">
        <v>11769</v>
      </c>
      <c r="D13" s="2">
        <v>2230</v>
      </c>
      <c r="E13" s="2">
        <v>544</v>
      </c>
      <c r="F13" s="2">
        <v>2230</v>
      </c>
      <c r="G13" s="2">
        <v>734</v>
      </c>
      <c r="H13" s="2">
        <v>2230</v>
      </c>
      <c r="I13" s="2">
        <v>3</v>
      </c>
      <c r="J13" s="2">
        <v>2230</v>
      </c>
      <c r="K13" s="2">
        <v>0</v>
      </c>
      <c r="L13" s="2">
        <v>0</v>
      </c>
      <c r="M13" s="2">
        <v>2</v>
      </c>
      <c r="N13" s="2">
        <v>2230</v>
      </c>
      <c r="O13" s="76">
        <v>1</v>
      </c>
      <c r="P13" s="4">
        <v>2230</v>
      </c>
      <c r="Q13" s="16">
        <v>3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165</v>
      </c>
      <c r="C14" s="16">
        <v>703375</v>
      </c>
      <c r="D14" s="2">
        <v>2302</v>
      </c>
      <c r="E14" s="2">
        <v>11112</v>
      </c>
      <c r="F14" s="2">
        <v>2293</v>
      </c>
      <c r="G14" s="2">
        <v>5286</v>
      </c>
      <c r="H14" s="2">
        <v>2297</v>
      </c>
      <c r="I14" s="2">
        <v>1294</v>
      </c>
      <c r="J14" s="2">
        <v>2265</v>
      </c>
      <c r="K14" s="2">
        <v>112</v>
      </c>
      <c r="L14" s="2">
        <v>2291</v>
      </c>
      <c r="M14" s="2">
        <v>300</v>
      </c>
      <c r="N14" s="2">
        <v>2273</v>
      </c>
      <c r="O14" s="76">
        <v>835</v>
      </c>
      <c r="P14" s="4">
        <v>2257</v>
      </c>
      <c r="Q14" s="16">
        <v>29283</v>
      </c>
      <c r="R14" s="4">
        <v>2276</v>
      </c>
      <c r="S14" s="16">
        <v>568</v>
      </c>
      <c r="T14" s="4">
        <v>2300</v>
      </c>
    </row>
    <row r="15" spans="1:20" ht="15">
      <c r="A15" s="3">
        <v>4</v>
      </c>
      <c r="B15" s="3">
        <v>2350</v>
      </c>
      <c r="C15" s="16">
        <v>64454</v>
      </c>
      <c r="D15" s="2">
        <v>2350</v>
      </c>
      <c r="E15" s="2">
        <v>1510</v>
      </c>
      <c r="F15" s="2">
        <v>2350</v>
      </c>
      <c r="G15" s="2">
        <v>190</v>
      </c>
      <c r="H15" s="2">
        <v>2350</v>
      </c>
      <c r="I15" s="2">
        <v>3</v>
      </c>
      <c r="J15" s="2">
        <v>2350</v>
      </c>
      <c r="K15" s="2">
        <v>1</v>
      </c>
      <c r="L15" s="2">
        <v>2350</v>
      </c>
      <c r="M15" s="2">
        <v>0</v>
      </c>
      <c r="N15" s="2">
        <v>0</v>
      </c>
      <c r="O15" s="76">
        <v>1</v>
      </c>
      <c r="P15" s="4">
        <v>2350</v>
      </c>
      <c r="Q15" s="16">
        <v>21</v>
      </c>
      <c r="R15" s="4">
        <v>2350</v>
      </c>
      <c r="S15" s="16">
        <v>6</v>
      </c>
      <c r="T15" s="4">
        <v>2350</v>
      </c>
    </row>
    <row r="16" spans="1:20" ht="15">
      <c r="A16" s="3">
        <v>5</v>
      </c>
      <c r="B16" s="3" t="s">
        <v>157</v>
      </c>
      <c r="C16" s="16">
        <v>183003</v>
      </c>
      <c r="D16" s="2">
        <v>2429</v>
      </c>
      <c r="E16" s="2">
        <v>8528</v>
      </c>
      <c r="F16" s="2">
        <v>2427</v>
      </c>
      <c r="G16" s="2">
        <v>1355</v>
      </c>
      <c r="H16" s="2">
        <v>2437</v>
      </c>
      <c r="I16" s="2">
        <v>621</v>
      </c>
      <c r="J16" s="2">
        <v>2423</v>
      </c>
      <c r="K16" s="2">
        <v>65</v>
      </c>
      <c r="L16" s="2">
        <v>2413</v>
      </c>
      <c r="M16" s="2">
        <v>304</v>
      </c>
      <c r="N16" s="2">
        <v>2428</v>
      </c>
      <c r="O16" s="76">
        <v>216</v>
      </c>
      <c r="P16" s="4">
        <v>2421</v>
      </c>
      <c r="Q16" s="16">
        <v>386</v>
      </c>
      <c r="R16" s="4">
        <v>2453</v>
      </c>
      <c r="S16" s="16">
        <v>12</v>
      </c>
      <c r="T16" s="4">
        <v>2486</v>
      </c>
    </row>
    <row r="17" spans="1:20" ht="15">
      <c r="A17" s="3">
        <v>6</v>
      </c>
      <c r="B17" s="3" t="s">
        <v>158</v>
      </c>
      <c r="C17" s="16">
        <v>433169</v>
      </c>
      <c r="D17" s="2">
        <v>2735</v>
      </c>
      <c r="E17" s="2">
        <v>20470</v>
      </c>
      <c r="F17" s="2">
        <v>2718</v>
      </c>
      <c r="G17" s="2">
        <v>4645</v>
      </c>
      <c r="H17" s="2">
        <v>2687</v>
      </c>
      <c r="I17" s="2">
        <v>1743</v>
      </c>
      <c r="J17" s="2">
        <v>2719</v>
      </c>
      <c r="K17" s="2">
        <v>200</v>
      </c>
      <c r="L17" s="2">
        <v>2729</v>
      </c>
      <c r="M17" s="2">
        <v>833</v>
      </c>
      <c r="N17" s="2">
        <v>2725</v>
      </c>
      <c r="O17" s="76">
        <v>650</v>
      </c>
      <c r="P17" s="4">
        <v>2708</v>
      </c>
      <c r="Q17" s="16">
        <v>182</v>
      </c>
      <c r="R17" s="4">
        <v>2730</v>
      </c>
      <c r="S17" s="16">
        <v>7</v>
      </c>
      <c r="T17" s="4">
        <v>2798</v>
      </c>
    </row>
    <row r="18" spans="1:20" ht="15">
      <c r="A18" s="3">
        <v>7</v>
      </c>
      <c r="B18" s="3" t="s">
        <v>159</v>
      </c>
      <c r="C18" s="16">
        <v>211389</v>
      </c>
      <c r="D18" s="2">
        <v>3000</v>
      </c>
      <c r="E18" s="2">
        <v>2552</v>
      </c>
      <c r="F18" s="2">
        <v>3000</v>
      </c>
      <c r="G18" s="2">
        <v>195</v>
      </c>
      <c r="H18" s="2">
        <v>3000</v>
      </c>
      <c r="I18" s="2">
        <v>29</v>
      </c>
      <c r="J18" s="2">
        <v>3000</v>
      </c>
      <c r="K18" s="2">
        <v>5</v>
      </c>
      <c r="L18" s="2">
        <v>3000</v>
      </c>
      <c r="M18" s="2">
        <v>4</v>
      </c>
      <c r="N18" s="2">
        <v>3000</v>
      </c>
      <c r="O18" s="76">
        <v>20</v>
      </c>
      <c r="P18" s="4">
        <v>3000</v>
      </c>
      <c r="Q18" s="16">
        <v>272</v>
      </c>
      <c r="R18" s="4">
        <v>3000</v>
      </c>
      <c r="S18" s="16">
        <v>3</v>
      </c>
      <c r="T18" s="4">
        <v>3000</v>
      </c>
    </row>
    <row r="19" spans="1:20" ht="15">
      <c r="A19" s="3">
        <v>8</v>
      </c>
      <c r="B19" s="3" t="s">
        <v>151</v>
      </c>
      <c r="C19" s="16">
        <v>453282</v>
      </c>
      <c r="D19" s="2">
        <v>3252</v>
      </c>
      <c r="E19" s="2">
        <v>15225</v>
      </c>
      <c r="F19" s="2">
        <v>3262</v>
      </c>
      <c r="G19" s="2">
        <v>2153</v>
      </c>
      <c r="H19" s="2">
        <v>3251</v>
      </c>
      <c r="I19" s="2">
        <v>997</v>
      </c>
      <c r="J19" s="2">
        <v>3131</v>
      </c>
      <c r="K19" s="2">
        <v>97</v>
      </c>
      <c r="L19" s="2">
        <v>3235</v>
      </c>
      <c r="M19" s="2">
        <v>559</v>
      </c>
      <c r="N19" s="2">
        <v>3064</v>
      </c>
      <c r="O19" s="76">
        <v>321</v>
      </c>
      <c r="P19" s="4">
        <v>3208</v>
      </c>
      <c r="Q19" s="16">
        <v>165</v>
      </c>
      <c r="R19" s="4">
        <v>3265</v>
      </c>
      <c r="S19" s="16">
        <v>5</v>
      </c>
      <c r="T19" s="4">
        <v>3295</v>
      </c>
    </row>
    <row r="20" spans="1:20" ht="15">
      <c r="A20" s="3">
        <v>9</v>
      </c>
      <c r="B20" s="3" t="s">
        <v>160</v>
      </c>
      <c r="C20" s="16">
        <v>628255</v>
      </c>
      <c r="D20" s="2">
        <v>3993</v>
      </c>
      <c r="E20" s="2">
        <v>18517</v>
      </c>
      <c r="F20" s="2">
        <v>3978</v>
      </c>
      <c r="G20" s="2">
        <v>2584</v>
      </c>
      <c r="H20" s="2">
        <v>3933</v>
      </c>
      <c r="I20" s="2">
        <v>432</v>
      </c>
      <c r="J20" s="2">
        <v>3929</v>
      </c>
      <c r="K20" s="2">
        <v>70</v>
      </c>
      <c r="L20" s="2">
        <v>3921</v>
      </c>
      <c r="M20" s="2">
        <v>57</v>
      </c>
      <c r="N20" s="2">
        <v>3954</v>
      </c>
      <c r="O20" s="76">
        <v>273</v>
      </c>
      <c r="P20" s="4">
        <v>3947</v>
      </c>
      <c r="Q20" s="16">
        <v>381</v>
      </c>
      <c r="R20" s="4">
        <v>4016</v>
      </c>
      <c r="S20" s="16">
        <v>3</v>
      </c>
      <c r="T20" s="4">
        <v>4000</v>
      </c>
    </row>
    <row r="21" spans="1:20" ht="15">
      <c r="A21" s="3">
        <v>10</v>
      </c>
      <c r="B21" s="3" t="s">
        <v>166</v>
      </c>
      <c r="C21" s="16">
        <v>431161</v>
      </c>
      <c r="D21" s="2">
        <v>4953</v>
      </c>
      <c r="E21" s="2">
        <v>12553</v>
      </c>
      <c r="F21" s="2">
        <v>4960</v>
      </c>
      <c r="G21" s="2">
        <v>1547</v>
      </c>
      <c r="H21" s="2">
        <v>4949</v>
      </c>
      <c r="I21" s="2">
        <v>139</v>
      </c>
      <c r="J21" s="2">
        <v>4912</v>
      </c>
      <c r="K21" s="2">
        <v>31</v>
      </c>
      <c r="L21" s="2">
        <v>4871</v>
      </c>
      <c r="M21" s="2">
        <v>4</v>
      </c>
      <c r="N21" s="2">
        <v>4857</v>
      </c>
      <c r="O21" s="76">
        <v>91</v>
      </c>
      <c r="P21" s="4">
        <v>4916</v>
      </c>
      <c r="Q21" s="16">
        <v>121</v>
      </c>
      <c r="R21" s="4">
        <v>4991</v>
      </c>
      <c r="S21" s="16">
        <v>6</v>
      </c>
      <c r="T21" s="4">
        <v>4992</v>
      </c>
    </row>
    <row r="22" spans="1:20" ht="15">
      <c r="A22" s="3">
        <v>11</v>
      </c>
      <c r="B22" s="77" t="s">
        <v>167</v>
      </c>
      <c r="C22" s="16">
        <v>547</v>
      </c>
      <c r="D22" s="2">
        <v>5429</v>
      </c>
      <c r="E22" s="2">
        <v>33</v>
      </c>
      <c r="F22" s="2">
        <v>5429</v>
      </c>
      <c r="G22" s="2">
        <v>4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6">
        <v>0</v>
      </c>
      <c r="P22" s="4">
        <v>0</v>
      </c>
      <c r="Q22" s="16">
        <v>23</v>
      </c>
      <c r="R22" s="4">
        <v>5429</v>
      </c>
      <c r="S22" s="16">
        <v>0</v>
      </c>
      <c r="T22" s="4">
        <v>0</v>
      </c>
    </row>
    <row r="23" spans="1:20" ht="15">
      <c r="A23" s="3">
        <v>12</v>
      </c>
      <c r="B23" s="3" t="s">
        <v>168</v>
      </c>
      <c r="C23" s="16">
        <v>510003</v>
      </c>
      <c r="D23" s="2">
        <v>6159</v>
      </c>
      <c r="E23" s="2">
        <v>14413</v>
      </c>
      <c r="F23" s="2">
        <v>6162</v>
      </c>
      <c r="G23" s="2">
        <v>1978</v>
      </c>
      <c r="H23" s="2">
        <v>6226</v>
      </c>
      <c r="I23" s="2">
        <v>135</v>
      </c>
      <c r="J23" s="2">
        <v>6033</v>
      </c>
      <c r="K23" s="2">
        <v>18</v>
      </c>
      <c r="L23" s="2">
        <v>6304</v>
      </c>
      <c r="M23" s="2">
        <v>1</v>
      </c>
      <c r="N23" s="2">
        <v>6430</v>
      </c>
      <c r="O23" s="76">
        <v>101</v>
      </c>
      <c r="P23" s="4">
        <v>6007</v>
      </c>
      <c r="Q23" s="16">
        <v>132</v>
      </c>
      <c r="R23" s="4">
        <v>6080</v>
      </c>
      <c r="S23" s="16">
        <v>3</v>
      </c>
      <c r="T23" s="4">
        <v>6300</v>
      </c>
    </row>
    <row r="24" spans="1:20" ht="15">
      <c r="A24" s="3">
        <v>13</v>
      </c>
      <c r="B24" s="3" t="s">
        <v>0</v>
      </c>
      <c r="C24" s="16">
        <v>213847</v>
      </c>
      <c r="D24" s="2">
        <v>7481</v>
      </c>
      <c r="E24" s="2">
        <v>5477</v>
      </c>
      <c r="F24" s="2">
        <v>7474</v>
      </c>
      <c r="G24" s="2">
        <v>983</v>
      </c>
      <c r="H24" s="2">
        <v>7430</v>
      </c>
      <c r="I24" s="2">
        <v>35</v>
      </c>
      <c r="J24" s="2">
        <v>7412</v>
      </c>
      <c r="K24" s="2">
        <v>11</v>
      </c>
      <c r="L24" s="2">
        <v>7407</v>
      </c>
      <c r="M24" s="2">
        <v>1</v>
      </c>
      <c r="N24" s="2">
        <v>7750</v>
      </c>
      <c r="O24" s="76">
        <v>21</v>
      </c>
      <c r="P24" s="4">
        <v>7397</v>
      </c>
      <c r="Q24" s="16">
        <v>33</v>
      </c>
      <c r="R24" s="4">
        <v>7870</v>
      </c>
      <c r="S24" s="16">
        <v>1</v>
      </c>
      <c r="T24" s="4">
        <v>7500</v>
      </c>
    </row>
    <row r="25" spans="1:20" ht="15">
      <c r="A25" s="3">
        <v>14</v>
      </c>
      <c r="B25" s="3" t="s">
        <v>1</v>
      </c>
      <c r="C25" s="16">
        <v>152176</v>
      </c>
      <c r="D25" s="2">
        <v>8483</v>
      </c>
      <c r="E25" s="2">
        <v>4177</v>
      </c>
      <c r="F25" s="2">
        <v>8487</v>
      </c>
      <c r="G25" s="2">
        <v>1104</v>
      </c>
      <c r="H25" s="2">
        <v>8435</v>
      </c>
      <c r="I25" s="2">
        <v>36</v>
      </c>
      <c r="J25" s="2">
        <v>8525</v>
      </c>
      <c r="K25" s="2">
        <v>13</v>
      </c>
      <c r="L25" s="2">
        <v>8495</v>
      </c>
      <c r="M25" s="2">
        <v>0</v>
      </c>
      <c r="N25" s="2">
        <v>0</v>
      </c>
      <c r="O25" s="76">
        <v>21</v>
      </c>
      <c r="P25" s="4">
        <v>8543</v>
      </c>
      <c r="Q25" s="16">
        <v>12</v>
      </c>
      <c r="R25" s="4">
        <v>8597</v>
      </c>
      <c r="S25" s="16">
        <v>3</v>
      </c>
      <c r="T25" s="4">
        <v>8489</v>
      </c>
    </row>
    <row r="26" spans="1:20" ht="15">
      <c r="A26" s="3">
        <v>15</v>
      </c>
      <c r="B26" s="3" t="s">
        <v>2</v>
      </c>
      <c r="C26" s="16">
        <v>116175</v>
      </c>
      <c r="D26" s="2">
        <v>9496</v>
      </c>
      <c r="E26" s="2">
        <v>2509</v>
      </c>
      <c r="F26" s="2">
        <v>9480</v>
      </c>
      <c r="G26" s="2">
        <v>894</v>
      </c>
      <c r="H26" s="2">
        <v>9503</v>
      </c>
      <c r="I26" s="2">
        <v>13</v>
      </c>
      <c r="J26" s="2">
        <v>9481</v>
      </c>
      <c r="K26" s="2">
        <v>2</v>
      </c>
      <c r="L26" s="2">
        <v>9109</v>
      </c>
      <c r="M26" s="2">
        <v>0</v>
      </c>
      <c r="N26" s="2">
        <v>0</v>
      </c>
      <c r="O26" s="76">
        <v>9</v>
      </c>
      <c r="P26" s="4">
        <v>9557</v>
      </c>
      <c r="Q26" s="16">
        <v>31</v>
      </c>
      <c r="R26" s="4">
        <v>9850</v>
      </c>
      <c r="S26" s="16">
        <v>0</v>
      </c>
      <c r="T26" s="4">
        <v>0</v>
      </c>
    </row>
    <row r="27" spans="1:20" ht="15">
      <c r="A27" s="3">
        <v>16</v>
      </c>
      <c r="B27" s="3" t="s">
        <v>152</v>
      </c>
      <c r="C27" s="16">
        <v>154885</v>
      </c>
      <c r="D27" s="2">
        <v>10889</v>
      </c>
      <c r="E27" s="2">
        <v>3214</v>
      </c>
      <c r="F27" s="2">
        <v>10907</v>
      </c>
      <c r="G27" s="2">
        <v>1091</v>
      </c>
      <c r="H27" s="2">
        <v>10940</v>
      </c>
      <c r="I27" s="2">
        <v>13</v>
      </c>
      <c r="J27" s="2">
        <v>10760</v>
      </c>
      <c r="K27" s="2">
        <v>3</v>
      </c>
      <c r="L27" s="2">
        <v>10558</v>
      </c>
      <c r="M27" s="2">
        <v>0</v>
      </c>
      <c r="N27" s="2">
        <v>0</v>
      </c>
      <c r="O27" s="76">
        <v>7</v>
      </c>
      <c r="P27" s="4">
        <v>10809</v>
      </c>
      <c r="Q27" s="16">
        <v>17</v>
      </c>
      <c r="R27" s="4">
        <v>11060</v>
      </c>
      <c r="S27" s="16">
        <v>0</v>
      </c>
      <c r="T27" s="4">
        <v>0</v>
      </c>
    </row>
    <row r="28" spans="1:20" ht="15">
      <c r="A28" s="3">
        <v>17</v>
      </c>
      <c r="B28" s="3" t="s">
        <v>153</v>
      </c>
      <c r="C28" s="16">
        <v>47087</v>
      </c>
      <c r="D28" s="2">
        <v>12474</v>
      </c>
      <c r="E28" s="2">
        <v>1090</v>
      </c>
      <c r="F28" s="2">
        <v>12485</v>
      </c>
      <c r="G28" s="2">
        <v>352</v>
      </c>
      <c r="H28" s="2">
        <v>12598</v>
      </c>
      <c r="I28" s="2">
        <v>4</v>
      </c>
      <c r="J28" s="2">
        <v>12777</v>
      </c>
      <c r="K28" s="2">
        <v>1</v>
      </c>
      <c r="L28" s="2">
        <v>12683</v>
      </c>
      <c r="M28" s="2">
        <v>0</v>
      </c>
      <c r="N28" s="2">
        <v>0</v>
      </c>
      <c r="O28" s="76">
        <v>2</v>
      </c>
      <c r="P28" s="4">
        <v>12776</v>
      </c>
      <c r="Q28" s="16">
        <v>6</v>
      </c>
      <c r="R28" s="4">
        <v>12538</v>
      </c>
      <c r="S28" s="16">
        <v>0</v>
      </c>
      <c r="T28" s="4">
        <v>0</v>
      </c>
    </row>
    <row r="29" spans="1:20" ht="15">
      <c r="A29" s="3">
        <v>18</v>
      </c>
      <c r="B29" s="3" t="s">
        <v>154</v>
      </c>
      <c r="C29" s="16">
        <v>59954</v>
      </c>
      <c r="D29" s="2">
        <v>13930</v>
      </c>
      <c r="E29" s="2">
        <v>1605</v>
      </c>
      <c r="F29" s="2">
        <v>13945</v>
      </c>
      <c r="G29" s="2">
        <v>489</v>
      </c>
      <c r="H29" s="2">
        <v>14010</v>
      </c>
      <c r="I29" s="2">
        <v>7</v>
      </c>
      <c r="J29" s="2">
        <v>13556</v>
      </c>
      <c r="K29" s="2">
        <v>1</v>
      </c>
      <c r="L29" s="2">
        <v>13775</v>
      </c>
      <c r="M29" s="2">
        <v>0</v>
      </c>
      <c r="N29" s="2">
        <v>0</v>
      </c>
      <c r="O29" s="76">
        <v>5</v>
      </c>
      <c r="P29" s="4">
        <v>13488</v>
      </c>
      <c r="Q29" s="16">
        <v>6</v>
      </c>
      <c r="R29" s="4">
        <v>14681</v>
      </c>
      <c r="S29" s="16">
        <v>0</v>
      </c>
      <c r="T29" s="4">
        <v>0</v>
      </c>
    </row>
    <row r="30" spans="1:20" ht="15">
      <c r="A30" s="3">
        <v>19</v>
      </c>
      <c r="B30" s="3" t="s">
        <v>155</v>
      </c>
      <c r="C30" s="16">
        <v>20844</v>
      </c>
      <c r="D30" s="2">
        <v>15489</v>
      </c>
      <c r="E30" s="2">
        <v>629</v>
      </c>
      <c r="F30" s="2">
        <v>15485</v>
      </c>
      <c r="G30" s="2">
        <v>195</v>
      </c>
      <c r="H30" s="2">
        <v>15525</v>
      </c>
      <c r="I30" s="2">
        <v>4</v>
      </c>
      <c r="J30" s="2">
        <v>15673</v>
      </c>
      <c r="K30" s="2">
        <v>1</v>
      </c>
      <c r="L30" s="2">
        <v>15384</v>
      </c>
      <c r="M30" s="2">
        <v>0</v>
      </c>
      <c r="N30" s="2">
        <v>0</v>
      </c>
      <c r="O30" s="76">
        <v>3</v>
      </c>
      <c r="P30" s="4">
        <v>15769</v>
      </c>
      <c r="Q30" s="16">
        <v>8</v>
      </c>
      <c r="R30" s="4">
        <v>15911</v>
      </c>
      <c r="S30" s="16">
        <v>1</v>
      </c>
      <c r="T30" s="4">
        <v>16000</v>
      </c>
    </row>
    <row r="31" spans="1:20" ht="15">
      <c r="A31" s="3">
        <v>20</v>
      </c>
      <c r="B31" s="3" t="s">
        <v>156</v>
      </c>
      <c r="C31" s="16">
        <v>33224</v>
      </c>
      <c r="D31" s="2">
        <v>16955</v>
      </c>
      <c r="E31" s="2">
        <v>1057</v>
      </c>
      <c r="F31" s="2">
        <v>16999</v>
      </c>
      <c r="G31" s="2">
        <v>480</v>
      </c>
      <c r="H31" s="2">
        <v>16930</v>
      </c>
      <c r="I31" s="2">
        <v>3</v>
      </c>
      <c r="J31" s="2">
        <v>16394</v>
      </c>
      <c r="K31" s="2">
        <v>1</v>
      </c>
      <c r="L31" s="2">
        <v>16440</v>
      </c>
      <c r="M31" s="2">
        <v>0</v>
      </c>
      <c r="N31" s="2">
        <v>0</v>
      </c>
      <c r="O31" s="76">
        <v>2</v>
      </c>
      <c r="P31" s="4">
        <v>16372</v>
      </c>
      <c r="Q31" s="16">
        <v>5</v>
      </c>
      <c r="R31" s="4">
        <v>17349</v>
      </c>
      <c r="S31" s="16">
        <v>0</v>
      </c>
      <c r="T31" s="4">
        <v>0</v>
      </c>
    </row>
    <row r="32" spans="1:20" ht="15">
      <c r="A32" s="3">
        <v>21</v>
      </c>
      <c r="B32" s="3" t="s">
        <v>161</v>
      </c>
      <c r="C32" s="16">
        <v>22837</v>
      </c>
      <c r="D32" s="2">
        <v>18958</v>
      </c>
      <c r="E32" s="2">
        <v>600</v>
      </c>
      <c r="F32" s="2">
        <v>18940</v>
      </c>
      <c r="G32" s="2">
        <v>602</v>
      </c>
      <c r="H32" s="2">
        <v>18982</v>
      </c>
      <c r="I32" s="2">
        <v>2</v>
      </c>
      <c r="J32" s="2">
        <v>18459</v>
      </c>
      <c r="K32" s="2">
        <v>1</v>
      </c>
      <c r="L32" s="2">
        <v>18749</v>
      </c>
      <c r="M32" s="2">
        <v>0</v>
      </c>
      <c r="N32" s="2">
        <v>0</v>
      </c>
      <c r="O32" s="76">
        <v>0</v>
      </c>
      <c r="P32" s="4">
        <v>0</v>
      </c>
      <c r="Q32" s="16">
        <v>3</v>
      </c>
      <c r="R32" s="4">
        <v>19683</v>
      </c>
      <c r="S32" s="16">
        <v>0</v>
      </c>
      <c r="T32" s="4">
        <v>0</v>
      </c>
    </row>
    <row r="33" spans="1:20" ht="15">
      <c r="A33" s="3">
        <v>22</v>
      </c>
      <c r="B33" s="3" t="s">
        <v>162</v>
      </c>
      <c r="C33" s="16">
        <v>16564</v>
      </c>
      <c r="D33" s="2">
        <v>20959</v>
      </c>
      <c r="E33" s="2">
        <v>425</v>
      </c>
      <c r="F33" s="2">
        <v>20928</v>
      </c>
      <c r="G33" s="2">
        <v>283</v>
      </c>
      <c r="H33" s="2">
        <v>21005</v>
      </c>
      <c r="I33" s="2">
        <v>1</v>
      </c>
      <c r="J33" s="2">
        <v>21467</v>
      </c>
      <c r="K33" s="2">
        <v>0</v>
      </c>
      <c r="L33" s="2">
        <v>0</v>
      </c>
      <c r="M33" s="2">
        <v>0</v>
      </c>
      <c r="N33" s="2">
        <v>0</v>
      </c>
      <c r="O33" s="76">
        <v>1</v>
      </c>
      <c r="P33" s="4">
        <v>21467</v>
      </c>
      <c r="Q33" s="16">
        <v>1</v>
      </c>
      <c r="R33" s="4">
        <v>20237</v>
      </c>
      <c r="S33" s="16">
        <v>0</v>
      </c>
      <c r="T33" s="4">
        <v>0</v>
      </c>
    </row>
    <row r="34" spans="1:20" ht="15">
      <c r="A34" s="3">
        <v>23</v>
      </c>
      <c r="B34" s="3" t="s">
        <v>169</v>
      </c>
      <c r="C34" s="16">
        <v>28693</v>
      </c>
      <c r="D34" s="2">
        <v>24337</v>
      </c>
      <c r="E34" s="2">
        <v>625</v>
      </c>
      <c r="F34" s="2">
        <v>24248</v>
      </c>
      <c r="G34" s="2">
        <v>426</v>
      </c>
      <c r="H34" s="2">
        <v>24299</v>
      </c>
      <c r="I34" s="2">
        <v>6</v>
      </c>
      <c r="J34" s="2">
        <v>24921</v>
      </c>
      <c r="K34" s="2">
        <v>1</v>
      </c>
      <c r="L34" s="2">
        <v>23279</v>
      </c>
      <c r="M34" s="2">
        <v>0</v>
      </c>
      <c r="N34" s="2">
        <v>0</v>
      </c>
      <c r="O34" s="76">
        <v>3</v>
      </c>
      <c r="P34" s="4">
        <v>24640</v>
      </c>
      <c r="Q34" s="16">
        <v>5</v>
      </c>
      <c r="R34" s="4">
        <v>25250</v>
      </c>
      <c r="S34" s="16">
        <v>0</v>
      </c>
      <c r="T34" s="4">
        <v>0</v>
      </c>
    </row>
    <row r="35" spans="1:20" ht="15">
      <c r="A35" s="3">
        <v>24</v>
      </c>
      <c r="B35" s="77" t="s">
        <v>170</v>
      </c>
      <c r="C35" s="16">
        <v>2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37118</v>
      </c>
      <c r="D36" s="11">
        <v>42763</v>
      </c>
      <c r="E36" s="11">
        <v>731</v>
      </c>
      <c r="F36" s="11">
        <v>42219</v>
      </c>
      <c r="G36" s="11">
        <v>1482</v>
      </c>
      <c r="H36" s="11">
        <v>66505</v>
      </c>
      <c r="I36" s="11">
        <v>1</v>
      </c>
      <c r="J36" s="11">
        <v>28560</v>
      </c>
      <c r="K36" s="11">
        <v>1</v>
      </c>
      <c r="L36" s="11">
        <v>28560</v>
      </c>
      <c r="M36" s="11">
        <v>0</v>
      </c>
      <c r="N36" s="11">
        <v>0</v>
      </c>
      <c r="O36" s="78">
        <v>0</v>
      </c>
      <c r="P36" s="12">
        <v>0</v>
      </c>
      <c r="Q36" s="17">
        <v>12</v>
      </c>
      <c r="R36" s="12">
        <v>43877</v>
      </c>
      <c r="S36" s="17">
        <v>0</v>
      </c>
      <c r="T36" s="12">
        <v>0</v>
      </c>
    </row>
    <row r="37" spans="1:20" ht="16.5" thickBot="1">
      <c r="A37" s="83" t="s">
        <v>11</v>
      </c>
      <c r="B37" s="84"/>
      <c r="C37" s="69">
        <f>SUM(C11:C36)</f>
        <v>4921878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5040.656009555702</v>
      </c>
      <c r="E37" s="70">
        <f>SUM(E11:E36)</f>
        <v>537776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1911.6279045550564</v>
      </c>
      <c r="G37" s="70">
        <f>SUM(G11:G36)</f>
        <v>116348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2734.6788771616184</v>
      </c>
      <c r="I37" s="69">
        <f>SUM(I11:I36)</f>
        <v>172259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755.2091733958748</v>
      </c>
      <c r="K37" s="70">
        <f>SUM(K11:K36)</f>
        <v>5979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1068.6895801973574</v>
      </c>
      <c r="M37" s="70">
        <f>SUM(M11:M36)</f>
        <v>13283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1588.7155763005346</v>
      </c>
      <c r="O37" s="79">
        <f>SUM(O11:O36)</f>
        <v>45403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1045.4656960993766</v>
      </c>
      <c r="Q37" s="69">
        <f>SUM(Q11:Q36)</f>
        <v>31624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2373.8550151783456</v>
      </c>
      <c r="S37" s="69">
        <f>SUM(S11:S36)</f>
        <v>622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2424.9389067524116</v>
      </c>
    </row>
    <row r="39" spans="1:9" ht="18">
      <c r="A39" s="1" t="s">
        <v>184</v>
      </c>
      <c r="I39" s="72">
        <v>5453612</v>
      </c>
    </row>
    <row r="40" ht="15.75" customHeight="1"/>
    <row r="41" spans="1:20" ht="18.75" customHeight="1">
      <c r="A41" s="13" t="s">
        <v>29</v>
      </c>
      <c r="B41" s="81" t="s">
        <v>31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ht="32.25" customHeight="1">
      <c r="B42" s="82" t="s">
        <v>185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</sheetData>
  <sheetProtection/>
  <mergeCells count="17">
    <mergeCell ref="A4:T4"/>
    <mergeCell ref="M6:T6"/>
    <mergeCell ref="C7:P7"/>
    <mergeCell ref="Q7:R8"/>
    <mergeCell ref="S7:T8"/>
    <mergeCell ref="K8:L8"/>
    <mergeCell ref="M8:N8"/>
    <mergeCell ref="A7:A9"/>
    <mergeCell ref="C8:D8"/>
    <mergeCell ref="E8:F8"/>
    <mergeCell ref="O8:P8"/>
    <mergeCell ref="B41:T41"/>
    <mergeCell ref="B42:T42"/>
    <mergeCell ref="A37:B37"/>
    <mergeCell ref="G8:H8"/>
    <mergeCell ref="I8:J8"/>
    <mergeCell ref="B7:B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J22" sqref="J22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1</v>
      </c>
      <c r="C11" s="35">
        <v>493323</v>
      </c>
      <c r="D11" s="35">
        <v>5803880</v>
      </c>
      <c r="E11" s="35">
        <v>26363262330</v>
      </c>
      <c r="F11" s="35">
        <v>25894710632</v>
      </c>
      <c r="G11" s="35">
        <v>243374945</v>
      </c>
      <c r="H11" s="35">
        <v>225176753</v>
      </c>
      <c r="I11" s="35">
        <v>6627369042</v>
      </c>
      <c r="J11" s="35">
        <v>28406397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3">
      <selection activeCell="J15" sqref="J1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186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188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1" t="s">
        <v>62</v>
      </c>
    </row>
    <row r="8" spans="1:7" ht="37.5" customHeight="1">
      <c r="A8"/>
      <c r="B8" s="42" t="s">
        <v>63</v>
      </c>
      <c r="C8" s="43" t="s">
        <v>64</v>
      </c>
      <c r="D8" s="120"/>
      <c r="E8" s="120"/>
      <c r="F8" s="120"/>
      <c r="G8" s="122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8332</v>
      </c>
      <c r="E11" s="49">
        <v>358878542</v>
      </c>
      <c r="F11" s="49">
        <v>96321</v>
      </c>
      <c r="G11" s="50">
        <v>3726</v>
      </c>
    </row>
    <row r="12" spans="1:7" ht="15">
      <c r="A12"/>
      <c r="B12" s="42" t="s">
        <v>70</v>
      </c>
      <c r="C12" s="51" t="s">
        <v>71</v>
      </c>
      <c r="D12" s="51">
        <v>11221</v>
      </c>
      <c r="E12" s="51">
        <v>467731582</v>
      </c>
      <c r="F12" s="51">
        <v>127256</v>
      </c>
      <c r="G12" s="52">
        <v>3676</v>
      </c>
    </row>
    <row r="13" spans="1:7" ht="15">
      <c r="A13"/>
      <c r="B13" s="42" t="s">
        <v>72</v>
      </c>
      <c r="C13" s="51" t="s">
        <v>73</v>
      </c>
      <c r="D13" s="51">
        <v>14951</v>
      </c>
      <c r="E13" s="51">
        <v>722923997</v>
      </c>
      <c r="F13" s="51">
        <v>191650</v>
      </c>
      <c r="G13" s="52">
        <v>3772</v>
      </c>
    </row>
    <row r="14" spans="1:7" ht="15">
      <c r="A14"/>
      <c r="B14" s="42" t="s">
        <v>74</v>
      </c>
      <c r="C14" s="51" t="s">
        <v>75</v>
      </c>
      <c r="D14" s="51">
        <v>9839</v>
      </c>
      <c r="E14" s="51">
        <v>482876881</v>
      </c>
      <c r="F14" s="51">
        <v>124073</v>
      </c>
      <c r="G14" s="52">
        <v>3892</v>
      </c>
    </row>
    <row r="15" spans="1:7" ht="15">
      <c r="A15"/>
      <c r="B15" s="42" t="s">
        <v>76</v>
      </c>
      <c r="C15" s="51" t="s">
        <v>77</v>
      </c>
      <c r="D15" s="51">
        <v>17567</v>
      </c>
      <c r="E15" s="51">
        <v>590382461</v>
      </c>
      <c r="F15" s="51">
        <v>176443</v>
      </c>
      <c r="G15" s="52">
        <v>3346</v>
      </c>
    </row>
    <row r="16" spans="1:7" ht="15">
      <c r="A16"/>
      <c r="B16" s="42" t="s">
        <v>78</v>
      </c>
      <c r="C16" s="51" t="s">
        <v>79</v>
      </c>
      <c r="D16" s="51">
        <v>6563</v>
      </c>
      <c r="E16" s="51">
        <v>229851454</v>
      </c>
      <c r="F16" s="51">
        <v>71125</v>
      </c>
      <c r="G16" s="52">
        <v>3232</v>
      </c>
    </row>
    <row r="17" spans="1:7" ht="15">
      <c r="A17"/>
      <c r="B17" s="42" t="s">
        <v>80</v>
      </c>
      <c r="C17" s="51" t="s">
        <v>81</v>
      </c>
      <c r="D17" s="51">
        <v>5058</v>
      </c>
      <c r="E17" s="51">
        <v>207300619</v>
      </c>
      <c r="F17" s="51">
        <v>56176</v>
      </c>
      <c r="G17" s="52">
        <v>3690</v>
      </c>
    </row>
    <row r="18" spans="1:7" ht="15">
      <c r="A18"/>
      <c r="B18" s="42" t="s">
        <v>82</v>
      </c>
      <c r="C18" s="51" t="s">
        <v>83</v>
      </c>
      <c r="D18" s="51">
        <v>16600</v>
      </c>
      <c r="E18" s="51">
        <v>855881870</v>
      </c>
      <c r="F18" s="51">
        <v>197841</v>
      </c>
      <c r="G18" s="52">
        <v>4326</v>
      </c>
    </row>
    <row r="19" spans="1:7" ht="15">
      <c r="A19"/>
      <c r="B19" s="42" t="s">
        <v>84</v>
      </c>
      <c r="C19" s="51" t="s">
        <v>85</v>
      </c>
      <c r="D19" s="51">
        <v>6655</v>
      </c>
      <c r="E19" s="51">
        <v>207463165</v>
      </c>
      <c r="F19" s="51">
        <v>61591</v>
      </c>
      <c r="G19" s="52">
        <v>3368</v>
      </c>
    </row>
    <row r="20" spans="1:7" ht="15">
      <c r="A20"/>
      <c r="B20" s="42" t="s">
        <v>86</v>
      </c>
      <c r="C20" s="51" t="s">
        <v>87</v>
      </c>
      <c r="D20" s="51">
        <v>7482</v>
      </c>
      <c r="E20" s="51">
        <v>283054018</v>
      </c>
      <c r="F20" s="51">
        <v>81384</v>
      </c>
      <c r="G20" s="52">
        <v>3478</v>
      </c>
    </row>
    <row r="21" spans="1:7" ht="15">
      <c r="A21"/>
      <c r="B21" s="42" t="s">
        <v>88</v>
      </c>
      <c r="C21" s="51" t="s">
        <v>89</v>
      </c>
      <c r="D21" s="51">
        <v>4512</v>
      </c>
      <c r="E21" s="51">
        <v>169108434</v>
      </c>
      <c r="F21" s="51">
        <v>50825</v>
      </c>
      <c r="G21" s="52">
        <v>3327</v>
      </c>
    </row>
    <row r="22" spans="1:7" ht="15">
      <c r="A22"/>
      <c r="B22" s="42" t="s">
        <v>90</v>
      </c>
      <c r="C22" s="51" t="s">
        <v>91</v>
      </c>
      <c r="D22" s="51">
        <v>27018</v>
      </c>
      <c r="E22" s="51">
        <v>1445337066</v>
      </c>
      <c r="F22" s="51">
        <v>298712</v>
      </c>
      <c r="G22" s="52">
        <v>4839</v>
      </c>
    </row>
    <row r="23" spans="1:7" ht="15">
      <c r="A23"/>
      <c r="B23" s="42" t="s">
        <v>92</v>
      </c>
      <c r="C23" s="51" t="s">
        <v>93</v>
      </c>
      <c r="D23" s="51">
        <v>20345</v>
      </c>
      <c r="E23" s="51">
        <v>689334764</v>
      </c>
      <c r="F23" s="51">
        <v>185882</v>
      </c>
      <c r="G23" s="52">
        <v>3708</v>
      </c>
    </row>
    <row r="24" spans="1:7" ht="15">
      <c r="A24"/>
      <c r="B24" s="42" t="s">
        <v>94</v>
      </c>
      <c r="C24" s="51" t="s">
        <v>95</v>
      </c>
      <c r="D24" s="51">
        <v>4218</v>
      </c>
      <c r="E24" s="51">
        <v>157848063</v>
      </c>
      <c r="F24" s="51">
        <v>44510</v>
      </c>
      <c r="G24" s="52">
        <v>3546</v>
      </c>
    </row>
    <row r="25" spans="1:7" ht="15">
      <c r="A25"/>
      <c r="B25" s="42" t="s">
        <v>96</v>
      </c>
      <c r="C25" s="51" t="s">
        <v>97</v>
      </c>
      <c r="D25" s="51">
        <v>7436</v>
      </c>
      <c r="E25" s="51">
        <v>298510877</v>
      </c>
      <c r="F25" s="51">
        <v>84529</v>
      </c>
      <c r="G25" s="52">
        <v>3531</v>
      </c>
    </row>
    <row r="26" spans="1:7" ht="15">
      <c r="A26"/>
      <c r="B26" s="42" t="s">
        <v>98</v>
      </c>
      <c r="C26" s="51" t="s">
        <v>99</v>
      </c>
      <c r="D26" s="51">
        <v>13632</v>
      </c>
      <c r="E26" s="51">
        <v>578863870</v>
      </c>
      <c r="F26" s="51">
        <v>147211</v>
      </c>
      <c r="G26" s="52">
        <v>3932</v>
      </c>
    </row>
    <row r="27" spans="1:7" ht="15">
      <c r="A27"/>
      <c r="B27" s="42" t="s">
        <v>100</v>
      </c>
      <c r="C27" s="51" t="s">
        <v>101</v>
      </c>
      <c r="D27" s="51">
        <v>10766</v>
      </c>
      <c r="E27" s="51">
        <v>449532816</v>
      </c>
      <c r="F27" s="51">
        <v>116770</v>
      </c>
      <c r="G27" s="52">
        <v>3850</v>
      </c>
    </row>
    <row r="28" spans="1:7" ht="15">
      <c r="A28"/>
      <c r="B28" s="42" t="s">
        <v>102</v>
      </c>
      <c r="C28" s="51" t="s">
        <v>103</v>
      </c>
      <c r="D28" s="51">
        <v>6072</v>
      </c>
      <c r="E28" s="51">
        <v>279935536</v>
      </c>
      <c r="F28" s="51">
        <v>70405</v>
      </c>
      <c r="G28" s="52">
        <v>3976</v>
      </c>
    </row>
    <row r="29" spans="1:7" ht="15">
      <c r="A29"/>
      <c r="B29" s="42" t="s">
        <v>104</v>
      </c>
      <c r="C29" s="51" t="s">
        <v>105</v>
      </c>
      <c r="D29" s="51">
        <v>7119</v>
      </c>
      <c r="E29" s="51">
        <v>255567441</v>
      </c>
      <c r="F29" s="51">
        <v>76335</v>
      </c>
      <c r="G29" s="52">
        <v>3348</v>
      </c>
    </row>
    <row r="30" spans="1:7" ht="15">
      <c r="A30"/>
      <c r="B30" s="42" t="s">
        <v>106</v>
      </c>
      <c r="C30" s="51" t="s">
        <v>107</v>
      </c>
      <c r="D30" s="51">
        <v>8470</v>
      </c>
      <c r="E30" s="51">
        <v>335225592</v>
      </c>
      <c r="F30" s="51">
        <v>94721</v>
      </c>
      <c r="G30" s="52">
        <v>3539</v>
      </c>
    </row>
    <row r="31" spans="1:7" ht="15">
      <c r="A31"/>
      <c r="B31" s="42" t="s">
        <v>108</v>
      </c>
      <c r="C31" s="51" t="s">
        <v>109</v>
      </c>
      <c r="D31" s="51">
        <v>4589</v>
      </c>
      <c r="E31" s="51">
        <v>146342605</v>
      </c>
      <c r="F31" s="51">
        <v>41791</v>
      </c>
      <c r="G31" s="52">
        <v>3502</v>
      </c>
    </row>
    <row r="32" spans="1:7" ht="15">
      <c r="A32"/>
      <c r="B32" s="42" t="s">
        <v>110</v>
      </c>
      <c r="C32" s="51" t="s">
        <v>111</v>
      </c>
      <c r="D32" s="51">
        <v>16220</v>
      </c>
      <c r="E32" s="51">
        <v>807971126</v>
      </c>
      <c r="F32" s="51">
        <v>190506</v>
      </c>
      <c r="G32" s="52">
        <v>4241</v>
      </c>
    </row>
    <row r="33" spans="1:7" ht="15">
      <c r="A33"/>
      <c r="B33" s="42" t="s">
        <v>112</v>
      </c>
      <c r="C33" s="51" t="s">
        <v>113</v>
      </c>
      <c r="D33" s="51">
        <v>4281</v>
      </c>
      <c r="E33" s="51">
        <v>137139142</v>
      </c>
      <c r="F33" s="51">
        <v>39046</v>
      </c>
      <c r="G33" s="52">
        <v>3512</v>
      </c>
    </row>
    <row r="34" spans="1:7" ht="15">
      <c r="A34"/>
      <c r="B34" s="42" t="s">
        <v>114</v>
      </c>
      <c r="C34" s="51" t="s">
        <v>115</v>
      </c>
      <c r="D34" s="51">
        <v>10608</v>
      </c>
      <c r="E34" s="51">
        <v>384150170</v>
      </c>
      <c r="F34" s="51">
        <v>115765</v>
      </c>
      <c r="G34" s="52">
        <v>3318</v>
      </c>
    </row>
    <row r="35" spans="1:7" ht="15">
      <c r="A35"/>
      <c r="B35" s="42" t="s">
        <v>116</v>
      </c>
      <c r="C35" s="51" t="s">
        <v>117</v>
      </c>
      <c r="D35" s="51">
        <v>3704</v>
      </c>
      <c r="E35" s="51">
        <v>106901955</v>
      </c>
      <c r="F35" s="51">
        <v>31494</v>
      </c>
      <c r="G35" s="52">
        <v>3394</v>
      </c>
    </row>
    <row r="36" spans="1:7" ht="15">
      <c r="A36"/>
      <c r="B36" s="42" t="s">
        <v>118</v>
      </c>
      <c r="C36" s="51" t="s">
        <v>119</v>
      </c>
      <c r="D36" s="51">
        <v>12680</v>
      </c>
      <c r="E36" s="51">
        <v>572756555</v>
      </c>
      <c r="F36" s="51">
        <v>145465</v>
      </c>
      <c r="G36" s="52">
        <v>3937</v>
      </c>
    </row>
    <row r="37" spans="1:7" ht="15">
      <c r="A37"/>
      <c r="B37" s="42" t="s">
        <v>120</v>
      </c>
      <c r="C37" s="51" t="s">
        <v>121</v>
      </c>
      <c r="D37" s="51">
        <v>8194</v>
      </c>
      <c r="E37" s="51">
        <v>282604584</v>
      </c>
      <c r="F37" s="51">
        <v>81546</v>
      </c>
      <c r="G37" s="52">
        <v>3466</v>
      </c>
    </row>
    <row r="38" spans="1:7" ht="15">
      <c r="A38"/>
      <c r="B38" s="42" t="s">
        <v>122</v>
      </c>
      <c r="C38" s="51" t="s">
        <v>123</v>
      </c>
      <c r="D38" s="51">
        <v>5866</v>
      </c>
      <c r="E38" s="51">
        <v>266031535</v>
      </c>
      <c r="F38" s="51">
        <v>69373</v>
      </c>
      <c r="G38" s="52">
        <v>3835</v>
      </c>
    </row>
    <row r="39" spans="1:7" ht="15">
      <c r="A39"/>
      <c r="B39" s="42" t="s">
        <v>124</v>
      </c>
      <c r="C39" s="51" t="s">
        <v>125</v>
      </c>
      <c r="D39" s="51">
        <v>16854</v>
      </c>
      <c r="E39" s="51">
        <v>825580691</v>
      </c>
      <c r="F39" s="51">
        <v>209709</v>
      </c>
      <c r="G39" s="52">
        <v>3937</v>
      </c>
    </row>
    <row r="40" spans="1:7" ht="15.75" customHeight="1">
      <c r="A40"/>
      <c r="B40" s="42" t="s">
        <v>126</v>
      </c>
      <c r="C40" s="51" t="s">
        <v>127</v>
      </c>
      <c r="D40" s="51">
        <v>7528</v>
      </c>
      <c r="E40" s="51">
        <v>302010165</v>
      </c>
      <c r="F40" s="51">
        <v>86769</v>
      </c>
      <c r="G40" s="52">
        <v>3481</v>
      </c>
    </row>
    <row r="41" spans="1:7" ht="12" customHeight="1">
      <c r="A41"/>
      <c r="B41" s="42" t="s">
        <v>128</v>
      </c>
      <c r="C41" s="51" t="s">
        <v>129</v>
      </c>
      <c r="D41" s="51">
        <v>4851</v>
      </c>
      <c r="E41" s="51">
        <v>165598101</v>
      </c>
      <c r="F41" s="51">
        <v>48185</v>
      </c>
      <c r="G41" s="52">
        <v>3437</v>
      </c>
    </row>
    <row r="42" spans="1:7" ht="11.25" customHeight="1">
      <c r="A42"/>
      <c r="B42" s="42" t="s">
        <v>130</v>
      </c>
      <c r="C42" s="51" t="s">
        <v>131</v>
      </c>
      <c r="D42" s="51">
        <v>10426</v>
      </c>
      <c r="E42" s="51">
        <v>696554045</v>
      </c>
      <c r="F42" s="51">
        <v>151344</v>
      </c>
      <c r="G42" s="52">
        <v>4602</v>
      </c>
    </row>
    <row r="43" spans="1:7" ht="15">
      <c r="A43"/>
      <c r="B43" s="42" t="s">
        <v>132</v>
      </c>
      <c r="C43" s="51" t="s">
        <v>133</v>
      </c>
      <c r="D43" s="51">
        <v>12775</v>
      </c>
      <c r="E43" s="51">
        <v>389902111</v>
      </c>
      <c r="F43" s="51">
        <v>121771</v>
      </c>
      <c r="G43" s="52">
        <v>3202</v>
      </c>
    </row>
    <row r="44" spans="1:7" ht="15">
      <c r="A44"/>
      <c r="B44" s="42" t="s">
        <v>134</v>
      </c>
      <c r="C44" s="51" t="s">
        <v>135</v>
      </c>
      <c r="D44" s="51">
        <v>4517</v>
      </c>
      <c r="E44" s="51">
        <v>167069095</v>
      </c>
      <c r="F44" s="51">
        <v>47850</v>
      </c>
      <c r="G44" s="52">
        <v>3492</v>
      </c>
    </row>
    <row r="45" spans="1:7" ht="15">
      <c r="A45"/>
      <c r="B45" s="42" t="s">
        <v>136</v>
      </c>
      <c r="C45" s="51" t="s">
        <v>137</v>
      </c>
      <c r="D45" s="51">
        <v>20327</v>
      </c>
      <c r="E45" s="51">
        <v>1324067745</v>
      </c>
      <c r="F45" s="51">
        <v>284961</v>
      </c>
      <c r="G45" s="52">
        <v>4646</v>
      </c>
    </row>
    <row r="46" spans="1:7" ht="15">
      <c r="A46"/>
      <c r="B46" s="42" t="s">
        <v>138</v>
      </c>
      <c r="C46" s="51" t="s">
        <v>139</v>
      </c>
      <c r="D46" s="51">
        <v>4236</v>
      </c>
      <c r="E46" s="51">
        <v>173324284</v>
      </c>
      <c r="F46" s="51">
        <v>45080</v>
      </c>
      <c r="G46" s="52">
        <v>3845</v>
      </c>
    </row>
    <row r="47" spans="1:7" ht="15">
      <c r="A47"/>
      <c r="B47" s="42" t="s">
        <v>140</v>
      </c>
      <c r="C47" s="51" t="s">
        <v>141</v>
      </c>
      <c r="D47" s="51">
        <v>5371</v>
      </c>
      <c r="E47" s="51">
        <v>194696006</v>
      </c>
      <c r="F47" s="51">
        <v>57851</v>
      </c>
      <c r="G47" s="52">
        <v>3365</v>
      </c>
    </row>
    <row r="48" spans="1:7" ht="15">
      <c r="A48"/>
      <c r="B48" s="42" t="s">
        <v>142</v>
      </c>
      <c r="C48" s="51" t="s">
        <v>143</v>
      </c>
      <c r="D48" s="51">
        <v>7950</v>
      </c>
      <c r="E48" s="51">
        <v>272746119</v>
      </c>
      <c r="F48" s="51">
        <v>82311</v>
      </c>
      <c r="G48" s="52">
        <v>3314</v>
      </c>
    </row>
    <row r="49" spans="1:7" ht="15">
      <c r="A49"/>
      <c r="B49" s="42" t="s">
        <v>144</v>
      </c>
      <c r="C49" s="51" t="s">
        <v>145</v>
      </c>
      <c r="D49" s="51">
        <v>5807</v>
      </c>
      <c r="E49" s="51">
        <v>208250633</v>
      </c>
      <c r="F49" s="51">
        <v>61689</v>
      </c>
      <c r="G49" s="52">
        <v>3376</v>
      </c>
    </row>
    <row r="50" spans="1:7" ht="15">
      <c r="A50"/>
      <c r="B50" s="42" t="s">
        <v>146</v>
      </c>
      <c r="C50" s="51" t="s">
        <v>147</v>
      </c>
      <c r="D50" s="51">
        <v>4416</v>
      </c>
      <c r="E50" s="51">
        <v>155753219</v>
      </c>
      <c r="F50" s="51">
        <v>43877</v>
      </c>
      <c r="G50" s="52">
        <v>3550</v>
      </c>
    </row>
    <row r="51" spans="1:7" ht="15">
      <c r="A51"/>
      <c r="B51" s="42">
        <v>411</v>
      </c>
      <c r="C51" s="51" t="s">
        <v>148</v>
      </c>
      <c r="D51" s="51">
        <v>88501</v>
      </c>
      <c r="E51" s="51">
        <v>8728470987</v>
      </c>
      <c r="F51" s="51">
        <v>1532235</v>
      </c>
      <c r="G51" s="52">
        <v>5697</v>
      </c>
    </row>
    <row r="52" spans="1:7" ht="15.75" thickBot="1">
      <c r="A52"/>
      <c r="B52" s="53" t="s">
        <v>149</v>
      </c>
      <c r="C52" s="54" t="s">
        <v>150</v>
      </c>
      <c r="D52" s="55">
        <v>19766</v>
      </c>
      <c r="E52" s="55">
        <v>989732409</v>
      </c>
      <c r="F52" s="55">
        <v>228720</v>
      </c>
      <c r="G52" s="56">
        <v>4327</v>
      </c>
    </row>
    <row r="53" spans="1:7" ht="15.75" thickBot="1">
      <c r="A53"/>
      <c r="B53" s="113" t="s">
        <v>11</v>
      </c>
      <c r="C53" s="114"/>
      <c r="D53" s="57">
        <f>SUM(D11:D52)</f>
        <v>493323</v>
      </c>
      <c r="E53" s="57">
        <f>SUM(E11:E52)</f>
        <v>26363262330</v>
      </c>
      <c r="F53" s="57">
        <f>SUM(F11:F52)</f>
        <v>6071098</v>
      </c>
      <c r="G53" s="58">
        <f>E53/F53</f>
        <v>4342.4208158063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2021-03-19T06:20:28Z</dcterms:modified>
  <cp:category/>
  <cp:version/>
  <cp:contentType/>
  <cp:contentStatus/>
</cp:coreProperties>
</file>