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<sst xmlns="http://schemas.openxmlformats.org/spreadsheetml/2006/main" count="228" uniqueCount="189">
  <si>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</si>
  <si>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</si>
  <si>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</si>
  <si>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</si>
  <si>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</si>
  <si>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</si>
  <si>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</si>
  <si>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</si>
  <si>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</si>
  <si>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</si>
  <si>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</si>
  <si>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</si>
  <si>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</si>
  <si>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</si>
  <si>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</si>
  <si>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</si>
  <si>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</si>
  <si>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</si>
  <si>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</si>
  <si>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</si>
  <si>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</si>
  <si>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</si>
  <si>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</si>
  <si>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</si>
  <si>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</si>
  <si>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</si>
  <si>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</si>
  <si>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</si>
  <si>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</si>
  <si>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</si>
  <si>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</si>
  <si>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</si>
  <si>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</si>
  <si>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</si>
  <si>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</si>
  <si>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</si>
  <si>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</si>
  <si>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</si>
  <si>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</si>
  <si>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</si>
  <si>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</si>
  <si>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</si>
  <si>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</si>
  <si>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</si>
  <si>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</si>
  <si>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</si>
  <si>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</si>
  <si>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</si>
  <si>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</si>
  <si>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</si>
  <si>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</si>
  <si>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</si>
  <si>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</si>
  <si>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</si>
  <si>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</si>
  <si>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</si>
  <si>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</si>
  <si>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</si>
  <si>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</si>
  <si>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</si>
  <si>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</si>
  <si>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</si>
  <si>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</si>
  <si>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</si>
  <si>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</si>
  <si>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</si>
  <si>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</si>
  <si>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</si>
  <si>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</si>
  <si>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</si>
  <si>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</si>
  <si>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</si>
  <si>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</si>
  <si>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</si>
  <si>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</si>
  <si>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</si>
  <si>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</si>
  <si>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</si>
  <si>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</si>
  <si>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</si>
  <si>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</si>
  <si>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</si>
  <si>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</si>
  <si>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</si>
  <si>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</si>
  <si>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</si>
  <si>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</si>
  <si>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</si>
  <si>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</si>
  <si>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</si>
  <si>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</si>
  <si>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</si>
  <si>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</si>
  <si>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</si>
  <si>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</si>
  <si>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</si>
  <si>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</si>
  <si>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</si>
  <si>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</si>
  <si>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</si>
  <si>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</si>
  <si>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</si>
  <si>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</si>
  <si>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</si>
  <si>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</si>
  <si>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</si>
  <si>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</si>
  <si>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</si>
  <si>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</si>
  <si>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</si>
  <si>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</si>
  <si>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</si>
  <si>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</si>
  <si>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</si>
  <si>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</si>
  <si>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</si>
  <si>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</si>
  <si>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</si>
  <si>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</si>
  <si>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</si>
  <si>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</si>
  <si>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</si>
  <si>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</si>
  <si>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</si>
  <si>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</si>
  <si>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</si>
  <si>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</si>
  <si>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</si>
  <si>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</si>
  <si>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</si>
  <si>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</si>
  <si>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</si>
  <si>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</si>
  <si>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</si>
  <si>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</si>
  <si>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</si>
  <si>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</si>
  <si>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</si>
  <si>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</si>
  <si>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</si>
  <si>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</si>
  <si>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</si>
  <si>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</si>
  <si>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</si>
  <si>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</si>
  <si>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</si>
  <si>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</si>
  <si>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</si>
  <si>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</si>
  <si>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</si>
  <si>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</si>
  <si>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</si>
  <si>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</si>
  <si>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</si>
  <si>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</si>
  <si>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</si>
  <si>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</si>
  <si>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</si>
  <si>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</si>
  <si>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</si>
  <si>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</si>
  <si>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</si>
  <si>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</si>
  <si>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Luna: IULIE 2020</t>
  </si>
  <si>
    <t>Situatia a fost facuta pe baza datelor existente la C.N.P.P. in luna  SEPTEMBRIE 2020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</si>
  <si>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</si>
  <si>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</si>
  <si>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</si>
  <si>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</si>
  <si>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</si>
  <si>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</si>
  <si>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</si>
  <si>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</si>
  <si>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</si>
  <si>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</si>
  <si>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t>1-2079</t>
  </si>
  <si>
    <t>2080</t>
  </si>
  <si>
    <t>2081-2349</t>
  </si>
  <si>
    <t>4501-5162</t>
  </si>
  <si>
    <t>5163</t>
  </si>
  <si>
    <t>5164-7000</t>
  </si>
  <si>
    <t>22001-25814</t>
  </si>
  <si>
    <t>25815</t>
  </si>
  <si>
    <t>Peste 25815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</si>
  <si>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</si>
  <si>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</si>
  <si>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IULIE 2020</t>
  </si>
  <si>
    <t>Situatia a fost facuta pe baza datelor existente la CNPP in luna  SEPTEMBRIE 2020</t>
  </si>
  <si>
    <t>Situatia a fost facuta pe baza datelor existente la CNPP in luna SEPTEMBRIE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</si>
</sst>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3">
      <selection activeCell="X11" sqref="X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74" t="s">
        <v>163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10" t="s">
        <v>164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165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32</v>
      </c>
      <c r="J8" s="111"/>
      <c r="K8" s="112" t="s">
        <v>166</v>
      </c>
      <c r="L8" s="80"/>
      <c r="M8" s="113" t="s">
        <v>167</v>
      </c>
      <c r="N8" s="114"/>
      <c r="O8" s="80" t="s">
        <v>168</v>
      </c>
      <c r="P8" s="80"/>
      <c r="Q8" s="86"/>
      <c r="R8" s="87"/>
      <c r="S8" s="86"/>
      <c r="T8" s="87"/>
    </row>
    <row r="9" spans="1:20" ht="72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169</v>
      </c>
      <c r="P10" s="68" t="s">
        <v>170</v>
      </c>
      <c r="Q10" s="65" t="s">
        <v>171</v>
      </c>
      <c r="R10" s="68" t="s">
        <v>172</v>
      </c>
      <c r="S10" s="65" t="s">
        <v>173</v>
      </c>
      <c r="T10" s="68" t="s">
        <v>174</v>
      </c>
    </row>
    <row r="11" spans="1:20" ht="18">
      <c r="A11" s="7" t="s">
        <v>30</v>
      </c>
      <c r="B11" s="3">
        <v>0</v>
      </c>
      <c r="C11" s="15">
        <v>48944</v>
      </c>
      <c r="D11" s="8">
        <v>0</v>
      </c>
      <c r="E11" s="8">
        <v>2657</v>
      </c>
      <c r="F11" s="8">
        <v>0</v>
      </c>
      <c r="G11" s="8">
        <v>985</v>
      </c>
      <c r="H11" s="8">
        <v>0</v>
      </c>
      <c r="I11" s="8">
        <v>572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175</v>
      </c>
      <c r="C12" s="16">
        <v>326504</v>
      </c>
      <c r="D12" s="2">
        <v>1275</v>
      </c>
      <c r="E12" s="2">
        <v>387290</v>
      </c>
      <c r="F12" s="2">
        <v>912</v>
      </c>
      <c r="G12" s="2">
        <v>111481</v>
      </c>
      <c r="H12" s="2">
        <v>790</v>
      </c>
      <c r="I12" s="2">
        <v>96527</v>
      </c>
      <c r="J12" s="2">
        <v>553</v>
      </c>
      <c r="K12" s="2">
        <v>8607</v>
      </c>
      <c r="L12" s="2">
        <v>912</v>
      </c>
      <c r="M12" s="2">
        <v>117</v>
      </c>
      <c r="N12" s="2">
        <v>1072</v>
      </c>
      <c r="O12" s="118">
        <v>0</v>
      </c>
      <c r="P12" s="4">
        <v>0</v>
      </c>
      <c r="Q12" s="16">
        <v>617</v>
      </c>
      <c r="R12" s="4">
        <v>1097</v>
      </c>
      <c r="S12" s="16">
        <v>107</v>
      </c>
      <c r="T12" s="4">
        <v>1310</v>
      </c>
    </row>
    <row r="13" spans="1:20" ht="15">
      <c r="A13" s="3">
        <v>2</v>
      </c>
      <c r="B13" s="3" t="s">
        <v>176</v>
      </c>
      <c r="C13" s="16">
        <v>467383</v>
      </c>
      <c r="D13" s="2">
        <v>2230</v>
      </c>
      <c r="E13" s="2">
        <v>3873</v>
      </c>
      <c r="F13" s="2">
        <v>2230</v>
      </c>
      <c r="G13" s="2">
        <v>4643</v>
      </c>
      <c r="H13" s="2">
        <v>2230</v>
      </c>
      <c r="I13" s="2">
        <v>74</v>
      </c>
      <c r="J13" s="2">
        <v>2230</v>
      </c>
      <c r="K13" s="2">
        <v>73</v>
      </c>
      <c r="L13" s="2">
        <v>2230</v>
      </c>
      <c r="M13" s="2">
        <v>0</v>
      </c>
      <c r="N13" s="2">
        <v>0</v>
      </c>
      <c r="O13" s="118">
        <v>0</v>
      </c>
      <c r="P13" s="4">
        <v>0</v>
      </c>
      <c r="Q13" s="16">
        <v>34923</v>
      </c>
      <c r="R13" s="4">
        <v>2230</v>
      </c>
      <c r="S13" s="16">
        <v>39390</v>
      </c>
      <c r="T13" s="4">
        <v>2230</v>
      </c>
    </row>
    <row r="14" spans="1:20" ht="15">
      <c r="A14" s="3">
        <v>3</v>
      </c>
      <c r="B14" s="3" t="s">
        <v>177</v>
      </c>
      <c r="C14" s="16">
        <v>345175</v>
      </c>
      <c r="D14" s="2">
        <v>2272</v>
      </c>
      <c r="E14" s="2">
        <v>8764</v>
      </c>
      <c r="F14" s="2">
        <v>2279</v>
      </c>
      <c r="G14" s="2">
        <v>1248</v>
      </c>
      <c r="H14" s="2">
        <v>2286</v>
      </c>
      <c r="I14" s="2">
        <v>234</v>
      </c>
      <c r="J14" s="2">
        <v>2288</v>
      </c>
      <c r="K14" s="2">
        <v>208</v>
      </c>
      <c r="L14" s="2">
        <v>2288</v>
      </c>
      <c r="M14" s="2">
        <v>3</v>
      </c>
      <c r="N14" s="2">
        <v>2275</v>
      </c>
      <c r="O14" s="118">
        <v>0</v>
      </c>
      <c r="P14" s="4">
        <v>0</v>
      </c>
      <c r="Q14" s="16">
        <v>48</v>
      </c>
      <c r="R14" s="4">
        <v>2286</v>
      </c>
      <c r="S14" s="16">
        <v>1018</v>
      </c>
      <c r="T14" s="4">
        <v>2263</v>
      </c>
    </row>
    <row r="15" spans="1:20" ht="15">
      <c r="A15" s="3">
        <v>4</v>
      </c>
      <c r="B15" s="3">
        <v>2350</v>
      </c>
      <c r="C15" s="16">
        <v>61381</v>
      </c>
      <c r="D15" s="2">
        <v>2350</v>
      </c>
      <c r="E15" s="2">
        <v>1473</v>
      </c>
      <c r="F15" s="2">
        <v>2350</v>
      </c>
      <c r="G15" s="2">
        <v>160</v>
      </c>
      <c r="H15" s="2">
        <v>2350</v>
      </c>
      <c r="I15" s="2">
        <v>2</v>
      </c>
      <c r="J15" s="2">
        <v>2350</v>
      </c>
      <c r="K15" s="2">
        <v>1</v>
      </c>
      <c r="L15" s="2">
        <v>2350</v>
      </c>
      <c r="M15" s="2">
        <v>0</v>
      </c>
      <c r="N15" s="2">
        <v>0</v>
      </c>
      <c r="O15" s="118">
        <v>0</v>
      </c>
      <c r="P15" s="4">
        <v>0</v>
      </c>
      <c r="Q15" s="16">
        <v>24</v>
      </c>
      <c r="R15" s="4">
        <v>2350</v>
      </c>
      <c r="S15" s="16">
        <v>317</v>
      </c>
      <c r="T15" s="4">
        <v>2350</v>
      </c>
    </row>
    <row r="16" spans="1:20" ht="15">
      <c r="A16" s="3">
        <v>5</v>
      </c>
      <c r="B16" s="3" t="s">
        <v>157</v>
      </c>
      <c r="C16" s="16">
        <v>196286</v>
      </c>
      <c r="D16" s="2">
        <v>2428</v>
      </c>
      <c r="E16" s="2">
        <v>8145</v>
      </c>
      <c r="F16" s="2">
        <v>2426</v>
      </c>
      <c r="G16" s="2">
        <v>1726</v>
      </c>
      <c r="H16" s="2">
        <v>2424</v>
      </c>
      <c r="I16" s="2">
        <v>217</v>
      </c>
      <c r="J16" s="2">
        <v>2424</v>
      </c>
      <c r="K16" s="2">
        <v>194</v>
      </c>
      <c r="L16" s="2">
        <v>2424</v>
      </c>
      <c r="M16" s="2">
        <v>1</v>
      </c>
      <c r="N16" s="2">
        <v>2400</v>
      </c>
      <c r="O16" s="118">
        <v>0</v>
      </c>
      <c r="P16" s="4">
        <v>0</v>
      </c>
      <c r="Q16" s="16">
        <v>423</v>
      </c>
      <c r="R16" s="4">
        <v>2453</v>
      </c>
      <c r="S16" s="16">
        <v>862</v>
      </c>
      <c r="T16" s="4">
        <v>2473</v>
      </c>
    </row>
    <row r="17" spans="1:20" ht="15">
      <c r="A17" s="3">
        <v>6</v>
      </c>
      <c r="B17" s="3" t="s">
        <v>158</v>
      </c>
      <c r="C17" s="16">
        <v>434174</v>
      </c>
      <c r="D17" s="2">
        <v>2733</v>
      </c>
      <c r="E17" s="2">
        <v>20221</v>
      </c>
      <c r="F17" s="2">
        <v>2718</v>
      </c>
      <c r="G17" s="2">
        <v>5050</v>
      </c>
      <c r="H17" s="2">
        <v>2725</v>
      </c>
      <c r="I17" s="2">
        <v>504</v>
      </c>
      <c r="J17" s="2">
        <v>2729</v>
      </c>
      <c r="K17" s="2">
        <v>454</v>
      </c>
      <c r="L17" s="2">
        <v>2733</v>
      </c>
      <c r="M17" s="2">
        <v>4</v>
      </c>
      <c r="N17" s="2">
        <v>2602</v>
      </c>
      <c r="O17" s="118">
        <v>0</v>
      </c>
      <c r="P17" s="4">
        <v>0</v>
      </c>
      <c r="Q17" s="16">
        <v>174</v>
      </c>
      <c r="R17" s="4">
        <v>2727</v>
      </c>
      <c r="S17" s="16">
        <v>514</v>
      </c>
      <c r="T17" s="4">
        <v>2733</v>
      </c>
    </row>
    <row r="18" spans="1:20" ht="15">
      <c r="A18" s="3">
        <v>7</v>
      </c>
      <c r="B18" s="3" t="s">
        <v>159</v>
      </c>
      <c r="C18" s="16">
        <v>207979</v>
      </c>
      <c r="D18" s="2">
        <v>3000</v>
      </c>
      <c r="E18" s="2">
        <v>2688</v>
      </c>
      <c r="F18" s="2">
        <v>3000</v>
      </c>
      <c r="G18" s="2">
        <v>239</v>
      </c>
      <c r="H18" s="2">
        <v>3000</v>
      </c>
      <c r="I18" s="2">
        <v>34</v>
      </c>
      <c r="J18" s="2">
        <v>3000</v>
      </c>
      <c r="K18" s="2">
        <v>33</v>
      </c>
      <c r="L18" s="2">
        <v>3000</v>
      </c>
      <c r="M18" s="2">
        <v>1</v>
      </c>
      <c r="N18" s="2">
        <v>3000</v>
      </c>
      <c r="O18" s="118">
        <v>0</v>
      </c>
      <c r="P18" s="4">
        <v>0</v>
      </c>
      <c r="Q18" s="16">
        <v>293</v>
      </c>
      <c r="R18" s="4">
        <v>3000</v>
      </c>
      <c r="S18" s="16">
        <v>404</v>
      </c>
      <c r="T18" s="4">
        <v>3000</v>
      </c>
    </row>
    <row r="19" spans="1:20" ht="15">
      <c r="A19" s="3">
        <v>8</v>
      </c>
      <c r="B19" s="3" t="s">
        <v>151</v>
      </c>
      <c r="C19" s="16">
        <v>473414</v>
      </c>
      <c r="D19" s="2">
        <v>3240</v>
      </c>
      <c r="E19" s="2">
        <v>14908</v>
      </c>
      <c r="F19" s="2">
        <v>3253</v>
      </c>
      <c r="G19" s="2">
        <v>3559</v>
      </c>
      <c r="H19" s="2">
        <v>3248</v>
      </c>
      <c r="I19" s="2">
        <v>248</v>
      </c>
      <c r="J19" s="2">
        <v>3227</v>
      </c>
      <c r="K19" s="2">
        <v>226</v>
      </c>
      <c r="L19" s="2">
        <v>3224</v>
      </c>
      <c r="M19" s="2">
        <v>4</v>
      </c>
      <c r="N19" s="2">
        <v>3237</v>
      </c>
      <c r="O19" s="118">
        <v>0</v>
      </c>
      <c r="P19" s="4">
        <v>0</v>
      </c>
      <c r="Q19" s="16">
        <v>162</v>
      </c>
      <c r="R19" s="4">
        <v>3263</v>
      </c>
      <c r="S19" s="16">
        <v>418</v>
      </c>
      <c r="T19" s="4">
        <v>3355</v>
      </c>
    </row>
    <row r="20" spans="1:20" ht="15">
      <c r="A20" s="3">
        <v>9</v>
      </c>
      <c r="B20" s="3" t="s">
        <v>160</v>
      </c>
      <c r="C20" s="16">
        <v>643329</v>
      </c>
      <c r="D20" s="2">
        <v>3985</v>
      </c>
      <c r="E20" s="2">
        <v>18424</v>
      </c>
      <c r="F20" s="2">
        <v>3981</v>
      </c>
      <c r="G20" s="2">
        <v>4338</v>
      </c>
      <c r="H20" s="2">
        <v>3959</v>
      </c>
      <c r="I20" s="2">
        <v>167</v>
      </c>
      <c r="J20" s="2">
        <v>3917</v>
      </c>
      <c r="K20" s="2">
        <v>146</v>
      </c>
      <c r="L20" s="2">
        <v>3923</v>
      </c>
      <c r="M20" s="2">
        <v>2</v>
      </c>
      <c r="N20" s="2">
        <v>3675</v>
      </c>
      <c r="O20" s="118">
        <v>0</v>
      </c>
      <c r="P20" s="4">
        <v>0</v>
      </c>
      <c r="Q20" s="16">
        <v>379</v>
      </c>
      <c r="R20" s="4">
        <v>4025</v>
      </c>
      <c r="S20" s="16">
        <v>725</v>
      </c>
      <c r="T20" s="4">
        <v>4040</v>
      </c>
    </row>
    <row r="21" spans="1:20" ht="15">
      <c r="A21" s="3">
        <v>10</v>
      </c>
      <c r="B21" s="3" t="s">
        <v>178</v>
      </c>
      <c r="C21" s="16">
        <v>434206</v>
      </c>
      <c r="D21" s="2">
        <v>4952</v>
      </c>
      <c r="E21" s="2">
        <v>12606</v>
      </c>
      <c r="F21" s="2">
        <v>4958</v>
      </c>
      <c r="G21" s="2">
        <v>2134</v>
      </c>
      <c r="H21" s="2">
        <v>4955</v>
      </c>
      <c r="I21" s="2">
        <v>54</v>
      </c>
      <c r="J21" s="2">
        <v>4916</v>
      </c>
      <c r="K21" s="2">
        <v>46</v>
      </c>
      <c r="L21" s="2">
        <v>4901</v>
      </c>
      <c r="M21" s="2">
        <v>0</v>
      </c>
      <c r="N21" s="2">
        <v>0</v>
      </c>
      <c r="O21" s="118">
        <v>0</v>
      </c>
      <c r="P21" s="4">
        <v>0</v>
      </c>
      <c r="Q21" s="16">
        <v>120</v>
      </c>
      <c r="R21" s="4">
        <v>5014</v>
      </c>
      <c r="S21" s="16">
        <v>381</v>
      </c>
      <c r="T21" s="4">
        <v>4989</v>
      </c>
    </row>
    <row r="22" spans="1:20" ht="15">
      <c r="A22" s="3">
        <v>11</v>
      </c>
      <c r="B22" s="119" t="s">
        <v>179</v>
      </c>
      <c r="C22" s="16">
        <v>695</v>
      </c>
      <c r="D22" s="2">
        <v>5429</v>
      </c>
      <c r="E22" s="2">
        <v>16</v>
      </c>
      <c r="F22" s="2">
        <v>5429</v>
      </c>
      <c r="G22" s="2">
        <v>2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20</v>
      </c>
      <c r="R22" s="4">
        <v>5429</v>
      </c>
      <c r="S22" s="16">
        <v>16</v>
      </c>
      <c r="T22" s="4">
        <v>5429</v>
      </c>
    </row>
    <row r="23" spans="1:20" ht="15">
      <c r="A23" s="3">
        <v>12</v>
      </c>
      <c r="B23" s="3" t="s">
        <v>180</v>
      </c>
      <c r="C23" s="16">
        <v>502377</v>
      </c>
      <c r="D23" s="2">
        <v>6154</v>
      </c>
      <c r="E23" s="2">
        <v>13120</v>
      </c>
      <c r="F23" s="2">
        <v>6154</v>
      </c>
      <c r="G23" s="2">
        <v>2607</v>
      </c>
      <c r="H23" s="2">
        <v>6183</v>
      </c>
      <c r="I23" s="2">
        <v>46</v>
      </c>
      <c r="J23" s="2">
        <v>6109</v>
      </c>
      <c r="K23" s="2">
        <v>34</v>
      </c>
      <c r="L23" s="2">
        <v>6213</v>
      </c>
      <c r="M23" s="2">
        <v>0</v>
      </c>
      <c r="N23" s="2">
        <v>0</v>
      </c>
      <c r="O23" s="118">
        <v>0</v>
      </c>
      <c r="P23" s="4">
        <v>0</v>
      </c>
      <c r="Q23" s="16">
        <v>128</v>
      </c>
      <c r="R23" s="4">
        <v>6066</v>
      </c>
      <c r="S23" s="16">
        <v>401</v>
      </c>
      <c r="T23" s="4">
        <v>6159</v>
      </c>
    </row>
    <row r="24" spans="1:20" ht="15">
      <c r="A24" s="3">
        <v>13</v>
      </c>
      <c r="B24" s="3" t="s">
        <v>0</v>
      </c>
      <c r="C24" s="16">
        <v>209414</v>
      </c>
      <c r="D24" s="2">
        <v>7469</v>
      </c>
      <c r="E24" s="2">
        <v>4598</v>
      </c>
      <c r="F24" s="2">
        <v>7456</v>
      </c>
      <c r="G24" s="2">
        <v>1055</v>
      </c>
      <c r="H24" s="2">
        <v>7447</v>
      </c>
      <c r="I24" s="2">
        <v>11</v>
      </c>
      <c r="J24" s="2">
        <v>7319</v>
      </c>
      <c r="K24" s="2">
        <v>8</v>
      </c>
      <c r="L24" s="2">
        <v>7328</v>
      </c>
      <c r="M24" s="2">
        <v>0</v>
      </c>
      <c r="N24" s="2">
        <v>0</v>
      </c>
      <c r="O24" s="118">
        <v>0</v>
      </c>
      <c r="P24" s="4">
        <v>0</v>
      </c>
      <c r="Q24" s="16">
        <v>37</v>
      </c>
      <c r="R24" s="4">
        <v>7823</v>
      </c>
      <c r="S24" s="16">
        <v>124</v>
      </c>
      <c r="T24" s="4">
        <v>7842</v>
      </c>
    </row>
    <row r="25" spans="1:20" ht="15">
      <c r="A25" s="3">
        <v>14</v>
      </c>
      <c r="B25" s="3" t="s">
        <v>1</v>
      </c>
      <c r="C25" s="16">
        <v>142266</v>
      </c>
      <c r="D25" s="2">
        <v>8486</v>
      </c>
      <c r="E25" s="2">
        <v>3218</v>
      </c>
      <c r="F25" s="2">
        <v>8495</v>
      </c>
      <c r="G25" s="2">
        <v>1145</v>
      </c>
      <c r="H25" s="2">
        <v>8429</v>
      </c>
      <c r="I25" s="2">
        <v>10</v>
      </c>
      <c r="J25" s="2">
        <v>8534</v>
      </c>
      <c r="K25" s="2">
        <v>8</v>
      </c>
      <c r="L25" s="2">
        <v>8535</v>
      </c>
      <c r="M25" s="2">
        <v>0</v>
      </c>
      <c r="N25" s="2">
        <v>0</v>
      </c>
      <c r="O25" s="118">
        <v>0</v>
      </c>
      <c r="P25" s="4">
        <v>0</v>
      </c>
      <c r="Q25" s="16">
        <v>13</v>
      </c>
      <c r="R25" s="4">
        <v>8630</v>
      </c>
      <c r="S25" s="16">
        <v>63</v>
      </c>
      <c r="T25" s="4">
        <v>8397</v>
      </c>
    </row>
    <row r="26" spans="1:20" ht="15">
      <c r="A26" s="3">
        <v>15</v>
      </c>
      <c r="B26" s="3" t="s">
        <v>2</v>
      </c>
      <c r="C26" s="16">
        <v>110369</v>
      </c>
      <c r="D26" s="2">
        <v>9494</v>
      </c>
      <c r="E26" s="2">
        <v>2067</v>
      </c>
      <c r="F26" s="2">
        <v>9478</v>
      </c>
      <c r="G26" s="2">
        <v>921</v>
      </c>
      <c r="H26" s="2">
        <v>9508</v>
      </c>
      <c r="I26" s="2">
        <v>4</v>
      </c>
      <c r="J26" s="2">
        <v>9687</v>
      </c>
      <c r="K26" s="2">
        <v>2</v>
      </c>
      <c r="L26" s="2">
        <v>9862</v>
      </c>
      <c r="M26" s="2">
        <v>0</v>
      </c>
      <c r="N26" s="2">
        <v>0</v>
      </c>
      <c r="O26" s="118">
        <v>0</v>
      </c>
      <c r="P26" s="4">
        <v>0</v>
      </c>
      <c r="Q26" s="16">
        <v>29</v>
      </c>
      <c r="R26" s="4">
        <v>9819</v>
      </c>
      <c r="S26" s="16">
        <v>77</v>
      </c>
      <c r="T26" s="4">
        <v>9946</v>
      </c>
    </row>
    <row r="27" spans="1:20" ht="15">
      <c r="A27" s="3">
        <v>16</v>
      </c>
      <c r="B27" s="3" t="s">
        <v>152</v>
      </c>
      <c r="C27" s="16">
        <v>141193</v>
      </c>
      <c r="D27" s="2">
        <v>10856</v>
      </c>
      <c r="E27" s="2">
        <v>2908</v>
      </c>
      <c r="F27" s="2">
        <v>10935</v>
      </c>
      <c r="G27" s="2">
        <v>1198</v>
      </c>
      <c r="H27" s="2">
        <v>10969</v>
      </c>
      <c r="I27" s="2">
        <v>14</v>
      </c>
      <c r="J27" s="2">
        <v>11104</v>
      </c>
      <c r="K27" s="2">
        <v>11</v>
      </c>
      <c r="L27" s="2">
        <v>11111</v>
      </c>
      <c r="M27" s="2">
        <v>0</v>
      </c>
      <c r="N27" s="2">
        <v>0</v>
      </c>
      <c r="O27" s="118">
        <v>0</v>
      </c>
      <c r="P27" s="4">
        <v>0</v>
      </c>
      <c r="Q27" s="16">
        <v>22</v>
      </c>
      <c r="R27" s="4">
        <v>10778</v>
      </c>
      <c r="S27" s="16">
        <v>43</v>
      </c>
      <c r="T27" s="4">
        <v>11390</v>
      </c>
    </row>
    <row r="28" spans="1:20" ht="15">
      <c r="A28" s="3">
        <v>17</v>
      </c>
      <c r="B28" s="3" t="s">
        <v>153</v>
      </c>
      <c r="C28" s="16">
        <v>40710</v>
      </c>
      <c r="D28" s="2">
        <v>12475</v>
      </c>
      <c r="E28" s="2">
        <v>1082</v>
      </c>
      <c r="F28" s="2">
        <v>12469</v>
      </c>
      <c r="G28" s="2">
        <v>419</v>
      </c>
      <c r="H28" s="2">
        <v>12582</v>
      </c>
      <c r="I28" s="2">
        <v>1</v>
      </c>
      <c r="J28" s="2">
        <v>12085</v>
      </c>
      <c r="K28" s="2">
        <v>1</v>
      </c>
      <c r="L28" s="2">
        <v>12085</v>
      </c>
      <c r="M28" s="2">
        <v>0</v>
      </c>
      <c r="N28" s="2">
        <v>0</v>
      </c>
      <c r="O28" s="118">
        <v>0</v>
      </c>
      <c r="P28" s="4">
        <v>0</v>
      </c>
      <c r="Q28" s="16">
        <v>9</v>
      </c>
      <c r="R28" s="4">
        <v>12470</v>
      </c>
      <c r="S28" s="16">
        <v>12</v>
      </c>
      <c r="T28" s="4">
        <v>12476</v>
      </c>
    </row>
    <row r="29" spans="1:20" ht="15">
      <c r="A29" s="3">
        <v>18</v>
      </c>
      <c r="B29" s="3" t="s">
        <v>154</v>
      </c>
      <c r="C29" s="16">
        <v>53937</v>
      </c>
      <c r="D29" s="2">
        <v>13947</v>
      </c>
      <c r="E29" s="2">
        <v>1588</v>
      </c>
      <c r="F29" s="2">
        <v>13965</v>
      </c>
      <c r="G29" s="2">
        <v>553</v>
      </c>
      <c r="H29" s="2">
        <v>13995</v>
      </c>
      <c r="I29" s="2">
        <v>4</v>
      </c>
      <c r="J29" s="2">
        <v>14073</v>
      </c>
      <c r="K29" s="2">
        <v>3</v>
      </c>
      <c r="L29" s="2">
        <v>14206</v>
      </c>
      <c r="M29" s="2">
        <v>0</v>
      </c>
      <c r="N29" s="2">
        <v>0</v>
      </c>
      <c r="O29" s="118">
        <v>0</v>
      </c>
      <c r="P29" s="4">
        <v>0</v>
      </c>
      <c r="Q29" s="16">
        <v>9</v>
      </c>
      <c r="R29" s="4">
        <v>14400</v>
      </c>
      <c r="S29" s="16">
        <v>10</v>
      </c>
      <c r="T29" s="4">
        <v>14404</v>
      </c>
    </row>
    <row r="30" spans="1:20" ht="15">
      <c r="A30" s="3">
        <v>19</v>
      </c>
      <c r="B30" s="3" t="s">
        <v>155</v>
      </c>
      <c r="C30" s="16">
        <v>19794</v>
      </c>
      <c r="D30" s="2">
        <v>15494</v>
      </c>
      <c r="E30" s="2">
        <v>584</v>
      </c>
      <c r="F30" s="2">
        <v>15493</v>
      </c>
      <c r="G30" s="2">
        <v>223</v>
      </c>
      <c r="H30" s="2">
        <v>15519</v>
      </c>
      <c r="I30" s="2">
        <v>3</v>
      </c>
      <c r="J30" s="2">
        <v>15646</v>
      </c>
      <c r="K30" s="2">
        <v>2</v>
      </c>
      <c r="L30" s="2">
        <v>15557</v>
      </c>
      <c r="M30" s="2">
        <v>0</v>
      </c>
      <c r="N30" s="2">
        <v>0</v>
      </c>
      <c r="O30" s="118">
        <v>0</v>
      </c>
      <c r="P30" s="4">
        <v>0</v>
      </c>
      <c r="Q30" s="16">
        <v>9</v>
      </c>
      <c r="R30" s="4">
        <v>15823</v>
      </c>
      <c r="S30" s="16">
        <v>5</v>
      </c>
      <c r="T30" s="4">
        <v>15900</v>
      </c>
    </row>
    <row r="31" spans="1:20" ht="15">
      <c r="A31" s="3">
        <v>20</v>
      </c>
      <c r="B31" s="3" t="s">
        <v>156</v>
      </c>
      <c r="C31" s="16">
        <v>31837</v>
      </c>
      <c r="D31" s="2">
        <v>16954</v>
      </c>
      <c r="E31" s="2">
        <v>998</v>
      </c>
      <c r="F31" s="2">
        <v>16981</v>
      </c>
      <c r="G31" s="2">
        <v>406</v>
      </c>
      <c r="H31" s="2">
        <v>16870</v>
      </c>
      <c r="I31" s="2">
        <v>4</v>
      </c>
      <c r="J31" s="2">
        <v>16689</v>
      </c>
      <c r="K31" s="2">
        <v>2</v>
      </c>
      <c r="L31" s="2">
        <v>17039</v>
      </c>
      <c r="M31" s="2">
        <v>0</v>
      </c>
      <c r="N31" s="2">
        <v>0</v>
      </c>
      <c r="O31" s="118">
        <v>0</v>
      </c>
      <c r="P31" s="4">
        <v>0</v>
      </c>
      <c r="Q31" s="16">
        <v>4</v>
      </c>
      <c r="R31" s="4">
        <v>17579</v>
      </c>
      <c r="S31" s="16">
        <v>8</v>
      </c>
      <c r="T31" s="4">
        <v>16996</v>
      </c>
    </row>
    <row r="32" spans="1:20" ht="15">
      <c r="A32" s="3">
        <v>21</v>
      </c>
      <c r="B32" s="3" t="s">
        <v>161</v>
      </c>
      <c r="C32" s="16">
        <v>21949</v>
      </c>
      <c r="D32" s="2">
        <v>18951</v>
      </c>
      <c r="E32" s="2">
        <v>618</v>
      </c>
      <c r="F32" s="2">
        <v>18938</v>
      </c>
      <c r="G32" s="2">
        <v>511</v>
      </c>
      <c r="H32" s="2">
        <v>18970</v>
      </c>
      <c r="I32" s="2">
        <v>2</v>
      </c>
      <c r="J32" s="2">
        <v>18971</v>
      </c>
      <c r="K32" s="2">
        <v>2</v>
      </c>
      <c r="L32" s="2">
        <v>18971</v>
      </c>
      <c r="M32" s="2">
        <v>0</v>
      </c>
      <c r="N32" s="2">
        <v>0</v>
      </c>
      <c r="O32" s="118">
        <v>0</v>
      </c>
      <c r="P32" s="4">
        <v>0</v>
      </c>
      <c r="Q32" s="16">
        <v>2</v>
      </c>
      <c r="R32" s="4">
        <v>19180</v>
      </c>
      <c r="S32" s="16">
        <v>3</v>
      </c>
      <c r="T32" s="4">
        <v>19732</v>
      </c>
    </row>
    <row r="33" spans="1:20" ht="15">
      <c r="A33" s="3">
        <v>22</v>
      </c>
      <c r="B33" s="3" t="s">
        <v>162</v>
      </c>
      <c r="C33" s="16">
        <v>16234</v>
      </c>
      <c r="D33" s="2">
        <v>20954</v>
      </c>
      <c r="E33" s="2">
        <v>420</v>
      </c>
      <c r="F33" s="2">
        <v>20978</v>
      </c>
      <c r="G33" s="2">
        <v>313</v>
      </c>
      <c r="H33" s="2">
        <v>20917</v>
      </c>
      <c r="I33" s="2">
        <v>2</v>
      </c>
      <c r="J33" s="2">
        <v>21191</v>
      </c>
      <c r="K33" s="2">
        <v>2</v>
      </c>
      <c r="L33" s="2">
        <v>21191</v>
      </c>
      <c r="M33" s="2">
        <v>0</v>
      </c>
      <c r="N33" s="2">
        <v>0</v>
      </c>
      <c r="O33" s="118">
        <v>0</v>
      </c>
      <c r="P33" s="4">
        <v>0</v>
      </c>
      <c r="Q33" s="16">
        <v>1</v>
      </c>
      <c r="R33" s="4">
        <v>20237</v>
      </c>
      <c r="S33" s="16">
        <v>4</v>
      </c>
      <c r="T33" s="4">
        <v>21234</v>
      </c>
    </row>
    <row r="34" spans="1:20" ht="15">
      <c r="A34" s="3">
        <v>23</v>
      </c>
      <c r="B34" s="3" t="s">
        <v>181</v>
      </c>
      <c r="C34" s="16">
        <v>28711</v>
      </c>
      <c r="D34" s="2">
        <v>24343</v>
      </c>
      <c r="E34" s="2">
        <v>615</v>
      </c>
      <c r="F34" s="2">
        <v>24316</v>
      </c>
      <c r="G34" s="2">
        <v>422</v>
      </c>
      <c r="H34" s="2">
        <v>24291</v>
      </c>
      <c r="I34" s="2">
        <v>2</v>
      </c>
      <c r="J34" s="2">
        <v>26164</v>
      </c>
      <c r="K34" s="2">
        <v>0</v>
      </c>
      <c r="L34" s="2">
        <v>0</v>
      </c>
      <c r="M34" s="2">
        <v>0</v>
      </c>
      <c r="N34" s="2">
        <v>0</v>
      </c>
      <c r="O34" s="118">
        <v>0</v>
      </c>
      <c r="P34" s="4">
        <v>0</v>
      </c>
      <c r="Q34" s="16">
        <v>4</v>
      </c>
      <c r="R34" s="4">
        <v>25313</v>
      </c>
      <c r="S34" s="16">
        <v>2</v>
      </c>
      <c r="T34" s="4">
        <v>24500</v>
      </c>
    </row>
    <row r="35" spans="1:20" ht="15">
      <c r="A35" s="3">
        <v>24</v>
      </c>
      <c r="B35" s="119" t="s">
        <v>182</v>
      </c>
      <c r="C35" s="16">
        <v>3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183</v>
      </c>
      <c r="C36" s="17">
        <v>35492</v>
      </c>
      <c r="D36" s="11">
        <v>43481</v>
      </c>
      <c r="E36" s="11">
        <v>688</v>
      </c>
      <c r="F36" s="11">
        <v>41553</v>
      </c>
      <c r="G36" s="11">
        <v>1547</v>
      </c>
      <c r="H36" s="11">
        <v>72265</v>
      </c>
      <c r="I36" s="11">
        <v>2</v>
      </c>
      <c r="J36" s="11">
        <v>31724</v>
      </c>
      <c r="K36" s="11">
        <v>1</v>
      </c>
      <c r="L36" s="11">
        <v>27988</v>
      </c>
      <c r="M36" s="11">
        <v>0</v>
      </c>
      <c r="N36" s="11">
        <v>0</v>
      </c>
      <c r="O36" s="120">
        <v>0</v>
      </c>
      <c r="P36" s="12">
        <v>0</v>
      </c>
      <c r="Q36" s="17">
        <v>12</v>
      </c>
      <c r="R36" s="12">
        <v>57117</v>
      </c>
      <c r="S36" s="17">
        <v>2</v>
      </c>
      <c r="T36" s="12">
        <v>35000</v>
      </c>
    </row>
    <row r="37" spans="1:20" ht="16.5" thickBot="1">
      <c r="A37" s="91" t="s">
        <v>11</v>
      </c>
      <c r="B37" s="92"/>
      <c r="C37" s="69">
        <f>SUM(C11:C36)</f>
        <v>4993756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4900.960978870414</v>
      </c>
      <c r="E37" s="70">
        <f>SUM(E11:E36)</f>
        <v>513569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1892.5668488557526</v>
      </c>
      <c r="G37" s="70">
        <f>SUM(G11:G36)</f>
        <v>146886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2565.1983715262177</v>
      </c>
      <c r="I37" s="69">
        <f>SUM(I11:I36)</f>
        <v>98738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595.7899086471267</v>
      </c>
      <c r="K37" s="70">
        <f>SUM(K11:K36)</f>
        <v>10064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1245.6073131955484</v>
      </c>
      <c r="M37" s="70">
        <f>SUM(M11:M36)</f>
        <v>132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1275.4166666666667</v>
      </c>
      <c r="O37" s="121">
        <f>SUM(O11:O36)</f>
        <v>0</v>
      </c>
      <c r="P37" s="71"/>
      <c r="Q37" s="69">
        <f>SUM(Q11:Q36)</f>
        <v>37463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2319.7189760563756</v>
      </c>
      <c r="S37" s="69">
        <f>SUM(S11:S36)</f>
        <v>44906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2407.144858148132</v>
      </c>
    </row>
    <row r="39" spans="1:9" ht="18">
      <c r="A39" s="1" t="s">
        <v>184</v>
      </c>
      <c r="I39" s="72">
        <v>5524682</v>
      </c>
    </row>
    <row r="40" ht="15.75" customHeight="1"/>
    <row r="41" spans="1:20" ht="18.75" customHeight="1">
      <c r="A41" s="13" t="s">
        <v>29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2:20" ht="32.25" customHeight="1">
      <c r="B42" s="78" t="s">
        <v>185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</sheetData>
  <sheetProtection/>
  <mergeCells count="17">
    <mergeCell ref="O8:P8"/>
    <mergeCell ref="B41:T41"/>
    <mergeCell ref="B42:T42"/>
    <mergeCell ref="A37:B37"/>
    <mergeCell ref="A4:T4"/>
    <mergeCell ref="M6:T6"/>
    <mergeCell ref="C7:P7"/>
    <mergeCell ref="Q7:R8"/>
    <mergeCell ref="S7:T8"/>
    <mergeCell ref="K8:L8"/>
    <mergeCell ref="M8:N8"/>
    <mergeCell ref="A7:A9"/>
    <mergeCell ref="C8:D8"/>
    <mergeCell ref="E8:F8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R15" sqref="R1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7</v>
      </c>
      <c r="C11" s="35">
        <v>488921</v>
      </c>
      <c r="D11" s="35">
        <v>5882674</v>
      </c>
      <c r="E11" s="35">
        <v>25863955289</v>
      </c>
      <c r="F11" s="35">
        <v>25432330655</v>
      </c>
      <c r="G11" s="35">
        <v>237825118</v>
      </c>
      <c r="H11" s="35">
        <v>193799516</v>
      </c>
      <c r="I11" s="35">
        <v>6516410115</v>
      </c>
      <c r="J11" s="35">
        <v>25730499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M16" sqref="M1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186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188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8216</v>
      </c>
      <c r="E11" s="49">
        <v>349203116</v>
      </c>
      <c r="F11" s="49">
        <v>97115</v>
      </c>
      <c r="G11" s="50">
        <v>3596</v>
      </c>
    </row>
    <row r="12" spans="1:7" ht="15">
      <c r="A12"/>
      <c r="B12" s="42" t="s">
        <v>70</v>
      </c>
      <c r="C12" s="51" t="s">
        <v>71</v>
      </c>
      <c r="D12" s="51">
        <v>11203</v>
      </c>
      <c r="E12" s="51">
        <v>446818301</v>
      </c>
      <c r="F12" s="51">
        <v>127005</v>
      </c>
      <c r="G12" s="52">
        <v>3518</v>
      </c>
    </row>
    <row r="13" spans="1:7" ht="15">
      <c r="A13"/>
      <c r="B13" s="42" t="s">
        <v>72</v>
      </c>
      <c r="C13" s="51" t="s">
        <v>73</v>
      </c>
      <c r="D13" s="51">
        <v>14812</v>
      </c>
      <c r="E13" s="51">
        <v>758188163</v>
      </c>
      <c r="F13" s="51">
        <v>186438</v>
      </c>
      <c r="G13" s="52">
        <v>4067</v>
      </c>
    </row>
    <row r="14" spans="1:7" ht="15">
      <c r="A14"/>
      <c r="B14" s="42" t="s">
        <v>74</v>
      </c>
      <c r="C14" s="51" t="s">
        <v>75</v>
      </c>
      <c r="D14" s="51">
        <v>9814</v>
      </c>
      <c r="E14" s="51">
        <v>478906883</v>
      </c>
      <c r="F14" s="51">
        <v>120900</v>
      </c>
      <c r="G14" s="52">
        <v>3961</v>
      </c>
    </row>
    <row r="15" spans="1:7" ht="15">
      <c r="A15"/>
      <c r="B15" s="42" t="s">
        <v>76</v>
      </c>
      <c r="C15" s="51" t="s">
        <v>77</v>
      </c>
      <c r="D15" s="51">
        <v>17584</v>
      </c>
      <c r="E15" s="51">
        <v>584267693</v>
      </c>
      <c r="F15" s="51">
        <v>175471</v>
      </c>
      <c r="G15" s="52">
        <v>3330</v>
      </c>
    </row>
    <row r="16" spans="1:7" ht="15">
      <c r="A16"/>
      <c r="B16" s="42" t="s">
        <v>78</v>
      </c>
      <c r="C16" s="51" t="s">
        <v>79</v>
      </c>
      <c r="D16" s="51">
        <v>6426</v>
      </c>
      <c r="E16" s="51">
        <v>230060580</v>
      </c>
      <c r="F16" s="51">
        <v>71435</v>
      </c>
      <c r="G16" s="52">
        <v>3221</v>
      </c>
    </row>
    <row r="17" spans="1:7" ht="15">
      <c r="A17"/>
      <c r="B17" s="42" t="s">
        <v>80</v>
      </c>
      <c r="C17" s="51" t="s">
        <v>81</v>
      </c>
      <c r="D17" s="51">
        <v>4098</v>
      </c>
      <c r="E17" s="51">
        <v>157563425</v>
      </c>
      <c r="F17" s="51">
        <v>42712</v>
      </c>
      <c r="G17" s="52">
        <v>3689</v>
      </c>
    </row>
    <row r="18" spans="1:7" ht="15">
      <c r="A18"/>
      <c r="B18" s="42" t="s">
        <v>82</v>
      </c>
      <c r="C18" s="51" t="s">
        <v>83</v>
      </c>
      <c r="D18" s="51">
        <v>16514</v>
      </c>
      <c r="E18" s="51">
        <v>824441873</v>
      </c>
      <c r="F18" s="51">
        <v>204947</v>
      </c>
      <c r="G18" s="52">
        <v>4023</v>
      </c>
    </row>
    <row r="19" spans="1:7" ht="15">
      <c r="A19"/>
      <c r="B19" s="42" t="s">
        <v>84</v>
      </c>
      <c r="C19" s="51" t="s">
        <v>85</v>
      </c>
      <c r="D19" s="51">
        <v>6616</v>
      </c>
      <c r="E19" s="51">
        <v>214843350</v>
      </c>
      <c r="F19" s="51">
        <v>64169</v>
      </c>
      <c r="G19" s="52">
        <v>3348</v>
      </c>
    </row>
    <row r="20" spans="1:7" ht="15">
      <c r="A20"/>
      <c r="B20" s="42" t="s">
        <v>86</v>
      </c>
      <c r="C20" s="51" t="s">
        <v>87</v>
      </c>
      <c r="D20" s="51">
        <v>7457</v>
      </c>
      <c r="E20" s="51">
        <v>276244700</v>
      </c>
      <c r="F20" s="51">
        <v>82279</v>
      </c>
      <c r="G20" s="52">
        <v>3357</v>
      </c>
    </row>
    <row r="21" spans="1:7" ht="15">
      <c r="A21"/>
      <c r="B21" s="42" t="s">
        <v>88</v>
      </c>
      <c r="C21" s="51" t="s">
        <v>89</v>
      </c>
      <c r="D21" s="51">
        <v>4421</v>
      </c>
      <c r="E21" s="51">
        <v>168975847</v>
      </c>
      <c r="F21" s="51">
        <v>49549</v>
      </c>
      <c r="G21" s="52">
        <v>3410</v>
      </c>
    </row>
    <row r="22" spans="1:7" ht="15">
      <c r="A22"/>
      <c r="B22" s="42" t="s">
        <v>90</v>
      </c>
      <c r="C22" s="51" t="s">
        <v>91</v>
      </c>
      <c r="D22" s="51">
        <v>26414</v>
      </c>
      <c r="E22" s="51">
        <v>1390321682</v>
      </c>
      <c r="F22" s="51">
        <v>287966</v>
      </c>
      <c r="G22" s="52">
        <v>4828</v>
      </c>
    </row>
    <row r="23" spans="1:7" ht="15">
      <c r="A23"/>
      <c r="B23" s="42" t="s">
        <v>92</v>
      </c>
      <c r="C23" s="51" t="s">
        <v>93</v>
      </c>
      <c r="D23" s="51">
        <v>21052</v>
      </c>
      <c r="E23" s="51">
        <v>713974565</v>
      </c>
      <c r="F23" s="51">
        <v>204813</v>
      </c>
      <c r="G23" s="52">
        <v>3486</v>
      </c>
    </row>
    <row r="24" spans="1:7" ht="15">
      <c r="A24"/>
      <c r="B24" s="42" t="s">
        <v>94</v>
      </c>
      <c r="C24" s="51" t="s">
        <v>95</v>
      </c>
      <c r="D24" s="51">
        <v>4192</v>
      </c>
      <c r="E24" s="51">
        <v>151918838</v>
      </c>
      <c r="F24" s="51">
        <v>44187</v>
      </c>
      <c r="G24" s="52">
        <v>3438</v>
      </c>
    </row>
    <row r="25" spans="1:7" ht="15">
      <c r="A25"/>
      <c r="B25" s="42" t="s">
        <v>96</v>
      </c>
      <c r="C25" s="51" t="s">
        <v>97</v>
      </c>
      <c r="D25" s="51">
        <v>7421</v>
      </c>
      <c r="E25" s="51">
        <v>283247622</v>
      </c>
      <c r="F25" s="51">
        <v>84230</v>
      </c>
      <c r="G25" s="52">
        <v>3363</v>
      </c>
    </row>
    <row r="26" spans="1:7" ht="15">
      <c r="A26"/>
      <c r="B26" s="42" t="s">
        <v>98</v>
      </c>
      <c r="C26" s="51" t="s">
        <v>99</v>
      </c>
      <c r="D26" s="51">
        <v>13575</v>
      </c>
      <c r="E26" s="51">
        <v>552648401</v>
      </c>
      <c r="F26" s="51">
        <v>147078</v>
      </c>
      <c r="G26" s="52">
        <v>3758</v>
      </c>
    </row>
    <row r="27" spans="1:7" ht="15">
      <c r="A27"/>
      <c r="B27" s="42" t="s">
        <v>100</v>
      </c>
      <c r="C27" s="51" t="s">
        <v>101</v>
      </c>
      <c r="D27" s="51">
        <v>11197</v>
      </c>
      <c r="E27" s="51">
        <v>491763568</v>
      </c>
      <c r="F27" s="51">
        <v>119797</v>
      </c>
      <c r="G27" s="52">
        <v>4105</v>
      </c>
    </row>
    <row r="28" spans="1:7" ht="15">
      <c r="A28"/>
      <c r="B28" s="42" t="s">
        <v>102</v>
      </c>
      <c r="C28" s="51" t="s">
        <v>103</v>
      </c>
      <c r="D28" s="51">
        <v>5961</v>
      </c>
      <c r="E28" s="51">
        <v>266233134</v>
      </c>
      <c r="F28" s="51">
        <v>70437</v>
      </c>
      <c r="G28" s="52">
        <v>3780</v>
      </c>
    </row>
    <row r="29" spans="1:7" ht="15">
      <c r="A29"/>
      <c r="B29" s="42" t="s">
        <v>104</v>
      </c>
      <c r="C29" s="51" t="s">
        <v>105</v>
      </c>
      <c r="D29" s="51">
        <v>7169</v>
      </c>
      <c r="E29" s="51">
        <v>254492018</v>
      </c>
      <c r="F29" s="51">
        <v>73723</v>
      </c>
      <c r="G29" s="52">
        <v>3452</v>
      </c>
    </row>
    <row r="30" spans="1:7" ht="15">
      <c r="A30"/>
      <c r="B30" s="42" t="s">
        <v>106</v>
      </c>
      <c r="C30" s="51" t="s">
        <v>107</v>
      </c>
      <c r="D30" s="51">
        <v>8449</v>
      </c>
      <c r="E30" s="51">
        <v>328963476</v>
      </c>
      <c r="F30" s="51">
        <v>95352</v>
      </c>
      <c r="G30" s="52">
        <v>3450</v>
      </c>
    </row>
    <row r="31" spans="1:7" ht="15">
      <c r="A31"/>
      <c r="B31" s="42" t="s">
        <v>108</v>
      </c>
      <c r="C31" s="51" t="s">
        <v>109</v>
      </c>
      <c r="D31" s="51">
        <v>4583</v>
      </c>
      <c r="E31" s="51">
        <v>144356427</v>
      </c>
      <c r="F31" s="51">
        <v>43214</v>
      </c>
      <c r="G31" s="52">
        <v>3341</v>
      </c>
    </row>
    <row r="32" spans="1:7" ht="15">
      <c r="A32"/>
      <c r="B32" s="42" t="s">
        <v>110</v>
      </c>
      <c r="C32" s="51" t="s">
        <v>111</v>
      </c>
      <c r="D32" s="51">
        <v>15949</v>
      </c>
      <c r="E32" s="51">
        <v>772057158</v>
      </c>
      <c r="F32" s="51">
        <v>190643</v>
      </c>
      <c r="G32" s="52">
        <v>4050</v>
      </c>
    </row>
    <row r="33" spans="1:7" ht="15">
      <c r="A33"/>
      <c r="B33" s="42" t="s">
        <v>112</v>
      </c>
      <c r="C33" s="51" t="s">
        <v>113</v>
      </c>
      <c r="D33" s="51">
        <v>4064</v>
      </c>
      <c r="E33" s="51">
        <v>132521945</v>
      </c>
      <c r="F33" s="51">
        <v>38145</v>
      </c>
      <c r="G33" s="52">
        <v>3474</v>
      </c>
    </row>
    <row r="34" spans="1:7" ht="15">
      <c r="A34"/>
      <c r="B34" s="42" t="s">
        <v>114</v>
      </c>
      <c r="C34" s="51" t="s">
        <v>115</v>
      </c>
      <c r="D34" s="51">
        <v>10864</v>
      </c>
      <c r="E34" s="51">
        <v>373947922</v>
      </c>
      <c r="F34" s="51">
        <v>113759</v>
      </c>
      <c r="G34" s="52">
        <v>3287</v>
      </c>
    </row>
    <row r="35" spans="1:7" ht="15">
      <c r="A35"/>
      <c r="B35" s="42" t="s">
        <v>116</v>
      </c>
      <c r="C35" s="51" t="s">
        <v>117</v>
      </c>
      <c r="D35" s="51">
        <v>3738</v>
      </c>
      <c r="E35" s="51">
        <v>119027637</v>
      </c>
      <c r="F35" s="51">
        <v>33351</v>
      </c>
      <c r="G35" s="52">
        <v>3569</v>
      </c>
    </row>
    <row r="36" spans="1:7" ht="15">
      <c r="A36"/>
      <c r="B36" s="42" t="s">
        <v>118</v>
      </c>
      <c r="C36" s="51" t="s">
        <v>119</v>
      </c>
      <c r="D36" s="51">
        <v>12627</v>
      </c>
      <c r="E36" s="51">
        <v>561098702</v>
      </c>
      <c r="F36" s="51">
        <v>144674</v>
      </c>
      <c r="G36" s="52">
        <v>3878</v>
      </c>
    </row>
    <row r="37" spans="1:7" ht="15">
      <c r="A37"/>
      <c r="B37" s="42" t="s">
        <v>120</v>
      </c>
      <c r="C37" s="51" t="s">
        <v>121</v>
      </c>
      <c r="D37" s="51">
        <v>8153</v>
      </c>
      <c r="E37" s="51">
        <v>266439012</v>
      </c>
      <c r="F37" s="51">
        <v>80414</v>
      </c>
      <c r="G37" s="52">
        <v>3313</v>
      </c>
    </row>
    <row r="38" spans="1:7" ht="15">
      <c r="A38"/>
      <c r="B38" s="42" t="s">
        <v>122</v>
      </c>
      <c r="C38" s="51" t="s">
        <v>123</v>
      </c>
      <c r="D38" s="51">
        <v>5789</v>
      </c>
      <c r="E38" s="51">
        <v>264470856</v>
      </c>
      <c r="F38" s="51">
        <v>71224</v>
      </c>
      <c r="G38" s="52">
        <v>3713</v>
      </c>
    </row>
    <row r="39" spans="1:7" ht="15">
      <c r="A39"/>
      <c r="B39" s="42" t="s">
        <v>124</v>
      </c>
      <c r="C39" s="51" t="s">
        <v>125</v>
      </c>
      <c r="D39" s="51">
        <v>16698</v>
      </c>
      <c r="E39" s="51">
        <v>813578038</v>
      </c>
      <c r="F39" s="51">
        <v>209608</v>
      </c>
      <c r="G39" s="52">
        <v>3881</v>
      </c>
    </row>
    <row r="40" spans="1:7" ht="15.75" customHeight="1">
      <c r="A40"/>
      <c r="B40" s="42" t="s">
        <v>126</v>
      </c>
      <c r="C40" s="51" t="s">
        <v>127</v>
      </c>
      <c r="D40" s="51">
        <v>7582</v>
      </c>
      <c r="E40" s="51">
        <v>298689891</v>
      </c>
      <c r="F40" s="51">
        <v>88534</v>
      </c>
      <c r="G40" s="52">
        <v>3374</v>
      </c>
    </row>
    <row r="41" spans="1:7" ht="12" customHeight="1">
      <c r="A41"/>
      <c r="B41" s="42" t="s">
        <v>128</v>
      </c>
      <c r="C41" s="51" t="s">
        <v>129</v>
      </c>
      <c r="D41" s="51">
        <v>4945</v>
      </c>
      <c r="E41" s="51">
        <v>166793738</v>
      </c>
      <c r="F41" s="51">
        <v>47952</v>
      </c>
      <c r="G41" s="52">
        <v>3478</v>
      </c>
    </row>
    <row r="42" spans="1:7" ht="11.25" customHeight="1">
      <c r="A42"/>
      <c r="B42" s="42" t="s">
        <v>130</v>
      </c>
      <c r="C42" s="51" t="s">
        <v>131</v>
      </c>
      <c r="D42" s="51">
        <v>10519</v>
      </c>
      <c r="E42" s="51">
        <v>654414425</v>
      </c>
      <c r="F42" s="51">
        <v>150774</v>
      </c>
      <c r="G42" s="52">
        <v>4340</v>
      </c>
    </row>
    <row r="43" spans="1:7" ht="15">
      <c r="A43"/>
      <c r="B43" s="42" t="s">
        <v>132</v>
      </c>
      <c r="C43" s="51" t="s">
        <v>133</v>
      </c>
      <c r="D43" s="51">
        <v>12516</v>
      </c>
      <c r="E43" s="51">
        <v>394657314</v>
      </c>
      <c r="F43" s="51">
        <v>123175</v>
      </c>
      <c r="G43" s="52">
        <v>3204</v>
      </c>
    </row>
    <row r="44" spans="1:7" ht="15">
      <c r="A44"/>
      <c r="B44" s="42" t="s">
        <v>134</v>
      </c>
      <c r="C44" s="51" t="s">
        <v>135</v>
      </c>
      <c r="D44" s="51">
        <v>4531</v>
      </c>
      <c r="E44" s="51">
        <v>165745104</v>
      </c>
      <c r="F44" s="51">
        <v>48405</v>
      </c>
      <c r="G44" s="52">
        <v>3424</v>
      </c>
    </row>
    <row r="45" spans="1:7" ht="15">
      <c r="A45"/>
      <c r="B45" s="42" t="s">
        <v>136</v>
      </c>
      <c r="C45" s="51" t="s">
        <v>137</v>
      </c>
      <c r="D45" s="51">
        <v>20059</v>
      </c>
      <c r="E45" s="51">
        <v>1274453664</v>
      </c>
      <c r="F45" s="51">
        <v>285393</v>
      </c>
      <c r="G45" s="52">
        <v>4466</v>
      </c>
    </row>
    <row r="46" spans="1:7" ht="15">
      <c r="A46"/>
      <c r="B46" s="42" t="s">
        <v>138</v>
      </c>
      <c r="C46" s="51" t="s">
        <v>139</v>
      </c>
      <c r="D46" s="51">
        <v>4256</v>
      </c>
      <c r="E46" s="51">
        <v>178300769</v>
      </c>
      <c r="F46" s="51">
        <v>46557</v>
      </c>
      <c r="G46" s="52">
        <v>3830</v>
      </c>
    </row>
    <row r="47" spans="1:7" ht="15">
      <c r="A47"/>
      <c r="B47" s="42" t="s">
        <v>140</v>
      </c>
      <c r="C47" s="51" t="s">
        <v>141</v>
      </c>
      <c r="D47" s="51">
        <v>5417</v>
      </c>
      <c r="E47" s="51">
        <v>195353005</v>
      </c>
      <c r="F47" s="51">
        <v>59330</v>
      </c>
      <c r="G47" s="52">
        <v>3293</v>
      </c>
    </row>
    <row r="48" spans="1:7" ht="15">
      <c r="A48"/>
      <c r="B48" s="42" t="s">
        <v>142</v>
      </c>
      <c r="C48" s="51" t="s">
        <v>143</v>
      </c>
      <c r="D48" s="51">
        <v>7850</v>
      </c>
      <c r="E48" s="51">
        <v>268493886</v>
      </c>
      <c r="F48" s="51">
        <v>82182</v>
      </c>
      <c r="G48" s="52">
        <v>3267</v>
      </c>
    </row>
    <row r="49" spans="1:7" ht="15">
      <c r="A49"/>
      <c r="B49" s="42" t="s">
        <v>144</v>
      </c>
      <c r="C49" s="51" t="s">
        <v>145</v>
      </c>
      <c r="D49" s="51">
        <v>5804</v>
      </c>
      <c r="E49" s="51">
        <v>199441980</v>
      </c>
      <c r="F49" s="51">
        <v>61062</v>
      </c>
      <c r="G49" s="52">
        <v>3266</v>
      </c>
    </row>
    <row r="50" spans="1:7" ht="15">
      <c r="A50"/>
      <c r="B50" s="42" t="s">
        <v>146</v>
      </c>
      <c r="C50" s="51" t="s">
        <v>147</v>
      </c>
      <c r="D50" s="51">
        <v>4375</v>
      </c>
      <c r="E50" s="51">
        <v>152055429</v>
      </c>
      <c r="F50" s="51">
        <v>44160</v>
      </c>
      <c r="G50" s="52">
        <v>3443</v>
      </c>
    </row>
    <row r="51" spans="1:7" ht="15">
      <c r="A51"/>
      <c r="B51" s="42">
        <v>411</v>
      </c>
      <c r="C51" s="51" t="s">
        <v>148</v>
      </c>
      <c r="D51" s="51">
        <v>87197</v>
      </c>
      <c r="E51" s="51">
        <v>8580067793</v>
      </c>
      <c r="F51" s="51">
        <v>1524134</v>
      </c>
      <c r="G51" s="52">
        <v>5629</v>
      </c>
    </row>
    <row r="52" spans="1:7" ht="15.75" thickBot="1">
      <c r="A52"/>
      <c r="B52" s="53" t="s">
        <v>149</v>
      </c>
      <c r="C52" s="54" t="s">
        <v>150</v>
      </c>
      <c r="D52" s="55">
        <v>18814</v>
      </c>
      <c r="E52" s="55">
        <v>964913359</v>
      </c>
      <c r="F52" s="55">
        <v>221955</v>
      </c>
      <c r="G52" s="56">
        <v>4347</v>
      </c>
    </row>
    <row r="53" spans="1:7" ht="15.75" thickBot="1">
      <c r="A53"/>
      <c r="B53" s="100" t="s">
        <v>11</v>
      </c>
      <c r="C53" s="101"/>
      <c r="D53" s="57">
        <f>SUM(D11:D52)</f>
        <v>488921</v>
      </c>
      <c r="E53" s="57">
        <f>SUM(E11:E52)</f>
        <v>25863955289</v>
      </c>
      <c r="F53" s="57">
        <f>SUM(F11:F52)</f>
        <v>6058248</v>
      </c>
      <c r="G53" s="58">
        <f>E53/F53</f>
        <v>4269.213688346862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2020-09-21T12:32:07Z</dcterms:modified>
  <cp:category/>
  <cp:version/>
  <cp:contentType/>
  <cp:contentStatus/>
</cp:coreProperties>
</file>