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506" windowWidth="13185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<sst xmlns="http://schemas.openxmlformats.org/spreadsheetml/2006/main" count="213" uniqueCount="179">
  <si>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</si>
  <si>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</si>
  <si>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</si>
  <si>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</si>
  <si>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</si>
  <si>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</si>
  <si>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</si>
  <si>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</si>
  <si>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</si>
  <si>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</si>
  <si>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</si>
  <si>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</si>
  <si>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</si>
  <si>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</si>
  <si>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</si>
  <si>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</si>
  <si>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</si>
  <si>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</si>
  <si>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</si>
  <si>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</si>
  <si>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</si>
  <si>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</si>
  <si>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</si>
  <si>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</si>
  <si>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</si>
  <si>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</si>
  <si>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</si>
  <si>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</si>
  <si>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</si>
  <si>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</si>
  <si>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</si>
  <si>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</si>
  <si>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</si>
  <si>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</si>
  <si>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</si>
  <si>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</si>
  <si>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</si>
  <si>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</si>
  <si>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</si>
  <si>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</si>
  <si>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</si>
  <si>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</si>
  <si>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</si>
  <si>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</si>
  <si>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</si>
  <si>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</si>
  <si>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</si>
  <si>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</si>
  <si>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</si>
  <si>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</si>
  <si>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</si>
  <si>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</si>
  <si>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</si>
  <si>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</si>
  <si>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</si>
  <si>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</si>
  <si>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</si>
  <si>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</si>
  <si>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</si>
  <si>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</si>
  <si>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</si>
  <si>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</si>
  <si>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</si>
  <si>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</si>
  <si>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</si>
  <si>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</si>
  <si>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</si>
  <si>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</si>
  <si>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</si>
  <si>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</si>
  <si>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</si>
  <si>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</si>
  <si>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</si>
  <si>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</si>
  <si>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</si>
  <si>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</si>
  <si>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</si>
  <si>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</si>
  <si>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</si>
  <si>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</si>
  <si>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</si>
  <si>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</si>
  <si>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</si>
  <si>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</si>
  <si>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</si>
  <si>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</si>
  <si>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</si>
  <si>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</si>
  <si>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</si>
  <si>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</si>
  <si>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</si>
  <si>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</si>
  <si>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</si>
  <si>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</si>
  <si>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</si>
  <si>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</si>
  <si>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</si>
  <si>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</si>
  <si>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</si>
  <si>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</si>
  <si>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</si>
  <si>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</si>
  <si>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</si>
  <si>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</si>
  <si>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</si>
  <si>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</si>
  <si>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</si>
  <si>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</si>
  <si>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</si>
  <si>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</si>
  <si>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</si>
  <si>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</si>
  <si>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</si>
  <si>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</si>
  <si>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</si>
  <si>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</si>
  <si>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</si>
  <si>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</si>
  <si>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</si>
  <si>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</si>
  <si>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</si>
  <si>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</si>
  <si>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</si>
  <si>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</si>
  <si>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</si>
  <si>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</si>
  <si>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</si>
  <si>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</si>
  <si>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</si>
  <si>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</si>
  <si>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</si>
  <si>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</si>
  <si>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</si>
  <si>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</si>
  <si>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</si>
  <si>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</si>
  <si>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</si>
  <si>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</si>
  <si>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</si>
  <si>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</si>
  <si>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</si>
  <si>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</si>
  <si>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</si>
  <si>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</si>
  <si>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</si>
  <si>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</si>
  <si>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</si>
  <si>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</si>
  <si>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</si>
  <si>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</si>
  <si>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</si>
  <si>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</si>
  <si>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</si>
  <si>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</si>
  <si>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</si>
  <si>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</si>
  <si>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</si>
  <si>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</si>
  <si>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</si>
  <si>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</si>
  <si>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</si>
  <si>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</si>
  <si>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</si>
  <si>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</si>
  <si>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</si>
  <si>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</si>
  <si>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</si>
  <si>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</si>
  <si>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</si>
  <si>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</si>
  <si>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</si>
  <si>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</si>
  <si>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</si>
  <si>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</si>
  <si>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</si>
  <si>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 IUNIE 2020</t>
  </si>
  <si>
    <t>Situatia a fost facuta pe baza datelor existente la CNPP in luna AUGUST 2020</t>
  </si>
  <si>
    <t>Luna: IUNIE 2020</t>
  </si>
  <si>
    <t>Situatia a fost facuta pe baza datelor existente la C.N.P.P. in luna  AUGUST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</si>
</sst>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/>
    </xf>
    <xf numFmtId="3" fontId="18" fillId="0" borderId="5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8" t="s">
        <v>177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79" t="s">
        <v>178</v>
      </c>
      <c r="H6" s="79"/>
      <c r="I6" s="79"/>
      <c r="J6" s="79"/>
      <c r="K6" s="79"/>
      <c r="L6" s="79"/>
      <c r="M6" s="79"/>
      <c r="N6" s="79"/>
    </row>
    <row r="7" spans="1:14" ht="23.25" customHeight="1">
      <c r="A7" s="80" t="s">
        <v>3</v>
      </c>
      <c r="B7" s="87" t="s">
        <v>4</v>
      </c>
      <c r="C7" s="94" t="s">
        <v>27</v>
      </c>
      <c r="D7" s="95"/>
      <c r="E7" s="95"/>
      <c r="F7" s="95"/>
      <c r="G7" s="95"/>
      <c r="H7" s="95"/>
      <c r="I7" s="95"/>
      <c r="J7" s="96"/>
      <c r="K7" s="90" t="s">
        <v>10</v>
      </c>
      <c r="L7" s="91"/>
      <c r="M7" s="90" t="s">
        <v>11</v>
      </c>
      <c r="N7" s="91"/>
    </row>
    <row r="8" spans="1:14" ht="49.5" customHeight="1">
      <c r="A8" s="81"/>
      <c r="B8" s="88"/>
      <c r="C8" s="84" t="s">
        <v>5</v>
      </c>
      <c r="D8" s="85"/>
      <c r="E8" s="85" t="s">
        <v>6</v>
      </c>
      <c r="F8" s="85"/>
      <c r="G8" s="85" t="s">
        <v>9</v>
      </c>
      <c r="H8" s="85"/>
      <c r="I8" s="85" t="s">
        <v>35</v>
      </c>
      <c r="J8" s="86"/>
      <c r="K8" s="92"/>
      <c r="L8" s="93"/>
      <c r="M8" s="92"/>
      <c r="N8" s="93"/>
    </row>
    <row r="9" spans="1:14" ht="53.25" customHeight="1" thickBot="1">
      <c r="A9" s="82"/>
      <c r="B9" s="89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49526</v>
      </c>
      <c r="D11" s="8">
        <v>0</v>
      </c>
      <c r="E11" s="8">
        <v>2688</v>
      </c>
      <c r="F11" s="8">
        <v>0</v>
      </c>
      <c r="G11" s="8">
        <v>991</v>
      </c>
      <c r="H11" s="8">
        <v>0</v>
      </c>
      <c r="I11" s="8">
        <v>498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166</v>
      </c>
      <c r="C12" s="20">
        <v>393210</v>
      </c>
      <c r="D12" s="2">
        <v>1311.5228859896747</v>
      </c>
      <c r="E12" s="2">
        <v>407659</v>
      </c>
      <c r="F12" s="2">
        <v>898.386111921974</v>
      </c>
      <c r="G12" s="2">
        <v>109210</v>
      </c>
      <c r="H12" s="2">
        <v>767.9848731801117</v>
      </c>
      <c r="I12" s="2">
        <v>143419</v>
      </c>
      <c r="J12" s="4">
        <v>594.58609389272</v>
      </c>
      <c r="K12" s="20">
        <v>575</v>
      </c>
      <c r="L12" s="4">
        <v>1089.777391304348</v>
      </c>
      <c r="M12" s="20">
        <v>100</v>
      </c>
      <c r="N12" s="4">
        <v>1123.17</v>
      </c>
    </row>
    <row r="13" spans="1:14" ht="15">
      <c r="A13" s="3">
        <v>2</v>
      </c>
      <c r="B13" s="15" t="s">
        <v>167</v>
      </c>
      <c r="C13" s="20">
        <v>482739</v>
      </c>
      <c r="D13" s="2">
        <v>2230</v>
      </c>
      <c r="E13" s="2">
        <v>3398</v>
      </c>
      <c r="F13" s="2">
        <v>2230</v>
      </c>
      <c r="G13" s="2">
        <v>3937</v>
      </c>
      <c r="H13" s="2">
        <v>2230</v>
      </c>
      <c r="I13" s="2">
        <v>305</v>
      </c>
      <c r="J13" s="4">
        <v>2230</v>
      </c>
      <c r="K13" s="20">
        <v>35310</v>
      </c>
      <c r="L13" s="4">
        <v>2230</v>
      </c>
      <c r="M13" s="20">
        <v>38281</v>
      </c>
      <c r="N13" s="4">
        <v>2230</v>
      </c>
    </row>
    <row r="14" spans="1:14" ht="15">
      <c r="A14" s="3">
        <v>3</v>
      </c>
      <c r="B14" s="15" t="s">
        <v>168</v>
      </c>
      <c r="C14" s="20">
        <v>306434</v>
      </c>
      <c r="D14" s="2">
        <v>2267.5449982704267</v>
      </c>
      <c r="E14" s="2">
        <v>8681</v>
      </c>
      <c r="F14" s="2">
        <v>2278.6077640824788</v>
      </c>
      <c r="G14" s="2">
        <v>969</v>
      </c>
      <c r="H14" s="2">
        <v>2281.1031991744067</v>
      </c>
      <c r="I14" s="2">
        <v>529</v>
      </c>
      <c r="J14" s="4">
        <v>2286.0037807183367</v>
      </c>
      <c r="K14" s="20">
        <v>49</v>
      </c>
      <c r="L14" s="4">
        <v>2284.918367346939</v>
      </c>
      <c r="M14" s="20">
        <v>969</v>
      </c>
      <c r="N14" s="4">
        <v>2263.8937048503612</v>
      </c>
    </row>
    <row r="15" spans="1:14" ht="15">
      <c r="A15" s="3">
        <v>4</v>
      </c>
      <c r="B15" s="15">
        <v>2350</v>
      </c>
      <c r="C15" s="20">
        <v>64967</v>
      </c>
      <c r="D15" s="2">
        <v>2350</v>
      </c>
      <c r="E15" s="2">
        <v>1544</v>
      </c>
      <c r="F15" s="2">
        <v>2350</v>
      </c>
      <c r="G15" s="2">
        <v>154</v>
      </c>
      <c r="H15" s="2">
        <v>2350</v>
      </c>
      <c r="I15" s="2">
        <v>2</v>
      </c>
      <c r="J15" s="4">
        <v>2350</v>
      </c>
      <c r="K15" s="20">
        <v>21</v>
      </c>
      <c r="L15" s="4">
        <v>2350</v>
      </c>
      <c r="M15" s="20">
        <v>309</v>
      </c>
      <c r="N15" s="4">
        <v>2350</v>
      </c>
    </row>
    <row r="16" spans="1:14" ht="15">
      <c r="A16" s="3">
        <v>5</v>
      </c>
      <c r="B16" s="15" t="s">
        <v>160</v>
      </c>
      <c r="C16" s="20">
        <v>178895</v>
      </c>
      <c r="D16" s="2">
        <v>2430.8465300874814</v>
      </c>
      <c r="E16" s="2">
        <v>8272</v>
      </c>
      <c r="F16" s="2">
        <v>2426.803916827853</v>
      </c>
      <c r="G16" s="2">
        <v>1405</v>
      </c>
      <c r="H16" s="2">
        <v>2426.4135231316727</v>
      </c>
      <c r="I16" s="2">
        <v>335</v>
      </c>
      <c r="J16" s="4">
        <v>2428.6597014925374</v>
      </c>
      <c r="K16" s="20">
        <v>420</v>
      </c>
      <c r="L16" s="4">
        <v>2451.116666666667</v>
      </c>
      <c r="M16" s="20">
        <v>841</v>
      </c>
      <c r="N16" s="4">
        <v>2472.8382877526756</v>
      </c>
    </row>
    <row r="17" spans="1:14" ht="15">
      <c r="A17" s="3">
        <v>6</v>
      </c>
      <c r="B17" s="15" t="s">
        <v>161</v>
      </c>
      <c r="C17" s="20">
        <v>444306</v>
      </c>
      <c r="D17" s="2">
        <v>2734.972885803928</v>
      </c>
      <c r="E17" s="2">
        <v>19684</v>
      </c>
      <c r="F17" s="2">
        <v>2717.061115626905</v>
      </c>
      <c r="G17" s="2">
        <v>3673</v>
      </c>
      <c r="H17" s="2">
        <v>2720.867410835829</v>
      </c>
      <c r="I17" s="2">
        <v>984</v>
      </c>
      <c r="J17" s="4">
        <v>2733.474593495935</v>
      </c>
      <c r="K17" s="20">
        <v>174</v>
      </c>
      <c r="L17" s="4">
        <v>2727.4597701149423</v>
      </c>
      <c r="M17" s="20">
        <v>489</v>
      </c>
      <c r="N17" s="4">
        <v>2732.7423312883434</v>
      </c>
    </row>
    <row r="18" spans="1:14" ht="15">
      <c r="A18" s="3">
        <v>7</v>
      </c>
      <c r="B18" s="15" t="s">
        <v>162</v>
      </c>
      <c r="C18" s="20">
        <v>232078</v>
      </c>
      <c r="D18" s="2">
        <v>3000</v>
      </c>
      <c r="E18" s="2">
        <v>2889</v>
      </c>
      <c r="F18" s="2">
        <v>3000</v>
      </c>
      <c r="G18" s="2">
        <v>183</v>
      </c>
      <c r="H18" s="2">
        <v>3000</v>
      </c>
      <c r="I18" s="2">
        <v>49</v>
      </c>
      <c r="J18" s="4">
        <v>3000</v>
      </c>
      <c r="K18" s="20">
        <v>297</v>
      </c>
      <c r="L18" s="4">
        <v>3000</v>
      </c>
      <c r="M18" s="20">
        <v>403</v>
      </c>
      <c r="N18" s="4">
        <v>3000</v>
      </c>
    </row>
    <row r="19" spans="1:14" ht="15">
      <c r="A19" s="3">
        <v>8</v>
      </c>
      <c r="B19" s="15" t="s">
        <v>154</v>
      </c>
      <c r="C19" s="20">
        <v>452495</v>
      </c>
      <c r="D19" s="2">
        <v>3248.33037492127</v>
      </c>
      <c r="E19" s="2">
        <v>14893</v>
      </c>
      <c r="F19" s="2">
        <v>3259.828442892634</v>
      </c>
      <c r="G19" s="2">
        <v>2666</v>
      </c>
      <c r="H19" s="2">
        <v>3253.3360840210053</v>
      </c>
      <c r="I19" s="2">
        <v>466</v>
      </c>
      <c r="J19" s="4">
        <v>3219.6459227467813</v>
      </c>
      <c r="K19" s="20">
        <v>159</v>
      </c>
      <c r="L19" s="4">
        <v>3266.4025157232704</v>
      </c>
      <c r="M19" s="20">
        <v>409</v>
      </c>
      <c r="N19" s="4">
        <v>3353.3887530562347</v>
      </c>
    </row>
    <row r="20" spans="1:14" ht="15">
      <c r="A20" s="3">
        <v>9</v>
      </c>
      <c r="B20" s="15" t="s">
        <v>163</v>
      </c>
      <c r="C20" s="20">
        <v>615253</v>
      </c>
      <c r="D20" s="2">
        <v>3992.593822378761</v>
      </c>
      <c r="E20" s="2">
        <v>18296</v>
      </c>
      <c r="F20" s="2">
        <v>3981.6008963707914</v>
      </c>
      <c r="G20" s="2">
        <v>3195</v>
      </c>
      <c r="H20" s="2">
        <v>3951.0632237871673</v>
      </c>
      <c r="I20" s="2">
        <v>374</v>
      </c>
      <c r="J20" s="4">
        <v>3906.6122994652405</v>
      </c>
      <c r="K20" s="20">
        <v>378</v>
      </c>
      <c r="L20" s="4">
        <v>4026.1825396825398</v>
      </c>
      <c r="M20" s="20">
        <v>677</v>
      </c>
      <c r="N20" s="4">
        <v>4037.1624815361893</v>
      </c>
    </row>
    <row r="21" spans="1:14" ht="15">
      <c r="A21" s="3">
        <v>10</v>
      </c>
      <c r="B21" s="16" t="s">
        <v>169</v>
      </c>
      <c r="C21" s="20">
        <v>424489</v>
      </c>
      <c r="D21" s="2">
        <v>4949.526209159719</v>
      </c>
      <c r="E21" s="2">
        <v>12681</v>
      </c>
      <c r="F21" s="2">
        <v>4963.073811213627</v>
      </c>
      <c r="G21" s="2">
        <v>1465</v>
      </c>
      <c r="H21" s="2">
        <v>4960.152901023891</v>
      </c>
      <c r="I21" s="2">
        <v>90</v>
      </c>
      <c r="J21" s="4">
        <v>4946.855555555556</v>
      </c>
      <c r="K21" s="20">
        <v>119</v>
      </c>
      <c r="L21" s="4">
        <v>5018.176470588235</v>
      </c>
      <c r="M21" s="20">
        <v>370</v>
      </c>
      <c r="N21" s="4">
        <v>4988.675675675676</v>
      </c>
    </row>
    <row r="22" spans="1:14" ht="15">
      <c r="A22" s="3">
        <v>11</v>
      </c>
      <c r="B22" s="15" t="s">
        <v>170</v>
      </c>
      <c r="C22" s="20">
        <v>741</v>
      </c>
      <c r="D22" s="2">
        <v>5429</v>
      </c>
      <c r="E22" s="2">
        <v>25</v>
      </c>
      <c r="F22" s="2">
        <v>5429</v>
      </c>
      <c r="G22" s="2">
        <v>2</v>
      </c>
      <c r="H22" s="2">
        <v>5429</v>
      </c>
      <c r="I22" s="2">
        <v>0</v>
      </c>
      <c r="J22" s="4">
        <v>0</v>
      </c>
      <c r="K22" s="20">
        <v>19</v>
      </c>
      <c r="L22" s="4">
        <v>5429</v>
      </c>
      <c r="M22" s="20">
        <v>16</v>
      </c>
      <c r="N22" s="4">
        <v>5429</v>
      </c>
    </row>
    <row r="23" spans="1:14" ht="15">
      <c r="A23" s="3">
        <v>12</v>
      </c>
      <c r="B23" s="15" t="s">
        <v>171</v>
      </c>
      <c r="C23" s="20">
        <v>493130</v>
      </c>
      <c r="D23" s="2">
        <v>6155.115922778983</v>
      </c>
      <c r="E23" s="2">
        <v>14385</v>
      </c>
      <c r="F23" s="2">
        <v>6147.420716023636</v>
      </c>
      <c r="G23" s="2">
        <v>1929</v>
      </c>
      <c r="H23" s="2">
        <v>6228.291861067911</v>
      </c>
      <c r="I23" s="2">
        <v>83</v>
      </c>
      <c r="J23" s="4">
        <v>6102.759036144578</v>
      </c>
      <c r="K23" s="20">
        <v>126</v>
      </c>
      <c r="L23" s="4">
        <v>6084.436507936508</v>
      </c>
      <c r="M23" s="20">
        <v>394</v>
      </c>
      <c r="N23" s="4">
        <v>6161.880710659899</v>
      </c>
    </row>
    <row r="24" spans="1:14" ht="15">
      <c r="A24" s="3">
        <v>13</v>
      </c>
      <c r="B24" s="15" t="s">
        <v>0</v>
      </c>
      <c r="C24" s="20">
        <v>211228</v>
      </c>
      <c r="D24" s="2">
        <v>7477.290008900335</v>
      </c>
      <c r="E24" s="2">
        <v>5512</v>
      </c>
      <c r="F24" s="2">
        <v>7471.011611030479</v>
      </c>
      <c r="G24" s="2">
        <v>1045</v>
      </c>
      <c r="H24" s="2">
        <v>7452.73014354067</v>
      </c>
      <c r="I24" s="2">
        <v>26</v>
      </c>
      <c r="J24" s="4">
        <v>7405.538461538462</v>
      </c>
      <c r="K24" s="20">
        <v>38</v>
      </c>
      <c r="L24" s="4">
        <v>7827.315789473684</v>
      </c>
      <c r="M24" s="20">
        <v>123</v>
      </c>
      <c r="N24" s="4">
        <v>7840.878048780488</v>
      </c>
    </row>
    <row r="25" spans="1:14" ht="15">
      <c r="A25" s="3">
        <v>14</v>
      </c>
      <c r="B25" s="15" t="s">
        <v>1</v>
      </c>
      <c r="C25" s="20">
        <v>146678</v>
      </c>
      <c r="D25" s="2">
        <v>8476.05998854634</v>
      </c>
      <c r="E25" s="2">
        <v>3914</v>
      </c>
      <c r="F25" s="2">
        <v>8486.613183444048</v>
      </c>
      <c r="G25" s="2">
        <v>1110</v>
      </c>
      <c r="H25" s="2">
        <v>8444.594594594595</v>
      </c>
      <c r="I25" s="2">
        <v>21</v>
      </c>
      <c r="J25" s="4">
        <v>8437.190476190477</v>
      </c>
      <c r="K25" s="20">
        <v>12</v>
      </c>
      <c r="L25" s="4">
        <v>8599.333333333334</v>
      </c>
      <c r="M25" s="20">
        <v>62</v>
      </c>
      <c r="N25" s="4">
        <v>8398.274193548386</v>
      </c>
    </row>
    <row r="26" spans="1:14" ht="15">
      <c r="A26" s="3">
        <v>15</v>
      </c>
      <c r="B26" s="15" t="s">
        <v>2</v>
      </c>
      <c r="C26" s="20">
        <v>110843</v>
      </c>
      <c r="D26" s="2">
        <v>9486.08000505219</v>
      </c>
      <c r="E26" s="2">
        <v>2283</v>
      </c>
      <c r="F26" s="2">
        <v>9477.007446342532</v>
      </c>
      <c r="G26" s="2">
        <v>946</v>
      </c>
      <c r="H26" s="2">
        <v>9499.797040169133</v>
      </c>
      <c r="I26" s="2">
        <v>15</v>
      </c>
      <c r="J26" s="4">
        <v>9448.733333333334</v>
      </c>
      <c r="K26" s="20">
        <v>31</v>
      </c>
      <c r="L26" s="4">
        <v>9830.806451612903</v>
      </c>
      <c r="M26" s="20">
        <v>76</v>
      </c>
      <c r="N26" s="4">
        <v>9944.855263157895</v>
      </c>
    </row>
    <row r="27" spans="1:14" ht="15">
      <c r="A27" s="3">
        <v>16</v>
      </c>
      <c r="B27" s="15" t="s">
        <v>155</v>
      </c>
      <c r="C27" s="20">
        <v>138943</v>
      </c>
      <c r="D27" s="2">
        <v>10862.726873610041</v>
      </c>
      <c r="E27" s="2">
        <v>3252</v>
      </c>
      <c r="F27" s="2">
        <v>10933.856703567035</v>
      </c>
      <c r="G27" s="2">
        <v>1252</v>
      </c>
      <c r="H27" s="2">
        <v>10979.378594249201</v>
      </c>
      <c r="I27" s="2">
        <v>27</v>
      </c>
      <c r="J27" s="4">
        <v>10902.074074074075</v>
      </c>
      <c r="K27" s="20">
        <v>23</v>
      </c>
      <c r="L27" s="4">
        <v>10789.260869565218</v>
      </c>
      <c r="M27" s="20">
        <v>42</v>
      </c>
      <c r="N27" s="4">
        <v>11375.380952380952</v>
      </c>
    </row>
    <row r="28" spans="1:14" ht="15">
      <c r="A28" s="3">
        <v>17</v>
      </c>
      <c r="B28" s="15" t="s">
        <v>156</v>
      </c>
      <c r="C28" s="20">
        <v>39633</v>
      </c>
      <c r="D28" s="2">
        <v>12476.008881487649</v>
      </c>
      <c r="E28" s="2">
        <v>1111</v>
      </c>
      <c r="F28" s="2">
        <v>12479.032403240324</v>
      </c>
      <c r="G28" s="2">
        <v>433</v>
      </c>
      <c r="H28" s="2">
        <v>12552.782909930716</v>
      </c>
      <c r="I28" s="2">
        <v>8</v>
      </c>
      <c r="J28" s="4">
        <v>12517.125</v>
      </c>
      <c r="K28" s="20">
        <v>9</v>
      </c>
      <c r="L28" s="4">
        <v>12469.777777777777</v>
      </c>
      <c r="M28" s="20">
        <v>12</v>
      </c>
      <c r="N28" s="4">
        <v>12475.666666666666</v>
      </c>
    </row>
    <row r="29" spans="1:14" ht="15">
      <c r="A29" s="3">
        <v>18</v>
      </c>
      <c r="B29" s="15" t="s">
        <v>157</v>
      </c>
      <c r="C29" s="20">
        <v>51653</v>
      </c>
      <c r="D29" s="2">
        <v>13947.373976342129</v>
      </c>
      <c r="E29" s="2">
        <v>1569</v>
      </c>
      <c r="F29" s="2">
        <v>13950.642447418739</v>
      </c>
      <c r="G29" s="2">
        <v>540</v>
      </c>
      <c r="H29" s="2">
        <v>13983.137037037037</v>
      </c>
      <c r="I29" s="2">
        <v>7</v>
      </c>
      <c r="J29" s="4">
        <v>14181</v>
      </c>
      <c r="K29" s="20">
        <v>9</v>
      </c>
      <c r="L29" s="4">
        <v>14400.444444444445</v>
      </c>
      <c r="M29" s="20">
        <v>9</v>
      </c>
      <c r="N29" s="4">
        <v>14517.333333333334</v>
      </c>
    </row>
    <row r="30" spans="1:14" ht="15">
      <c r="A30" s="3">
        <v>19</v>
      </c>
      <c r="B30" s="15" t="s">
        <v>158</v>
      </c>
      <c r="C30" s="20">
        <v>18990</v>
      </c>
      <c r="D30" s="2">
        <v>15492.711269088994</v>
      </c>
      <c r="E30" s="2">
        <v>599</v>
      </c>
      <c r="F30" s="2">
        <v>15503.634390651085</v>
      </c>
      <c r="G30" s="2">
        <v>200</v>
      </c>
      <c r="H30" s="2">
        <v>15482.81</v>
      </c>
      <c r="I30" s="2">
        <v>4</v>
      </c>
      <c r="J30" s="4">
        <v>15559</v>
      </c>
      <c r="K30" s="20">
        <v>9</v>
      </c>
      <c r="L30" s="4">
        <v>15823.444444444445</v>
      </c>
      <c r="M30" s="20">
        <v>5</v>
      </c>
      <c r="N30" s="4">
        <v>15899.8</v>
      </c>
    </row>
    <row r="31" spans="1:14" ht="15">
      <c r="A31" s="3">
        <v>20</v>
      </c>
      <c r="B31" s="15" t="s">
        <v>159</v>
      </c>
      <c r="C31" s="20">
        <v>31514</v>
      </c>
      <c r="D31" s="2">
        <v>16968.005045376656</v>
      </c>
      <c r="E31" s="2">
        <v>1009</v>
      </c>
      <c r="F31" s="2">
        <v>16984.656095143706</v>
      </c>
      <c r="G31" s="2">
        <v>457</v>
      </c>
      <c r="H31" s="2">
        <v>16881.054704595186</v>
      </c>
      <c r="I31" s="2">
        <v>5</v>
      </c>
      <c r="J31" s="4">
        <v>16573.8</v>
      </c>
      <c r="K31" s="20">
        <v>4</v>
      </c>
      <c r="L31" s="4">
        <v>17579</v>
      </c>
      <c r="M31" s="20">
        <v>8</v>
      </c>
      <c r="N31" s="4">
        <v>16996.125</v>
      </c>
    </row>
    <row r="32" spans="1:14" ht="15">
      <c r="A32" s="3">
        <v>21</v>
      </c>
      <c r="B32" s="16" t="s">
        <v>164</v>
      </c>
      <c r="C32" s="20">
        <v>21905</v>
      </c>
      <c r="D32" s="2">
        <v>18957.07797306551</v>
      </c>
      <c r="E32" s="2">
        <v>597</v>
      </c>
      <c r="F32" s="2">
        <v>18935</v>
      </c>
      <c r="G32" s="2">
        <v>528</v>
      </c>
      <c r="H32" s="2">
        <v>18981.123106060608</v>
      </c>
      <c r="I32" s="2">
        <v>3</v>
      </c>
      <c r="J32" s="4">
        <v>18847.333333333332</v>
      </c>
      <c r="K32" s="20">
        <v>2</v>
      </c>
      <c r="L32" s="4">
        <v>19180</v>
      </c>
      <c r="M32" s="20">
        <v>2</v>
      </c>
      <c r="N32" s="4">
        <v>20000</v>
      </c>
    </row>
    <row r="33" spans="1:14" ht="15">
      <c r="A33" s="3">
        <v>22</v>
      </c>
      <c r="B33" s="15" t="s">
        <v>165</v>
      </c>
      <c r="C33" s="20">
        <v>15896</v>
      </c>
      <c r="D33" s="2">
        <v>20948.082851031708</v>
      </c>
      <c r="E33" s="2">
        <v>399</v>
      </c>
      <c r="F33" s="2">
        <v>20957.09022556391</v>
      </c>
      <c r="G33" s="2">
        <v>323</v>
      </c>
      <c r="H33" s="2">
        <v>20885.28482972136</v>
      </c>
      <c r="I33" s="2">
        <v>2</v>
      </c>
      <c r="J33" s="4">
        <v>20521</v>
      </c>
      <c r="K33" s="20">
        <v>1</v>
      </c>
      <c r="L33" s="4">
        <v>20237</v>
      </c>
      <c r="M33" s="20">
        <v>4</v>
      </c>
      <c r="N33" s="4">
        <v>21234</v>
      </c>
    </row>
    <row r="34" spans="1:14" ht="15">
      <c r="A34" s="3">
        <v>23</v>
      </c>
      <c r="B34" s="15" t="s">
        <v>172</v>
      </c>
      <c r="C34" s="20">
        <v>28527</v>
      </c>
      <c r="D34" s="2">
        <v>24344.79023381358</v>
      </c>
      <c r="E34" s="2">
        <v>616</v>
      </c>
      <c r="F34" s="2">
        <v>24319.665584415583</v>
      </c>
      <c r="G34" s="2">
        <v>428</v>
      </c>
      <c r="H34" s="2">
        <v>24375.544392523363</v>
      </c>
      <c r="I34" s="2">
        <v>2</v>
      </c>
      <c r="J34" s="4">
        <v>26164</v>
      </c>
      <c r="K34" s="20">
        <v>3</v>
      </c>
      <c r="L34" s="4">
        <v>25417.333333333332</v>
      </c>
      <c r="M34" s="20">
        <v>2</v>
      </c>
      <c r="N34" s="4">
        <v>24500</v>
      </c>
    </row>
    <row r="35" spans="1:14" ht="15">
      <c r="A35" s="3">
        <v>24</v>
      </c>
      <c r="B35" s="15" t="s">
        <v>173</v>
      </c>
      <c r="C35" s="20">
        <v>3</v>
      </c>
      <c r="D35" s="2">
        <v>27145</v>
      </c>
      <c r="E35" s="2">
        <v>0</v>
      </c>
      <c r="F35" s="2">
        <v>0</v>
      </c>
      <c r="G35" s="2">
        <v>1</v>
      </c>
      <c r="H35" s="2">
        <v>27145</v>
      </c>
      <c r="I35" s="2">
        <v>0</v>
      </c>
      <c r="J35" s="4">
        <v>0</v>
      </c>
      <c r="K35" s="20">
        <v>1</v>
      </c>
      <c r="L35" s="4">
        <v>27145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174</v>
      </c>
      <c r="C36" s="21">
        <v>33228</v>
      </c>
      <c r="D36" s="11">
        <v>43944.72165041531</v>
      </c>
      <c r="E36" s="11">
        <v>636</v>
      </c>
      <c r="F36" s="11">
        <v>42424.50314465409</v>
      </c>
      <c r="G36" s="11">
        <v>1584</v>
      </c>
      <c r="H36" s="11">
        <v>78364.77777777778</v>
      </c>
      <c r="I36" s="11">
        <v>2</v>
      </c>
      <c r="J36" s="12">
        <v>31724</v>
      </c>
      <c r="K36" s="21">
        <v>13</v>
      </c>
      <c r="L36" s="12">
        <v>102103.76923076923</v>
      </c>
      <c r="M36" s="21">
        <v>2</v>
      </c>
      <c r="N36" s="12">
        <v>35000</v>
      </c>
    </row>
    <row r="37" spans="1:14" ht="16.5" thickBot="1">
      <c r="A37" s="97" t="s">
        <v>12</v>
      </c>
      <c r="B37" s="98"/>
      <c r="C37" s="73">
        <f>SUM(C11:C36)</f>
        <v>4987304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4848.888941600512</v>
      </c>
      <c r="E37" s="74">
        <f aca="true" t="shared" si="0" ref="E37:M37">SUM(E11:E36)</f>
        <v>536592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1878.0388768375228</v>
      </c>
      <c r="G37" s="74">
        <f t="shared" si="0"/>
        <v>138626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2631.641207277134</v>
      </c>
      <c r="I37" s="74">
        <f t="shared" si="0"/>
        <v>147256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652.5797522681589</v>
      </c>
      <c r="K37" s="73">
        <f t="shared" si="0"/>
        <v>37802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2336.646949896831</v>
      </c>
      <c r="M37" s="73">
        <f t="shared" si="0"/>
        <v>43605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2406.774269005848</v>
      </c>
    </row>
    <row r="39" spans="1:9" ht="18">
      <c r="A39" s="1" t="s">
        <v>31</v>
      </c>
      <c r="I39" s="76">
        <v>5521189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3" t="s">
        <v>34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</sheetData>
  <sheetProtection/>
  <mergeCells count="13">
    <mergeCell ref="M7:N8"/>
    <mergeCell ref="C7:J7"/>
    <mergeCell ref="A37:B37"/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R16" sqref="R16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175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176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2020</v>
      </c>
      <c r="B11" s="38">
        <v>6</v>
      </c>
      <c r="C11" s="39">
        <v>515925</v>
      </c>
      <c r="D11" s="39">
        <v>5893410</v>
      </c>
      <c r="E11" s="39">
        <v>25608632390</v>
      </c>
      <c r="F11" s="39">
        <v>25183891191</v>
      </c>
      <c r="G11" s="39">
        <v>233551362</v>
      </c>
      <c r="H11" s="39">
        <v>191189837</v>
      </c>
      <c r="I11" s="39">
        <v>6421495116</v>
      </c>
      <c r="J11" s="39">
        <v>25156741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J10" sqref="J10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175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176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8575</v>
      </c>
      <c r="E11" s="53">
        <v>344308443</v>
      </c>
      <c r="F11" s="53">
        <v>93870</v>
      </c>
      <c r="G11" s="54">
        <v>3668</v>
      </c>
    </row>
    <row r="12" spans="1:7" ht="15">
      <c r="A12"/>
      <c r="B12" s="46" t="s">
        <v>73</v>
      </c>
      <c r="C12" s="55" t="s">
        <v>74</v>
      </c>
      <c r="D12" s="55">
        <v>11659</v>
      </c>
      <c r="E12" s="55">
        <v>461657263</v>
      </c>
      <c r="F12" s="55">
        <v>131194</v>
      </c>
      <c r="G12" s="56">
        <v>3519</v>
      </c>
    </row>
    <row r="13" spans="1:7" ht="15">
      <c r="A13"/>
      <c r="B13" s="46" t="s">
        <v>75</v>
      </c>
      <c r="C13" s="55" t="s">
        <v>76</v>
      </c>
      <c r="D13" s="55">
        <v>15535</v>
      </c>
      <c r="E13" s="55">
        <v>697465879</v>
      </c>
      <c r="F13" s="55">
        <v>190460</v>
      </c>
      <c r="G13" s="56">
        <v>3662</v>
      </c>
    </row>
    <row r="14" spans="1:7" ht="15">
      <c r="A14"/>
      <c r="B14" s="46" t="s">
        <v>77</v>
      </c>
      <c r="C14" s="55" t="s">
        <v>78</v>
      </c>
      <c r="D14" s="55">
        <v>10506</v>
      </c>
      <c r="E14" s="55">
        <v>473787162</v>
      </c>
      <c r="F14" s="55">
        <v>125691</v>
      </c>
      <c r="G14" s="56">
        <v>3769</v>
      </c>
    </row>
    <row r="15" spans="1:7" ht="15">
      <c r="A15"/>
      <c r="B15" s="46" t="s">
        <v>79</v>
      </c>
      <c r="C15" s="55" t="s">
        <v>80</v>
      </c>
      <c r="D15" s="55">
        <v>18162</v>
      </c>
      <c r="E15" s="55">
        <v>571084147</v>
      </c>
      <c r="F15" s="55">
        <v>175810</v>
      </c>
      <c r="G15" s="56">
        <v>3248</v>
      </c>
    </row>
    <row r="16" spans="1:7" ht="15">
      <c r="A16"/>
      <c r="B16" s="46" t="s">
        <v>81</v>
      </c>
      <c r="C16" s="55" t="s">
        <v>82</v>
      </c>
      <c r="D16" s="55">
        <v>7189</v>
      </c>
      <c r="E16" s="55">
        <v>225796583</v>
      </c>
      <c r="F16" s="55">
        <v>72857</v>
      </c>
      <c r="G16" s="56">
        <v>3099</v>
      </c>
    </row>
    <row r="17" spans="1:7" ht="15">
      <c r="A17"/>
      <c r="B17" s="46" t="s">
        <v>83</v>
      </c>
      <c r="C17" s="55" t="s">
        <v>84</v>
      </c>
      <c r="D17" s="55">
        <v>5370</v>
      </c>
      <c r="E17" s="55">
        <v>201932905</v>
      </c>
      <c r="F17" s="55">
        <v>58870</v>
      </c>
      <c r="G17" s="56">
        <v>3430</v>
      </c>
    </row>
    <row r="18" spans="1:7" ht="15">
      <c r="A18"/>
      <c r="B18" s="46" t="s">
        <v>85</v>
      </c>
      <c r="C18" s="55" t="s">
        <v>86</v>
      </c>
      <c r="D18" s="55">
        <v>17647</v>
      </c>
      <c r="E18" s="55">
        <v>834180225</v>
      </c>
      <c r="F18" s="55">
        <v>203362</v>
      </c>
      <c r="G18" s="56">
        <v>4102</v>
      </c>
    </row>
    <row r="19" spans="1:7" ht="15">
      <c r="A19"/>
      <c r="B19" s="46" t="s">
        <v>87</v>
      </c>
      <c r="C19" s="55" t="s">
        <v>88</v>
      </c>
      <c r="D19" s="55">
        <v>6784</v>
      </c>
      <c r="E19" s="55">
        <v>207051569</v>
      </c>
      <c r="F19" s="55">
        <v>62715</v>
      </c>
      <c r="G19" s="56">
        <v>3301</v>
      </c>
    </row>
    <row r="20" spans="1:7" ht="15">
      <c r="A20"/>
      <c r="B20" s="46" t="s">
        <v>89</v>
      </c>
      <c r="C20" s="55" t="s">
        <v>90</v>
      </c>
      <c r="D20" s="55">
        <v>7956</v>
      </c>
      <c r="E20" s="55">
        <v>279133266</v>
      </c>
      <c r="F20" s="55">
        <v>84081</v>
      </c>
      <c r="G20" s="56">
        <v>3320</v>
      </c>
    </row>
    <row r="21" spans="1:7" ht="15">
      <c r="A21"/>
      <c r="B21" s="46" t="s">
        <v>91</v>
      </c>
      <c r="C21" s="55" t="s">
        <v>92</v>
      </c>
      <c r="D21" s="55">
        <v>4778</v>
      </c>
      <c r="E21" s="55">
        <v>166383517</v>
      </c>
      <c r="F21" s="55">
        <v>53500</v>
      </c>
      <c r="G21" s="56">
        <v>3110</v>
      </c>
    </row>
    <row r="22" spans="1:7" ht="15">
      <c r="A22"/>
      <c r="B22" s="46" t="s">
        <v>93</v>
      </c>
      <c r="C22" s="55" t="s">
        <v>94</v>
      </c>
      <c r="D22" s="55">
        <v>27758</v>
      </c>
      <c r="E22" s="55">
        <v>1347929815</v>
      </c>
      <c r="F22" s="55">
        <v>292362</v>
      </c>
      <c r="G22" s="56">
        <v>4610</v>
      </c>
    </row>
    <row r="23" spans="1:7" ht="15">
      <c r="A23"/>
      <c r="B23" s="46" t="s">
        <v>95</v>
      </c>
      <c r="C23" s="55" t="s">
        <v>96</v>
      </c>
      <c r="D23" s="55">
        <v>21016</v>
      </c>
      <c r="E23" s="55">
        <v>683521603</v>
      </c>
      <c r="F23" s="55">
        <v>198813</v>
      </c>
      <c r="G23" s="56">
        <v>3438</v>
      </c>
    </row>
    <row r="24" spans="1:7" ht="15">
      <c r="A24"/>
      <c r="B24" s="46" t="s">
        <v>97</v>
      </c>
      <c r="C24" s="55" t="s">
        <v>98</v>
      </c>
      <c r="D24" s="55">
        <v>4337</v>
      </c>
      <c r="E24" s="55">
        <v>153986636</v>
      </c>
      <c r="F24" s="55">
        <v>45345</v>
      </c>
      <c r="G24" s="56">
        <v>3396</v>
      </c>
    </row>
    <row r="25" spans="1:7" ht="15">
      <c r="A25"/>
      <c r="B25" s="46" t="s">
        <v>99</v>
      </c>
      <c r="C25" s="55" t="s">
        <v>100</v>
      </c>
      <c r="D25" s="55">
        <v>8207</v>
      </c>
      <c r="E25" s="55">
        <v>281617941</v>
      </c>
      <c r="F25" s="55">
        <v>83840</v>
      </c>
      <c r="G25" s="56">
        <v>3359</v>
      </c>
    </row>
    <row r="26" spans="1:7" ht="15">
      <c r="A26"/>
      <c r="B26" s="46" t="s">
        <v>101</v>
      </c>
      <c r="C26" s="55" t="s">
        <v>102</v>
      </c>
      <c r="D26" s="55">
        <v>14149</v>
      </c>
      <c r="E26" s="55">
        <v>547997880</v>
      </c>
      <c r="F26" s="55">
        <v>148515</v>
      </c>
      <c r="G26" s="56">
        <v>3690</v>
      </c>
    </row>
    <row r="27" spans="1:7" ht="15">
      <c r="A27"/>
      <c r="B27" s="46" t="s">
        <v>103</v>
      </c>
      <c r="C27" s="55" t="s">
        <v>104</v>
      </c>
      <c r="D27" s="55">
        <v>11214</v>
      </c>
      <c r="E27" s="55">
        <v>466733290</v>
      </c>
      <c r="F27" s="55">
        <v>122112</v>
      </c>
      <c r="G27" s="56">
        <v>3822</v>
      </c>
    </row>
    <row r="28" spans="1:7" ht="15">
      <c r="A28"/>
      <c r="B28" s="46" t="s">
        <v>105</v>
      </c>
      <c r="C28" s="55" t="s">
        <v>106</v>
      </c>
      <c r="D28" s="55">
        <v>6157</v>
      </c>
      <c r="E28" s="55">
        <v>271842384</v>
      </c>
      <c r="F28" s="55">
        <v>72069</v>
      </c>
      <c r="G28" s="56">
        <v>3772</v>
      </c>
    </row>
    <row r="29" spans="1:7" ht="15">
      <c r="A29"/>
      <c r="B29" s="46" t="s">
        <v>107</v>
      </c>
      <c r="C29" s="55" t="s">
        <v>108</v>
      </c>
      <c r="D29" s="55">
        <v>7483</v>
      </c>
      <c r="E29" s="55">
        <v>249560283</v>
      </c>
      <c r="F29" s="55">
        <v>77306</v>
      </c>
      <c r="G29" s="56">
        <v>3228</v>
      </c>
    </row>
    <row r="30" spans="1:7" ht="15">
      <c r="A30"/>
      <c r="B30" s="46" t="s">
        <v>109</v>
      </c>
      <c r="C30" s="55" t="s">
        <v>110</v>
      </c>
      <c r="D30" s="55">
        <v>8717</v>
      </c>
      <c r="E30" s="55">
        <v>318375313</v>
      </c>
      <c r="F30" s="55">
        <v>93575</v>
      </c>
      <c r="G30" s="56">
        <v>3402</v>
      </c>
    </row>
    <row r="31" spans="1:7" ht="15">
      <c r="A31"/>
      <c r="B31" s="46" t="s">
        <v>111</v>
      </c>
      <c r="C31" s="55" t="s">
        <v>112</v>
      </c>
      <c r="D31" s="55">
        <v>4871</v>
      </c>
      <c r="E31" s="55">
        <v>148941346</v>
      </c>
      <c r="F31" s="55">
        <v>44048</v>
      </c>
      <c r="G31" s="56">
        <v>3381</v>
      </c>
    </row>
    <row r="32" spans="1:7" ht="15">
      <c r="A32"/>
      <c r="B32" s="46" t="s">
        <v>113</v>
      </c>
      <c r="C32" s="55" t="s">
        <v>114</v>
      </c>
      <c r="D32" s="55">
        <v>17151</v>
      </c>
      <c r="E32" s="55">
        <v>786112736</v>
      </c>
      <c r="F32" s="55">
        <v>192486</v>
      </c>
      <c r="G32" s="56">
        <v>4084</v>
      </c>
    </row>
    <row r="33" spans="1:7" ht="15">
      <c r="A33"/>
      <c r="B33" s="46" t="s">
        <v>115</v>
      </c>
      <c r="C33" s="55" t="s">
        <v>116</v>
      </c>
      <c r="D33" s="55">
        <v>4225</v>
      </c>
      <c r="E33" s="55">
        <v>133856501</v>
      </c>
      <c r="F33" s="55">
        <v>39122</v>
      </c>
      <c r="G33" s="56">
        <v>3422</v>
      </c>
    </row>
    <row r="34" spans="1:7" ht="15">
      <c r="A34"/>
      <c r="B34" s="46" t="s">
        <v>117</v>
      </c>
      <c r="C34" s="55" t="s">
        <v>118</v>
      </c>
      <c r="D34" s="55">
        <v>11312</v>
      </c>
      <c r="E34" s="55">
        <v>377427070</v>
      </c>
      <c r="F34" s="55">
        <v>115961</v>
      </c>
      <c r="G34" s="56">
        <v>3255</v>
      </c>
    </row>
    <row r="35" spans="1:7" ht="15">
      <c r="A35"/>
      <c r="B35" s="46" t="s">
        <v>119</v>
      </c>
      <c r="C35" s="55" t="s">
        <v>120</v>
      </c>
      <c r="D35" s="55">
        <v>3988</v>
      </c>
      <c r="E35" s="55">
        <v>123286299</v>
      </c>
      <c r="F35" s="55">
        <v>34282</v>
      </c>
      <c r="G35" s="56">
        <v>3596</v>
      </c>
    </row>
    <row r="36" spans="1:7" ht="15">
      <c r="A36"/>
      <c r="B36" s="46" t="s">
        <v>121</v>
      </c>
      <c r="C36" s="55" t="s">
        <v>122</v>
      </c>
      <c r="D36" s="55">
        <v>13321</v>
      </c>
      <c r="E36" s="55">
        <v>558143815</v>
      </c>
      <c r="F36" s="55">
        <v>146042</v>
      </c>
      <c r="G36" s="56">
        <v>3822</v>
      </c>
    </row>
    <row r="37" spans="1:7" ht="15">
      <c r="A37"/>
      <c r="B37" s="46" t="s">
        <v>123</v>
      </c>
      <c r="C37" s="55" t="s">
        <v>124</v>
      </c>
      <c r="D37" s="55">
        <v>8463</v>
      </c>
      <c r="E37" s="55">
        <v>273655137</v>
      </c>
      <c r="F37" s="55">
        <v>81882</v>
      </c>
      <c r="G37" s="56">
        <v>3342</v>
      </c>
    </row>
    <row r="38" spans="1:7" ht="15">
      <c r="A38"/>
      <c r="B38" s="46" t="s">
        <v>125</v>
      </c>
      <c r="C38" s="55" t="s">
        <v>126</v>
      </c>
      <c r="D38" s="55">
        <v>6301</v>
      </c>
      <c r="E38" s="55">
        <v>265870923</v>
      </c>
      <c r="F38" s="55">
        <v>72660</v>
      </c>
      <c r="G38" s="56">
        <v>3659</v>
      </c>
    </row>
    <row r="39" spans="1:7" ht="15">
      <c r="A39"/>
      <c r="B39" s="46" t="s">
        <v>127</v>
      </c>
      <c r="C39" s="55" t="s">
        <v>128</v>
      </c>
      <c r="D39" s="55">
        <v>17363</v>
      </c>
      <c r="E39" s="55">
        <v>797548819</v>
      </c>
      <c r="F39" s="55">
        <v>210235</v>
      </c>
      <c r="G39" s="56">
        <v>3794</v>
      </c>
    </row>
    <row r="40" spans="1:7" ht="15.75" customHeight="1">
      <c r="A40"/>
      <c r="B40" s="46" t="s">
        <v>129</v>
      </c>
      <c r="C40" s="55" t="s">
        <v>130</v>
      </c>
      <c r="D40" s="55">
        <v>7880</v>
      </c>
      <c r="E40" s="55">
        <v>293659739</v>
      </c>
      <c r="F40" s="55">
        <v>89069</v>
      </c>
      <c r="G40" s="56">
        <v>3297</v>
      </c>
    </row>
    <row r="41" spans="1:7" ht="12" customHeight="1">
      <c r="A41"/>
      <c r="B41" s="46" t="s">
        <v>131</v>
      </c>
      <c r="C41" s="55" t="s">
        <v>132</v>
      </c>
      <c r="D41" s="55">
        <v>5146</v>
      </c>
      <c r="E41" s="55">
        <v>159466152</v>
      </c>
      <c r="F41" s="55">
        <v>48678</v>
      </c>
      <c r="G41" s="56">
        <v>3276</v>
      </c>
    </row>
    <row r="42" spans="1:7" ht="11.25" customHeight="1">
      <c r="A42"/>
      <c r="B42" s="46" t="s">
        <v>133</v>
      </c>
      <c r="C42" s="55" t="s">
        <v>134</v>
      </c>
      <c r="D42" s="55">
        <v>11185</v>
      </c>
      <c r="E42" s="55">
        <v>643332015</v>
      </c>
      <c r="F42" s="55">
        <v>153582</v>
      </c>
      <c r="G42" s="56">
        <v>4189</v>
      </c>
    </row>
    <row r="43" spans="1:7" ht="15">
      <c r="A43"/>
      <c r="B43" s="46" t="s">
        <v>135</v>
      </c>
      <c r="C43" s="55" t="s">
        <v>136</v>
      </c>
      <c r="D43" s="55">
        <v>12760</v>
      </c>
      <c r="E43" s="55">
        <v>384655491</v>
      </c>
      <c r="F43" s="55">
        <v>122151</v>
      </c>
      <c r="G43" s="56">
        <v>3149</v>
      </c>
    </row>
    <row r="44" spans="1:7" ht="15">
      <c r="A44"/>
      <c r="B44" s="46" t="s">
        <v>137</v>
      </c>
      <c r="C44" s="55" t="s">
        <v>138</v>
      </c>
      <c r="D44" s="55">
        <v>4738</v>
      </c>
      <c r="E44" s="55">
        <v>159717202</v>
      </c>
      <c r="F44" s="55">
        <v>48107</v>
      </c>
      <c r="G44" s="56">
        <v>3320</v>
      </c>
    </row>
    <row r="45" spans="1:7" ht="15">
      <c r="A45"/>
      <c r="B45" s="46" t="s">
        <v>139</v>
      </c>
      <c r="C45" s="55" t="s">
        <v>140</v>
      </c>
      <c r="D45" s="55">
        <v>21286</v>
      </c>
      <c r="E45" s="55">
        <v>1302355113</v>
      </c>
      <c r="F45" s="55">
        <v>288746</v>
      </c>
      <c r="G45" s="56">
        <v>4510</v>
      </c>
    </row>
    <row r="46" spans="1:7" ht="15">
      <c r="A46"/>
      <c r="B46" s="46" t="s">
        <v>141</v>
      </c>
      <c r="C46" s="55" t="s">
        <v>142</v>
      </c>
      <c r="D46" s="55">
        <v>4551</v>
      </c>
      <c r="E46" s="55">
        <v>173234332</v>
      </c>
      <c r="F46" s="55">
        <v>46827</v>
      </c>
      <c r="G46" s="56">
        <v>3699</v>
      </c>
    </row>
    <row r="47" spans="1:7" ht="15">
      <c r="A47"/>
      <c r="B47" s="46" t="s">
        <v>143</v>
      </c>
      <c r="C47" s="55" t="s">
        <v>144</v>
      </c>
      <c r="D47" s="55">
        <v>5768</v>
      </c>
      <c r="E47" s="55">
        <v>196350967</v>
      </c>
      <c r="F47" s="55">
        <v>59757</v>
      </c>
      <c r="G47" s="56">
        <v>3286</v>
      </c>
    </row>
    <row r="48" spans="1:7" ht="15">
      <c r="A48"/>
      <c r="B48" s="46" t="s">
        <v>145</v>
      </c>
      <c r="C48" s="55" t="s">
        <v>146</v>
      </c>
      <c r="D48" s="55">
        <v>8048</v>
      </c>
      <c r="E48" s="55">
        <v>263091439</v>
      </c>
      <c r="F48" s="55">
        <v>81198</v>
      </c>
      <c r="G48" s="56">
        <v>3240</v>
      </c>
    </row>
    <row r="49" spans="1:7" ht="15">
      <c r="A49"/>
      <c r="B49" s="46" t="s">
        <v>147</v>
      </c>
      <c r="C49" s="55" t="s">
        <v>148</v>
      </c>
      <c r="D49" s="55">
        <v>6140</v>
      </c>
      <c r="E49" s="55">
        <v>201619598</v>
      </c>
      <c r="F49" s="55">
        <v>61805</v>
      </c>
      <c r="G49" s="56">
        <v>3262</v>
      </c>
    </row>
    <row r="50" spans="1:7" ht="15">
      <c r="A50"/>
      <c r="B50" s="46" t="s">
        <v>149</v>
      </c>
      <c r="C50" s="55" t="s">
        <v>150</v>
      </c>
      <c r="D50" s="55">
        <v>4607</v>
      </c>
      <c r="E50" s="55">
        <v>155322790</v>
      </c>
      <c r="F50" s="55">
        <v>44889</v>
      </c>
      <c r="G50" s="56">
        <v>3460</v>
      </c>
    </row>
    <row r="51" spans="1:7" ht="15">
      <c r="A51"/>
      <c r="B51" s="46">
        <v>411</v>
      </c>
      <c r="C51" s="55" t="s">
        <v>151</v>
      </c>
      <c r="D51" s="55">
        <v>93680</v>
      </c>
      <c r="E51" s="55">
        <v>8495779156</v>
      </c>
      <c r="F51" s="55">
        <v>1545893</v>
      </c>
      <c r="G51" s="56">
        <v>5496</v>
      </c>
    </row>
    <row r="52" spans="1:7" ht="15.75" thickBot="1">
      <c r="A52"/>
      <c r="B52" s="57" t="s">
        <v>152</v>
      </c>
      <c r="C52" s="58" t="s">
        <v>153</v>
      </c>
      <c r="D52" s="59">
        <v>19942</v>
      </c>
      <c r="E52" s="59">
        <v>930859646</v>
      </c>
      <c r="F52" s="59">
        <v>222417</v>
      </c>
      <c r="G52" s="60">
        <v>4185</v>
      </c>
    </row>
    <row r="53" spans="1:7" ht="15.75" thickBot="1">
      <c r="A53"/>
      <c r="B53" s="106" t="s">
        <v>12</v>
      </c>
      <c r="C53" s="107"/>
      <c r="D53" s="61">
        <f>SUM(D11:D52)</f>
        <v>515925</v>
      </c>
      <c r="E53" s="61">
        <f>SUM(E11:E52)</f>
        <v>25608632390</v>
      </c>
      <c r="F53" s="61">
        <f>SUM(F11:F52)</f>
        <v>6136184</v>
      </c>
      <c r="G53" s="62">
        <f>E53/F53</f>
        <v>4173.380783561901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2020-08-21T04:59:20Z</dcterms:modified>
  <cp:category/>
  <cp:version/>
  <cp:contentType/>
  <cp:contentStatus/>
</cp:coreProperties>
</file>