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<sst xmlns="http://schemas.openxmlformats.org/spreadsheetml/2006/main" count="213" uniqueCount="180">
  <si>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</si>
  <si>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</si>
  <si>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</si>
  <si>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</si>
  <si>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</si>
  <si>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</si>
  <si>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</si>
  <si>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</si>
  <si>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</si>
  <si>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</si>
  <si>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</si>
  <si>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</si>
  <si>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</si>
  <si>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</si>
  <si>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</si>
  <si>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</si>
  <si>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</si>
  <si>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</si>
  <si>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</si>
  <si>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</si>
  <si>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</si>
  <si>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</si>
  <si>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</si>
  <si>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</si>
  <si>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</si>
  <si>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</si>
  <si>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</si>
  <si>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</si>
  <si>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</si>
  <si>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</si>
  <si>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</si>
  <si>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</si>
  <si>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</si>
  <si>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</si>
  <si>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</si>
  <si>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</si>
  <si>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</si>
  <si>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</si>
  <si>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</si>
  <si>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</si>
  <si>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</si>
  <si>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</si>
  <si>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</si>
  <si>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</si>
  <si>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</si>
  <si>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</si>
  <si>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</si>
  <si>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</si>
  <si>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</si>
  <si>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</si>
  <si>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</si>
  <si>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</si>
  <si>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</si>
  <si>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</si>
  <si>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</si>
  <si>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</si>
  <si>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</si>
  <si>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</si>
  <si>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</si>
  <si>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</si>
  <si>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</si>
  <si>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</si>
  <si>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</si>
  <si>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</si>
  <si>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</si>
  <si>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</si>
  <si>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</si>
  <si>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</si>
  <si>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</si>
  <si>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</si>
  <si>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</si>
  <si>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</si>
  <si>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</si>
  <si>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</si>
  <si>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</si>
  <si>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</si>
  <si>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</si>
  <si>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</si>
  <si>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</si>
  <si>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</si>
  <si>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</si>
  <si>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</si>
  <si>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</si>
  <si>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</si>
  <si>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</si>
  <si>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</si>
  <si>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</si>
  <si>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</si>
  <si>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</si>
  <si>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</si>
  <si>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</si>
  <si>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</si>
  <si>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</si>
  <si>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</si>
  <si>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</si>
  <si>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</si>
  <si>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</si>
  <si>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</si>
  <si>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</si>
  <si>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</si>
  <si>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</si>
  <si>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</si>
  <si>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</si>
  <si>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</si>
  <si>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</si>
  <si>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</si>
  <si>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</si>
  <si>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</si>
  <si>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</si>
  <si>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</si>
  <si>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</si>
  <si>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</si>
  <si>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</si>
  <si>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</si>
  <si>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</si>
  <si>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</si>
  <si>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</si>
  <si>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</si>
  <si>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</si>
  <si>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</si>
  <si>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</si>
  <si>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</si>
  <si>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</si>
  <si>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</si>
  <si>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</si>
  <si>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</si>
  <si>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</si>
  <si>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</si>
  <si>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</si>
  <si>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</si>
  <si>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</si>
  <si>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</si>
  <si>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</si>
  <si>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</si>
  <si>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</si>
  <si>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</si>
  <si>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</si>
  <si>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</si>
  <si>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</si>
  <si>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</si>
  <si>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</si>
  <si>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</si>
  <si>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</si>
  <si>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</si>
  <si>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</si>
  <si>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</si>
  <si>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</si>
  <si>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</si>
  <si>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</si>
  <si>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</si>
  <si>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</si>
  <si>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</si>
  <si>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</si>
  <si>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</si>
  <si>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</si>
  <si>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</si>
  <si>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</si>
  <si>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</si>
  <si>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</si>
  <si>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</si>
  <si>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</si>
  <si>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</si>
  <si>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</si>
  <si>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</si>
  <si>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</si>
  <si>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0 (*)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</si>
  <si>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</si>
  <si>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</si>
  <si>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</si>
  <si>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</si>
  <si>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</si>
  <si>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</si>
  <si>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</si>
  <si>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</si>
  <si>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</si>
  <si>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Luna: MARTIE 2020</t>
  </si>
  <si>
    <t>Situatia a fost facuta pe baza datelor existente la C.N.P.P. in luna  M AI 2020</t>
  </si>
  <si>
    <t>Luna MARTIE 2020</t>
  </si>
  <si>
    <t>Situatia a fost facuta pe baza datelor existente la CNPP in luna  MAI 2020</t>
  </si>
  <si>
    <t>Situatia a fost facuta pe baza datelor existente la CNPP in luna MAI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</si>
</sst>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/>
    </xf>
    <xf numFmtId="3" fontId="18" fillId="0" borderId="5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6">
      <selection activeCell="R18" sqref="R18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78" t="s">
        <v>175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79" t="s">
        <v>176</v>
      </c>
      <c r="H6" s="79"/>
      <c r="I6" s="79"/>
      <c r="J6" s="79"/>
      <c r="K6" s="79"/>
      <c r="L6" s="79"/>
      <c r="M6" s="79"/>
      <c r="N6" s="79"/>
    </row>
    <row r="7" spans="1:14" ht="23.25" customHeight="1">
      <c r="A7" s="80" t="s">
        <v>3</v>
      </c>
      <c r="B7" s="87" t="s">
        <v>4</v>
      </c>
      <c r="C7" s="94" t="s">
        <v>27</v>
      </c>
      <c r="D7" s="95"/>
      <c r="E7" s="95"/>
      <c r="F7" s="95"/>
      <c r="G7" s="95"/>
      <c r="H7" s="95"/>
      <c r="I7" s="95"/>
      <c r="J7" s="96"/>
      <c r="K7" s="90" t="s">
        <v>10</v>
      </c>
      <c r="L7" s="91"/>
      <c r="M7" s="90" t="s">
        <v>11</v>
      </c>
      <c r="N7" s="91"/>
    </row>
    <row r="8" spans="1:14" ht="49.5" customHeight="1">
      <c r="A8" s="81"/>
      <c r="B8" s="88"/>
      <c r="C8" s="84" t="s">
        <v>5</v>
      </c>
      <c r="D8" s="85"/>
      <c r="E8" s="85" t="s">
        <v>6</v>
      </c>
      <c r="F8" s="85"/>
      <c r="G8" s="85" t="s">
        <v>9</v>
      </c>
      <c r="H8" s="85"/>
      <c r="I8" s="85" t="s">
        <v>34</v>
      </c>
      <c r="J8" s="86"/>
      <c r="K8" s="92"/>
      <c r="L8" s="93"/>
      <c r="M8" s="92"/>
      <c r="N8" s="93"/>
    </row>
    <row r="9" spans="1:14" ht="53.25" customHeight="1" thickBot="1">
      <c r="A9" s="82"/>
      <c r="B9" s="89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5">
      <c r="A11" s="7" t="s">
        <v>165</v>
      </c>
      <c r="B11" s="14">
        <v>0</v>
      </c>
      <c r="C11" s="19">
        <v>50365</v>
      </c>
      <c r="D11" s="8">
        <v>0</v>
      </c>
      <c r="E11" s="8">
        <v>2418</v>
      </c>
      <c r="F11" s="8">
        <v>0</v>
      </c>
      <c r="G11" s="8">
        <v>778</v>
      </c>
      <c r="H11" s="8">
        <v>0</v>
      </c>
      <c r="I11" s="8">
        <v>615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166</v>
      </c>
      <c r="C12" s="20">
        <v>640614</v>
      </c>
      <c r="D12" s="2">
        <v>1444</v>
      </c>
      <c r="E12" s="2">
        <v>352498</v>
      </c>
      <c r="F12" s="2">
        <v>903</v>
      </c>
      <c r="G12" s="2">
        <v>97039</v>
      </c>
      <c r="H12" s="2">
        <v>784</v>
      </c>
      <c r="I12" s="2">
        <v>62591</v>
      </c>
      <c r="J12" s="4">
        <v>460</v>
      </c>
      <c r="K12" s="20">
        <v>417</v>
      </c>
      <c r="L12" s="4">
        <v>1401</v>
      </c>
      <c r="M12" s="20">
        <v>31</v>
      </c>
      <c r="N12" s="4">
        <v>647</v>
      </c>
    </row>
    <row r="13" spans="1:14" ht="15">
      <c r="A13" s="3">
        <v>2</v>
      </c>
      <c r="B13" s="15" t="s">
        <v>167</v>
      </c>
      <c r="C13" s="20">
        <v>395634</v>
      </c>
      <c r="D13" s="2">
        <v>2230</v>
      </c>
      <c r="E13" s="2">
        <v>2713</v>
      </c>
      <c r="F13" s="2">
        <v>2230</v>
      </c>
      <c r="G13" s="2">
        <v>4354</v>
      </c>
      <c r="H13" s="2">
        <v>2230</v>
      </c>
      <c r="I13" s="2">
        <v>1</v>
      </c>
      <c r="J13" s="4">
        <v>2230</v>
      </c>
      <c r="K13" s="20">
        <v>37571</v>
      </c>
      <c r="L13" s="4">
        <v>2230</v>
      </c>
      <c r="M13" s="20">
        <v>8445</v>
      </c>
      <c r="N13" s="4">
        <v>2230</v>
      </c>
    </row>
    <row r="14" spans="1:14" ht="15">
      <c r="A14" s="3">
        <v>3</v>
      </c>
      <c r="B14" s="15" t="s">
        <v>168</v>
      </c>
      <c r="C14" s="20">
        <v>294842</v>
      </c>
      <c r="D14" s="2">
        <v>2274</v>
      </c>
      <c r="E14" s="2">
        <v>8097</v>
      </c>
      <c r="F14" s="2">
        <v>2282</v>
      </c>
      <c r="G14" s="2">
        <v>1535</v>
      </c>
      <c r="H14" s="2">
        <v>2296</v>
      </c>
      <c r="I14" s="2">
        <v>14</v>
      </c>
      <c r="J14" s="4">
        <v>2296</v>
      </c>
      <c r="K14" s="20">
        <v>52</v>
      </c>
      <c r="L14" s="4">
        <v>2288</v>
      </c>
      <c r="M14" s="20">
        <v>211</v>
      </c>
      <c r="N14" s="4">
        <v>2261</v>
      </c>
    </row>
    <row r="15" spans="1:14" ht="15">
      <c r="A15" s="3">
        <v>4</v>
      </c>
      <c r="B15" s="15">
        <v>2350</v>
      </c>
      <c r="C15" s="20">
        <v>56826</v>
      </c>
      <c r="D15" s="2">
        <v>2350</v>
      </c>
      <c r="E15" s="2">
        <v>1312</v>
      </c>
      <c r="F15" s="2">
        <v>2350</v>
      </c>
      <c r="G15" s="2">
        <v>200</v>
      </c>
      <c r="H15" s="2">
        <v>2350</v>
      </c>
      <c r="I15" s="2">
        <v>0</v>
      </c>
      <c r="J15" s="4">
        <v>0</v>
      </c>
      <c r="K15" s="20">
        <v>21</v>
      </c>
      <c r="L15" s="4">
        <v>2350</v>
      </c>
      <c r="M15" s="20">
        <v>71</v>
      </c>
      <c r="N15" s="4">
        <v>2350</v>
      </c>
    </row>
    <row r="16" spans="1:14" ht="15">
      <c r="A16" s="3">
        <v>5</v>
      </c>
      <c r="B16" s="15" t="s">
        <v>159</v>
      </c>
      <c r="C16" s="20">
        <v>184218</v>
      </c>
      <c r="D16" s="2">
        <v>2429</v>
      </c>
      <c r="E16" s="2">
        <v>8136</v>
      </c>
      <c r="F16" s="2">
        <v>2426</v>
      </c>
      <c r="G16" s="2">
        <v>4778</v>
      </c>
      <c r="H16" s="2">
        <v>2426</v>
      </c>
      <c r="I16" s="2">
        <v>16</v>
      </c>
      <c r="J16" s="4">
        <v>2415</v>
      </c>
      <c r="K16" s="20">
        <v>424</v>
      </c>
      <c r="L16" s="4">
        <v>2453</v>
      </c>
      <c r="M16" s="20">
        <v>224</v>
      </c>
      <c r="N16" s="4">
        <v>2462</v>
      </c>
    </row>
    <row r="17" spans="1:14" ht="15">
      <c r="A17" s="3">
        <v>6</v>
      </c>
      <c r="B17" s="15" t="s">
        <v>160</v>
      </c>
      <c r="C17" s="20">
        <v>454509</v>
      </c>
      <c r="D17" s="2">
        <v>2735</v>
      </c>
      <c r="E17" s="2">
        <v>19645</v>
      </c>
      <c r="F17" s="2">
        <v>2723</v>
      </c>
      <c r="G17" s="2">
        <v>6149</v>
      </c>
      <c r="H17" s="2">
        <v>2707</v>
      </c>
      <c r="I17" s="2">
        <v>32</v>
      </c>
      <c r="J17" s="4">
        <v>2696</v>
      </c>
      <c r="K17" s="20">
        <v>180</v>
      </c>
      <c r="L17" s="4">
        <v>2725</v>
      </c>
      <c r="M17" s="20">
        <v>118</v>
      </c>
      <c r="N17" s="4">
        <v>2706</v>
      </c>
    </row>
    <row r="18" spans="1:14" ht="15">
      <c r="A18" s="3">
        <v>7</v>
      </c>
      <c r="B18" s="15" t="s">
        <v>161</v>
      </c>
      <c r="C18" s="20">
        <v>180013</v>
      </c>
      <c r="D18" s="2">
        <v>3000</v>
      </c>
      <c r="E18" s="2">
        <v>2398</v>
      </c>
      <c r="F18" s="2">
        <v>3000</v>
      </c>
      <c r="G18" s="2">
        <v>192</v>
      </c>
      <c r="H18" s="2">
        <v>3000</v>
      </c>
      <c r="I18" s="2">
        <v>0</v>
      </c>
      <c r="J18" s="4">
        <v>0</v>
      </c>
      <c r="K18" s="20">
        <v>311</v>
      </c>
      <c r="L18" s="4">
        <v>3000</v>
      </c>
      <c r="M18" s="20">
        <v>96</v>
      </c>
      <c r="N18" s="4">
        <v>3000</v>
      </c>
    </row>
    <row r="19" spans="1:14" ht="15">
      <c r="A19" s="3">
        <v>8</v>
      </c>
      <c r="B19" s="15" t="s">
        <v>153</v>
      </c>
      <c r="C19" s="20">
        <v>457181</v>
      </c>
      <c r="D19" s="2">
        <v>3241</v>
      </c>
      <c r="E19" s="2">
        <v>15197</v>
      </c>
      <c r="F19" s="2">
        <v>3250</v>
      </c>
      <c r="G19" s="2">
        <v>3734</v>
      </c>
      <c r="H19" s="2">
        <v>3233</v>
      </c>
      <c r="I19" s="2">
        <v>9</v>
      </c>
      <c r="J19" s="4">
        <v>3262</v>
      </c>
      <c r="K19" s="20">
        <v>163</v>
      </c>
      <c r="L19" s="4">
        <v>3268</v>
      </c>
      <c r="M19" s="20">
        <v>68</v>
      </c>
      <c r="N19" s="4">
        <v>3330</v>
      </c>
    </row>
    <row r="20" spans="1:14" ht="15">
      <c r="A20" s="3">
        <v>9</v>
      </c>
      <c r="B20" s="15" t="s">
        <v>162</v>
      </c>
      <c r="C20" s="20">
        <v>620766</v>
      </c>
      <c r="D20" s="2">
        <v>3992</v>
      </c>
      <c r="E20" s="2">
        <v>17236</v>
      </c>
      <c r="F20" s="2">
        <v>3971</v>
      </c>
      <c r="G20" s="2">
        <v>3942</v>
      </c>
      <c r="H20" s="2">
        <v>3937</v>
      </c>
      <c r="I20" s="2">
        <v>9</v>
      </c>
      <c r="J20" s="4">
        <v>4195</v>
      </c>
      <c r="K20" s="20">
        <v>385</v>
      </c>
      <c r="L20" s="4">
        <v>4029</v>
      </c>
      <c r="M20" s="20">
        <v>149</v>
      </c>
      <c r="N20" s="4">
        <v>4025</v>
      </c>
    </row>
    <row r="21" spans="1:14" ht="15">
      <c r="A21" s="3">
        <v>10</v>
      </c>
      <c r="B21" s="16" t="s">
        <v>169</v>
      </c>
      <c r="C21" s="20">
        <v>426250</v>
      </c>
      <c r="D21" s="2">
        <v>4946</v>
      </c>
      <c r="E21" s="2">
        <v>11785</v>
      </c>
      <c r="F21" s="2">
        <v>4963</v>
      </c>
      <c r="G21" s="2">
        <v>1729</v>
      </c>
      <c r="H21" s="2">
        <v>4976</v>
      </c>
      <c r="I21" s="2">
        <v>5</v>
      </c>
      <c r="J21" s="4">
        <v>4947</v>
      </c>
      <c r="K21" s="20">
        <v>127</v>
      </c>
      <c r="L21" s="4">
        <v>5023</v>
      </c>
      <c r="M21" s="20">
        <v>87</v>
      </c>
      <c r="N21" s="4">
        <v>4977</v>
      </c>
    </row>
    <row r="22" spans="1:14" ht="15">
      <c r="A22" s="3">
        <v>11</v>
      </c>
      <c r="B22" s="15" t="s">
        <v>170</v>
      </c>
      <c r="C22" s="20">
        <v>439</v>
      </c>
      <c r="D22" s="2">
        <v>5429</v>
      </c>
      <c r="E22" s="2">
        <v>16</v>
      </c>
      <c r="F22" s="2">
        <v>5429</v>
      </c>
      <c r="G22" s="2">
        <v>7</v>
      </c>
      <c r="H22" s="2">
        <v>5429</v>
      </c>
      <c r="I22" s="2">
        <v>0</v>
      </c>
      <c r="J22" s="4">
        <v>0</v>
      </c>
      <c r="K22" s="20">
        <v>17</v>
      </c>
      <c r="L22" s="4">
        <v>5429</v>
      </c>
      <c r="M22" s="20">
        <v>2</v>
      </c>
      <c r="N22" s="4">
        <v>5429</v>
      </c>
    </row>
    <row r="23" spans="1:14" ht="15">
      <c r="A23" s="3">
        <v>12</v>
      </c>
      <c r="B23" s="15" t="s">
        <v>171</v>
      </c>
      <c r="C23" s="20">
        <v>488242</v>
      </c>
      <c r="D23" s="2">
        <v>6150</v>
      </c>
      <c r="E23" s="2">
        <v>13311</v>
      </c>
      <c r="F23" s="2">
        <v>6153</v>
      </c>
      <c r="G23" s="2">
        <v>2257</v>
      </c>
      <c r="H23" s="2">
        <v>6200</v>
      </c>
      <c r="I23" s="2">
        <v>10</v>
      </c>
      <c r="J23" s="4">
        <v>5932</v>
      </c>
      <c r="K23" s="20">
        <v>135</v>
      </c>
      <c r="L23" s="4">
        <v>6083</v>
      </c>
      <c r="M23" s="20">
        <v>85</v>
      </c>
      <c r="N23" s="4">
        <v>6164</v>
      </c>
    </row>
    <row r="24" spans="1:14" ht="15">
      <c r="A24" s="3">
        <v>13</v>
      </c>
      <c r="B24" s="15" t="s">
        <v>0</v>
      </c>
      <c r="C24" s="20">
        <v>205443</v>
      </c>
      <c r="D24" s="2">
        <v>7474</v>
      </c>
      <c r="E24" s="2">
        <v>5219</v>
      </c>
      <c r="F24" s="2">
        <v>7463</v>
      </c>
      <c r="G24" s="2">
        <v>1116</v>
      </c>
      <c r="H24" s="2">
        <v>7456</v>
      </c>
      <c r="I24" s="2">
        <v>0</v>
      </c>
      <c r="J24" s="4">
        <v>0</v>
      </c>
      <c r="K24" s="20">
        <v>44</v>
      </c>
      <c r="L24" s="4">
        <v>7833</v>
      </c>
      <c r="M24" s="20">
        <v>23</v>
      </c>
      <c r="N24" s="4">
        <v>7846</v>
      </c>
    </row>
    <row r="25" spans="1:14" ht="15">
      <c r="A25" s="3">
        <v>14</v>
      </c>
      <c r="B25" s="15" t="s">
        <v>1</v>
      </c>
      <c r="C25" s="20">
        <v>137443</v>
      </c>
      <c r="D25" s="2">
        <v>8473</v>
      </c>
      <c r="E25" s="2">
        <v>3631</v>
      </c>
      <c r="F25" s="2">
        <v>8483</v>
      </c>
      <c r="G25" s="2">
        <v>1085</v>
      </c>
      <c r="H25" s="2">
        <v>8437</v>
      </c>
      <c r="I25" s="2">
        <v>2</v>
      </c>
      <c r="J25" s="4">
        <v>8540</v>
      </c>
      <c r="K25" s="20">
        <v>13</v>
      </c>
      <c r="L25" s="4">
        <v>8584</v>
      </c>
      <c r="M25" s="20">
        <v>22</v>
      </c>
      <c r="N25" s="4">
        <v>8399</v>
      </c>
    </row>
    <row r="26" spans="1:14" ht="15">
      <c r="A26" s="3">
        <v>15</v>
      </c>
      <c r="B26" s="15" t="s">
        <v>2</v>
      </c>
      <c r="C26" s="20">
        <v>104706</v>
      </c>
      <c r="D26" s="2">
        <v>9482</v>
      </c>
      <c r="E26" s="2">
        <v>2120</v>
      </c>
      <c r="F26" s="2">
        <v>9469</v>
      </c>
      <c r="G26" s="2">
        <v>958</v>
      </c>
      <c r="H26" s="2">
        <v>9504</v>
      </c>
      <c r="I26" s="2">
        <v>1</v>
      </c>
      <c r="J26" s="4">
        <v>9933</v>
      </c>
      <c r="K26" s="20">
        <v>31</v>
      </c>
      <c r="L26" s="4">
        <v>9751</v>
      </c>
      <c r="M26" s="20">
        <v>13</v>
      </c>
      <c r="N26" s="4">
        <v>9930</v>
      </c>
    </row>
    <row r="27" spans="1:14" ht="15">
      <c r="A27" s="3">
        <v>16</v>
      </c>
      <c r="B27" s="15" t="s">
        <v>154</v>
      </c>
      <c r="C27" s="20">
        <v>128547</v>
      </c>
      <c r="D27" s="2">
        <v>10839</v>
      </c>
      <c r="E27" s="2">
        <v>2893</v>
      </c>
      <c r="F27" s="2">
        <v>10924</v>
      </c>
      <c r="G27" s="2">
        <v>1235</v>
      </c>
      <c r="H27" s="2">
        <v>10945</v>
      </c>
      <c r="I27" s="2">
        <v>3</v>
      </c>
      <c r="J27" s="4">
        <v>11045</v>
      </c>
      <c r="K27" s="20">
        <v>27</v>
      </c>
      <c r="L27" s="4">
        <v>10872</v>
      </c>
      <c r="M27" s="20">
        <v>6</v>
      </c>
      <c r="N27" s="4">
        <v>11569</v>
      </c>
    </row>
    <row r="28" spans="1:14" ht="15">
      <c r="A28" s="3">
        <v>17</v>
      </c>
      <c r="B28" s="15" t="s">
        <v>155</v>
      </c>
      <c r="C28" s="20">
        <v>36435</v>
      </c>
      <c r="D28" s="2">
        <v>12474</v>
      </c>
      <c r="E28" s="2">
        <v>962</v>
      </c>
      <c r="F28" s="2">
        <v>12471</v>
      </c>
      <c r="G28" s="2">
        <v>418</v>
      </c>
      <c r="H28" s="2">
        <v>12567</v>
      </c>
      <c r="I28" s="2">
        <v>0</v>
      </c>
      <c r="J28" s="4">
        <v>0</v>
      </c>
      <c r="K28" s="20">
        <v>9</v>
      </c>
      <c r="L28" s="4">
        <v>12470</v>
      </c>
      <c r="M28" s="20">
        <v>3</v>
      </c>
      <c r="N28" s="4">
        <v>12383</v>
      </c>
    </row>
    <row r="29" spans="1:14" ht="15">
      <c r="A29" s="3">
        <v>18</v>
      </c>
      <c r="B29" s="15" t="s">
        <v>156</v>
      </c>
      <c r="C29" s="20">
        <v>49507</v>
      </c>
      <c r="D29" s="2">
        <v>13951</v>
      </c>
      <c r="E29" s="2">
        <v>1383</v>
      </c>
      <c r="F29" s="2">
        <v>13947</v>
      </c>
      <c r="G29" s="2">
        <v>562</v>
      </c>
      <c r="H29" s="2">
        <v>14002</v>
      </c>
      <c r="I29" s="2">
        <v>0</v>
      </c>
      <c r="J29" s="4">
        <v>0</v>
      </c>
      <c r="K29" s="20">
        <v>11</v>
      </c>
      <c r="L29" s="4">
        <v>14426</v>
      </c>
      <c r="M29" s="20">
        <v>2</v>
      </c>
      <c r="N29" s="4">
        <v>14267</v>
      </c>
    </row>
    <row r="30" spans="1:14" ht="15">
      <c r="A30" s="3">
        <v>19</v>
      </c>
      <c r="B30" s="15" t="s">
        <v>157</v>
      </c>
      <c r="C30" s="20">
        <v>18524</v>
      </c>
      <c r="D30" s="2">
        <v>15491</v>
      </c>
      <c r="E30" s="2">
        <v>525</v>
      </c>
      <c r="F30" s="2">
        <v>15465</v>
      </c>
      <c r="G30" s="2">
        <v>208</v>
      </c>
      <c r="H30" s="2">
        <v>15519</v>
      </c>
      <c r="I30" s="2">
        <v>1</v>
      </c>
      <c r="J30" s="4">
        <v>15824</v>
      </c>
      <c r="K30" s="20">
        <v>11</v>
      </c>
      <c r="L30" s="4">
        <v>15799</v>
      </c>
      <c r="M30" s="20">
        <v>3</v>
      </c>
      <c r="N30" s="4">
        <v>15944</v>
      </c>
    </row>
    <row r="31" spans="1:14" ht="15">
      <c r="A31" s="3">
        <v>20</v>
      </c>
      <c r="B31" s="15" t="s">
        <v>158</v>
      </c>
      <c r="C31" s="20">
        <v>30434</v>
      </c>
      <c r="D31" s="2">
        <v>16965</v>
      </c>
      <c r="E31" s="2">
        <v>823</v>
      </c>
      <c r="F31" s="2">
        <v>16986</v>
      </c>
      <c r="G31" s="2">
        <v>419</v>
      </c>
      <c r="H31" s="2">
        <v>16944</v>
      </c>
      <c r="I31" s="2">
        <v>1</v>
      </c>
      <c r="J31" s="4">
        <v>16466</v>
      </c>
      <c r="K31" s="20">
        <v>4</v>
      </c>
      <c r="L31" s="4">
        <v>17579</v>
      </c>
      <c r="M31" s="20">
        <v>2</v>
      </c>
      <c r="N31" s="4">
        <v>16667</v>
      </c>
    </row>
    <row r="32" spans="1:14" ht="15">
      <c r="A32" s="3">
        <v>21</v>
      </c>
      <c r="B32" s="16" t="s">
        <v>163</v>
      </c>
      <c r="C32" s="20">
        <v>21583</v>
      </c>
      <c r="D32" s="2">
        <v>18953</v>
      </c>
      <c r="E32" s="2">
        <v>553</v>
      </c>
      <c r="F32" s="2">
        <v>18942</v>
      </c>
      <c r="G32" s="2">
        <v>513</v>
      </c>
      <c r="H32" s="2">
        <v>18961</v>
      </c>
      <c r="I32" s="2">
        <v>0</v>
      </c>
      <c r="J32" s="4">
        <v>0</v>
      </c>
      <c r="K32" s="20">
        <v>4</v>
      </c>
      <c r="L32" s="4">
        <v>19517</v>
      </c>
      <c r="M32" s="20">
        <v>0</v>
      </c>
      <c r="N32" s="4">
        <v>0</v>
      </c>
    </row>
    <row r="33" spans="1:14" ht="15">
      <c r="A33" s="3">
        <v>22</v>
      </c>
      <c r="B33" s="15" t="s">
        <v>164</v>
      </c>
      <c r="C33" s="20">
        <v>16447</v>
      </c>
      <c r="D33" s="2">
        <v>20952</v>
      </c>
      <c r="E33" s="2">
        <v>398</v>
      </c>
      <c r="F33" s="2">
        <v>20922</v>
      </c>
      <c r="G33" s="2">
        <v>349</v>
      </c>
      <c r="H33" s="2">
        <v>20929</v>
      </c>
      <c r="I33" s="2">
        <v>0</v>
      </c>
      <c r="J33" s="4">
        <v>0</v>
      </c>
      <c r="K33" s="20">
        <v>2</v>
      </c>
      <c r="L33" s="4">
        <v>20524</v>
      </c>
      <c r="M33" s="20">
        <v>0</v>
      </c>
      <c r="N33" s="4">
        <v>0</v>
      </c>
    </row>
    <row r="34" spans="1:14" ht="15">
      <c r="A34" s="3">
        <v>23</v>
      </c>
      <c r="B34" s="15" t="s">
        <v>172</v>
      </c>
      <c r="C34" s="20">
        <v>29014</v>
      </c>
      <c r="D34" s="2">
        <v>24344</v>
      </c>
      <c r="E34" s="2">
        <v>525</v>
      </c>
      <c r="F34" s="2">
        <v>24344</v>
      </c>
      <c r="G34" s="2">
        <v>450</v>
      </c>
      <c r="H34" s="2">
        <v>24284</v>
      </c>
      <c r="I34" s="2">
        <v>1</v>
      </c>
      <c r="J34" s="4">
        <v>26507</v>
      </c>
      <c r="K34" s="20">
        <v>5</v>
      </c>
      <c r="L34" s="4">
        <v>25043</v>
      </c>
      <c r="M34" s="20">
        <v>0</v>
      </c>
      <c r="N34" s="4">
        <v>0</v>
      </c>
    </row>
    <row r="35" spans="1:14" ht="15">
      <c r="A35" s="3">
        <v>24</v>
      </c>
      <c r="B35" s="15" t="s">
        <v>173</v>
      </c>
      <c r="C35" s="20">
        <v>5</v>
      </c>
      <c r="D35" s="2">
        <v>27145</v>
      </c>
      <c r="E35" s="2">
        <v>0</v>
      </c>
      <c r="F35" s="2">
        <v>0</v>
      </c>
      <c r="G35" s="2">
        <v>1</v>
      </c>
      <c r="H35" s="2">
        <v>27145</v>
      </c>
      <c r="I35" s="2">
        <v>0</v>
      </c>
      <c r="J35" s="4">
        <v>0</v>
      </c>
      <c r="K35" s="20">
        <v>1</v>
      </c>
      <c r="L35" s="4">
        <v>27145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174</v>
      </c>
      <c r="C36" s="21">
        <v>42082</v>
      </c>
      <c r="D36" s="11">
        <v>49237</v>
      </c>
      <c r="E36" s="11">
        <v>648</v>
      </c>
      <c r="F36" s="11">
        <v>45587</v>
      </c>
      <c r="G36" s="11">
        <v>1582</v>
      </c>
      <c r="H36" s="11">
        <v>79733</v>
      </c>
      <c r="I36" s="11">
        <v>0</v>
      </c>
      <c r="J36" s="12">
        <v>0</v>
      </c>
      <c r="K36" s="21">
        <v>15</v>
      </c>
      <c r="L36" s="12">
        <v>59826</v>
      </c>
      <c r="M36" s="21">
        <v>0</v>
      </c>
      <c r="N36" s="12">
        <v>0</v>
      </c>
    </row>
    <row r="37" spans="1:14" ht="16.5" thickBot="1">
      <c r="A37" s="97" t="s">
        <v>12</v>
      </c>
      <c r="B37" s="98"/>
      <c r="C37" s="73">
        <f>SUM(C11:C36)</f>
        <v>5070069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4828.6813867819155</v>
      </c>
      <c r="E37" s="74">
        <f aca="true" t="shared" si="0" ref="E37:M37">SUM(E11:E36)</f>
        <v>474442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1940.363970727718</v>
      </c>
      <c r="G37" s="74">
        <f t="shared" si="0"/>
        <v>135590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2850.4465004793865</v>
      </c>
      <c r="I37" s="74">
        <f t="shared" si="0"/>
        <v>63311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461.55105747816333</v>
      </c>
      <c r="K37" s="73">
        <f t="shared" si="0"/>
        <v>39980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2335.4344422211107</v>
      </c>
      <c r="M37" s="73">
        <f t="shared" si="0"/>
        <v>9661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2397.2337232170585</v>
      </c>
    </row>
    <row r="39" spans="1:9" ht="18">
      <c r="A39" s="1" t="s">
        <v>31</v>
      </c>
      <c r="I39" s="76">
        <v>5505806</v>
      </c>
    </row>
    <row r="40" ht="15.75" customHeight="1"/>
    <row r="41" spans="1:14" ht="18.75" customHeight="1">
      <c r="A41" s="13" t="s">
        <v>30</v>
      </c>
      <c r="B41" s="13" t="s">
        <v>32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3" t="s">
        <v>33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</sheetData>
  <sheetProtection/>
  <mergeCells count="13">
    <mergeCell ref="M7:N8"/>
    <mergeCell ref="C7:J7"/>
    <mergeCell ref="A37:B37"/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N22" sqref="N22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35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36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37</v>
      </c>
      <c r="B7" s="102" t="s">
        <v>38</v>
      </c>
      <c r="C7" s="102" t="s">
        <v>39</v>
      </c>
      <c r="D7" s="102" t="s">
        <v>40</v>
      </c>
      <c r="E7" s="102" t="s">
        <v>41</v>
      </c>
      <c r="F7" s="32" t="s">
        <v>42</v>
      </c>
      <c r="G7" s="32"/>
      <c r="H7" s="32"/>
      <c r="I7" s="102" t="s">
        <v>43</v>
      </c>
      <c r="J7" s="102" t="s">
        <v>44</v>
      </c>
      <c r="K7" s="104" t="s">
        <v>45</v>
      </c>
    </row>
    <row r="8" spans="1:11" ht="42" customHeight="1">
      <c r="A8" s="101"/>
      <c r="B8" s="103"/>
      <c r="C8" s="103"/>
      <c r="D8" s="103"/>
      <c r="E8" s="103"/>
      <c r="F8" s="33" t="s">
        <v>46</v>
      </c>
      <c r="G8" s="33" t="s">
        <v>47</v>
      </c>
      <c r="H8" s="33" t="s">
        <v>48</v>
      </c>
      <c r="I8" s="103"/>
      <c r="J8" s="103"/>
      <c r="K8" s="105"/>
    </row>
    <row r="9" spans="1:11" ht="21.75" customHeight="1">
      <c r="A9" s="63" t="s">
        <v>49</v>
      </c>
      <c r="B9" s="64" t="s">
        <v>50</v>
      </c>
      <c r="C9" s="64" t="s">
        <v>51</v>
      </c>
      <c r="D9" s="64" t="s">
        <v>52</v>
      </c>
      <c r="E9" s="64" t="s">
        <v>53</v>
      </c>
      <c r="F9" s="64" t="s">
        <v>54</v>
      </c>
      <c r="G9" s="64" t="s">
        <v>55</v>
      </c>
      <c r="H9" s="64" t="s">
        <v>56</v>
      </c>
      <c r="I9" s="64" t="s">
        <v>57</v>
      </c>
      <c r="J9" s="64" t="s">
        <v>58</v>
      </c>
      <c r="K9" s="65" t="s">
        <v>59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2020</v>
      </c>
      <c r="B11" s="38">
        <v>3</v>
      </c>
      <c r="C11" s="39">
        <v>500320</v>
      </c>
      <c r="D11" s="39">
        <v>5903207</v>
      </c>
      <c r="E11" s="39">
        <v>25789155398</v>
      </c>
      <c r="F11" s="39">
        <v>25374551204</v>
      </c>
      <c r="G11" s="39">
        <v>221356118</v>
      </c>
      <c r="H11" s="39">
        <v>193248076</v>
      </c>
      <c r="I11" s="39">
        <v>6523097144</v>
      </c>
      <c r="J11" s="39">
        <v>25077994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0">
      <selection activeCell="J8" sqref="J8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35</v>
      </c>
      <c r="C1" s="42"/>
      <c r="D1" s="42"/>
      <c r="E1" s="42"/>
      <c r="F1" s="42"/>
      <c r="G1" s="42"/>
    </row>
    <row r="2" spans="1:7" ht="31.5">
      <c r="A2" s="30"/>
      <c r="B2" s="41" t="s">
        <v>60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177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179</v>
      </c>
      <c r="C6" s="109"/>
      <c r="D6" s="109"/>
      <c r="E6" s="109"/>
      <c r="F6" s="109"/>
      <c r="G6" s="109"/>
    </row>
    <row r="7" spans="1:7" ht="23.25" customHeight="1">
      <c r="A7"/>
      <c r="B7" s="110" t="s">
        <v>61</v>
      </c>
      <c r="C7" s="111"/>
      <c r="D7" s="112" t="s">
        <v>62</v>
      </c>
      <c r="E7" s="112" t="s">
        <v>41</v>
      </c>
      <c r="F7" s="112" t="s">
        <v>63</v>
      </c>
      <c r="G7" s="114" t="s">
        <v>64</v>
      </c>
    </row>
    <row r="8" spans="1:7" ht="37.5" customHeight="1">
      <c r="A8"/>
      <c r="B8" s="46" t="s">
        <v>65</v>
      </c>
      <c r="C8" s="47" t="s">
        <v>66</v>
      </c>
      <c r="D8" s="113"/>
      <c r="E8" s="113"/>
      <c r="F8" s="113"/>
      <c r="G8" s="115"/>
    </row>
    <row r="9" spans="1:7" ht="14.25" customHeight="1">
      <c r="A9"/>
      <c r="B9" s="48" t="s">
        <v>67</v>
      </c>
      <c r="C9" s="66"/>
      <c r="D9" s="50" t="s">
        <v>51</v>
      </c>
      <c r="E9" s="67" t="s">
        <v>53</v>
      </c>
      <c r="F9" s="67" t="s">
        <v>68</v>
      </c>
      <c r="G9" s="51" t="s">
        <v>69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70</v>
      </c>
      <c r="C11" s="53" t="s">
        <v>71</v>
      </c>
      <c r="D11" s="53">
        <v>8426</v>
      </c>
      <c r="E11" s="53">
        <v>354408032</v>
      </c>
      <c r="F11" s="53">
        <v>97334</v>
      </c>
      <c r="G11" s="54">
        <v>3641</v>
      </c>
    </row>
    <row r="12" spans="1:7" ht="15">
      <c r="A12"/>
      <c r="B12" s="46" t="s">
        <v>72</v>
      </c>
      <c r="C12" s="55" t="s">
        <v>73</v>
      </c>
      <c r="D12" s="55">
        <v>11369</v>
      </c>
      <c r="E12" s="55">
        <v>461768042</v>
      </c>
      <c r="F12" s="55">
        <v>130808</v>
      </c>
      <c r="G12" s="56">
        <v>3530</v>
      </c>
    </row>
    <row r="13" spans="1:7" ht="15">
      <c r="A13"/>
      <c r="B13" s="46" t="s">
        <v>74</v>
      </c>
      <c r="C13" s="55" t="s">
        <v>75</v>
      </c>
      <c r="D13" s="55">
        <v>15122</v>
      </c>
      <c r="E13" s="55">
        <v>678622779</v>
      </c>
      <c r="F13" s="55">
        <v>188838</v>
      </c>
      <c r="G13" s="56">
        <v>3594</v>
      </c>
    </row>
    <row r="14" spans="1:7" ht="15">
      <c r="A14"/>
      <c r="B14" s="46" t="s">
        <v>76</v>
      </c>
      <c r="C14" s="55" t="s">
        <v>77</v>
      </c>
      <c r="D14" s="55">
        <v>9940</v>
      </c>
      <c r="E14" s="55">
        <v>461488871</v>
      </c>
      <c r="F14" s="55">
        <v>118450</v>
      </c>
      <c r="G14" s="56">
        <v>3896</v>
      </c>
    </row>
    <row r="15" spans="1:7" ht="15">
      <c r="A15"/>
      <c r="B15" s="46" t="s">
        <v>78</v>
      </c>
      <c r="C15" s="55" t="s">
        <v>79</v>
      </c>
      <c r="D15" s="55">
        <v>17332</v>
      </c>
      <c r="E15" s="55">
        <v>550865190</v>
      </c>
      <c r="F15" s="55">
        <v>170679</v>
      </c>
      <c r="G15" s="56">
        <v>3227</v>
      </c>
    </row>
    <row r="16" spans="1:7" ht="15">
      <c r="A16"/>
      <c r="B16" s="46" t="s">
        <v>80</v>
      </c>
      <c r="C16" s="55" t="s">
        <v>81</v>
      </c>
      <c r="D16" s="55">
        <v>6987</v>
      </c>
      <c r="E16" s="55">
        <v>222325976</v>
      </c>
      <c r="F16" s="55">
        <v>72466</v>
      </c>
      <c r="G16" s="56">
        <v>3068</v>
      </c>
    </row>
    <row r="17" spans="1:7" ht="15">
      <c r="A17"/>
      <c r="B17" s="46" t="s">
        <v>82</v>
      </c>
      <c r="C17" s="55" t="s">
        <v>83</v>
      </c>
      <c r="D17" s="55">
        <v>5032</v>
      </c>
      <c r="E17" s="55">
        <v>192685381</v>
      </c>
      <c r="F17" s="55">
        <v>53548</v>
      </c>
      <c r="G17" s="56">
        <v>3598</v>
      </c>
    </row>
    <row r="18" spans="1:7" ht="15">
      <c r="A18"/>
      <c r="B18" s="46" t="s">
        <v>84</v>
      </c>
      <c r="C18" s="55" t="s">
        <v>85</v>
      </c>
      <c r="D18" s="55">
        <v>17218</v>
      </c>
      <c r="E18" s="55">
        <v>836258526</v>
      </c>
      <c r="F18" s="55">
        <v>201061</v>
      </c>
      <c r="G18" s="56">
        <v>4159</v>
      </c>
    </row>
    <row r="19" spans="1:7" ht="15">
      <c r="A19"/>
      <c r="B19" s="46" t="s">
        <v>86</v>
      </c>
      <c r="C19" s="55" t="s">
        <v>87</v>
      </c>
      <c r="D19" s="55">
        <v>6737</v>
      </c>
      <c r="E19" s="55">
        <v>202619343</v>
      </c>
      <c r="F19" s="55">
        <v>62117</v>
      </c>
      <c r="G19" s="56">
        <v>3262</v>
      </c>
    </row>
    <row r="20" spans="1:7" ht="15">
      <c r="A20"/>
      <c r="B20" s="46" t="s">
        <v>88</v>
      </c>
      <c r="C20" s="55" t="s">
        <v>89</v>
      </c>
      <c r="D20" s="55">
        <v>7541</v>
      </c>
      <c r="E20" s="55">
        <v>283121081</v>
      </c>
      <c r="F20" s="55">
        <v>83070</v>
      </c>
      <c r="G20" s="56">
        <v>3408</v>
      </c>
    </row>
    <row r="21" spans="1:7" ht="15">
      <c r="A21"/>
      <c r="B21" s="46" t="s">
        <v>90</v>
      </c>
      <c r="C21" s="55" t="s">
        <v>91</v>
      </c>
      <c r="D21" s="55">
        <v>4508</v>
      </c>
      <c r="E21" s="55">
        <v>158185915</v>
      </c>
      <c r="F21" s="55">
        <v>49160</v>
      </c>
      <c r="G21" s="56">
        <v>3218</v>
      </c>
    </row>
    <row r="22" spans="1:7" ht="15">
      <c r="A22"/>
      <c r="B22" s="46" t="s">
        <v>92</v>
      </c>
      <c r="C22" s="55" t="s">
        <v>93</v>
      </c>
      <c r="D22" s="55">
        <v>28015</v>
      </c>
      <c r="E22" s="55">
        <v>1416224794</v>
      </c>
      <c r="F22" s="55">
        <v>297939</v>
      </c>
      <c r="G22" s="56">
        <v>4753</v>
      </c>
    </row>
    <row r="23" spans="1:7" ht="15">
      <c r="A23"/>
      <c r="B23" s="46" t="s">
        <v>94</v>
      </c>
      <c r="C23" s="55" t="s">
        <v>95</v>
      </c>
      <c r="D23" s="55">
        <v>20333</v>
      </c>
      <c r="E23" s="55">
        <v>658529490</v>
      </c>
      <c r="F23" s="55">
        <v>186650</v>
      </c>
      <c r="G23" s="56">
        <v>3528</v>
      </c>
    </row>
    <row r="24" spans="1:7" ht="15">
      <c r="A24"/>
      <c r="B24" s="46" t="s">
        <v>96</v>
      </c>
      <c r="C24" s="55" t="s">
        <v>97</v>
      </c>
      <c r="D24" s="55">
        <v>4267</v>
      </c>
      <c r="E24" s="55">
        <v>150711201</v>
      </c>
      <c r="F24" s="55">
        <v>45537</v>
      </c>
      <c r="G24" s="56">
        <v>3310</v>
      </c>
    </row>
    <row r="25" spans="1:7" ht="15">
      <c r="A25"/>
      <c r="B25" s="46" t="s">
        <v>98</v>
      </c>
      <c r="C25" s="55" t="s">
        <v>99</v>
      </c>
      <c r="D25" s="55">
        <v>7909</v>
      </c>
      <c r="E25" s="55">
        <v>270589521</v>
      </c>
      <c r="F25" s="55">
        <v>81212</v>
      </c>
      <c r="G25" s="56">
        <v>3332</v>
      </c>
    </row>
    <row r="26" spans="1:7" ht="15">
      <c r="A26"/>
      <c r="B26" s="46" t="s">
        <v>100</v>
      </c>
      <c r="C26" s="55" t="s">
        <v>101</v>
      </c>
      <c r="D26" s="55">
        <v>13553</v>
      </c>
      <c r="E26" s="55">
        <v>548094256</v>
      </c>
      <c r="F26" s="55">
        <v>147545</v>
      </c>
      <c r="G26" s="56">
        <v>3715</v>
      </c>
    </row>
    <row r="27" spans="1:7" ht="15">
      <c r="A27"/>
      <c r="B27" s="46" t="s">
        <v>102</v>
      </c>
      <c r="C27" s="55" t="s">
        <v>103</v>
      </c>
      <c r="D27" s="55">
        <v>10855</v>
      </c>
      <c r="E27" s="55">
        <v>454587033</v>
      </c>
      <c r="F27" s="55">
        <v>121464</v>
      </c>
      <c r="G27" s="56">
        <v>3743</v>
      </c>
    </row>
    <row r="28" spans="1:7" ht="15">
      <c r="A28"/>
      <c r="B28" s="46" t="s">
        <v>104</v>
      </c>
      <c r="C28" s="55" t="s">
        <v>105</v>
      </c>
      <c r="D28" s="55">
        <v>5986</v>
      </c>
      <c r="E28" s="55">
        <v>262704581</v>
      </c>
      <c r="F28" s="55">
        <v>70871</v>
      </c>
      <c r="G28" s="56">
        <v>3707</v>
      </c>
    </row>
    <row r="29" spans="1:7" ht="15">
      <c r="A29"/>
      <c r="B29" s="46" t="s">
        <v>106</v>
      </c>
      <c r="C29" s="55" t="s">
        <v>107</v>
      </c>
      <c r="D29" s="55">
        <v>5622</v>
      </c>
      <c r="E29" s="55">
        <v>189383319</v>
      </c>
      <c r="F29" s="55">
        <v>59900</v>
      </c>
      <c r="G29" s="56">
        <v>3162</v>
      </c>
    </row>
    <row r="30" spans="1:7" ht="15">
      <c r="A30"/>
      <c r="B30" s="46" t="s">
        <v>108</v>
      </c>
      <c r="C30" s="55" t="s">
        <v>109</v>
      </c>
      <c r="D30" s="55">
        <v>8331</v>
      </c>
      <c r="E30" s="55">
        <v>305451730</v>
      </c>
      <c r="F30" s="55">
        <v>91799</v>
      </c>
      <c r="G30" s="56">
        <v>3327</v>
      </c>
    </row>
    <row r="31" spans="1:7" ht="15">
      <c r="A31"/>
      <c r="B31" s="46" t="s">
        <v>110</v>
      </c>
      <c r="C31" s="55" t="s">
        <v>111</v>
      </c>
      <c r="D31" s="55">
        <v>4826</v>
      </c>
      <c r="E31" s="55">
        <v>145597508</v>
      </c>
      <c r="F31" s="55">
        <v>43708</v>
      </c>
      <c r="G31" s="56">
        <v>3331</v>
      </c>
    </row>
    <row r="32" spans="1:7" ht="15">
      <c r="A32"/>
      <c r="B32" s="46" t="s">
        <v>112</v>
      </c>
      <c r="C32" s="55" t="s">
        <v>113</v>
      </c>
      <c r="D32" s="55">
        <v>15969</v>
      </c>
      <c r="E32" s="55">
        <v>734538336</v>
      </c>
      <c r="F32" s="55">
        <v>185747</v>
      </c>
      <c r="G32" s="56">
        <v>3955</v>
      </c>
    </row>
    <row r="33" spans="1:7" ht="15">
      <c r="A33"/>
      <c r="B33" s="46" t="s">
        <v>114</v>
      </c>
      <c r="C33" s="55" t="s">
        <v>115</v>
      </c>
      <c r="D33" s="55">
        <v>4059</v>
      </c>
      <c r="E33" s="55">
        <v>127209542</v>
      </c>
      <c r="F33" s="55">
        <v>37406</v>
      </c>
      <c r="G33" s="56">
        <v>3401</v>
      </c>
    </row>
    <row r="34" spans="1:7" ht="15">
      <c r="A34"/>
      <c r="B34" s="46" t="s">
        <v>116</v>
      </c>
      <c r="C34" s="55" t="s">
        <v>117</v>
      </c>
      <c r="D34" s="55">
        <v>10663</v>
      </c>
      <c r="E34" s="55">
        <v>359504043</v>
      </c>
      <c r="F34" s="55">
        <v>112462</v>
      </c>
      <c r="G34" s="56">
        <v>3197</v>
      </c>
    </row>
    <row r="35" spans="1:7" ht="15">
      <c r="A35"/>
      <c r="B35" s="46" t="s">
        <v>118</v>
      </c>
      <c r="C35" s="55" t="s">
        <v>119</v>
      </c>
      <c r="D35" s="55">
        <v>3813</v>
      </c>
      <c r="E35" s="55">
        <v>117941426</v>
      </c>
      <c r="F35" s="55">
        <v>32244</v>
      </c>
      <c r="G35" s="56">
        <v>3658</v>
      </c>
    </row>
    <row r="36" spans="1:7" ht="15">
      <c r="A36"/>
      <c r="B36" s="46" t="s">
        <v>120</v>
      </c>
      <c r="C36" s="55" t="s">
        <v>121</v>
      </c>
      <c r="D36" s="55">
        <v>13109</v>
      </c>
      <c r="E36" s="55">
        <v>541036914</v>
      </c>
      <c r="F36" s="55">
        <v>146049</v>
      </c>
      <c r="G36" s="56">
        <v>3704</v>
      </c>
    </row>
    <row r="37" spans="1:7" ht="15">
      <c r="A37"/>
      <c r="B37" s="46" t="s">
        <v>122</v>
      </c>
      <c r="C37" s="55" t="s">
        <v>123</v>
      </c>
      <c r="D37" s="55">
        <v>7910</v>
      </c>
      <c r="E37" s="55">
        <v>259435645</v>
      </c>
      <c r="F37" s="55">
        <v>78743</v>
      </c>
      <c r="G37" s="56">
        <v>3295</v>
      </c>
    </row>
    <row r="38" spans="1:7" ht="15">
      <c r="A38"/>
      <c r="B38" s="46" t="s">
        <v>124</v>
      </c>
      <c r="C38" s="55" t="s">
        <v>125</v>
      </c>
      <c r="D38" s="55">
        <v>6276</v>
      </c>
      <c r="E38" s="55">
        <v>268590233</v>
      </c>
      <c r="F38" s="55">
        <v>72403</v>
      </c>
      <c r="G38" s="56">
        <v>3710</v>
      </c>
    </row>
    <row r="39" spans="1:7" ht="15">
      <c r="A39"/>
      <c r="B39" s="46" t="s">
        <v>126</v>
      </c>
      <c r="C39" s="55" t="s">
        <v>127</v>
      </c>
      <c r="D39" s="55">
        <v>17219</v>
      </c>
      <c r="E39" s="55">
        <v>821098030</v>
      </c>
      <c r="F39" s="55">
        <v>212211</v>
      </c>
      <c r="G39" s="56">
        <v>3869</v>
      </c>
    </row>
    <row r="40" spans="1:7" ht="15.75" customHeight="1">
      <c r="A40"/>
      <c r="B40" s="46" t="s">
        <v>128</v>
      </c>
      <c r="C40" s="55" t="s">
        <v>129</v>
      </c>
      <c r="D40" s="55">
        <v>7542</v>
      </c>
      <c r="E40" s="55">
        <v>294850504</v>
      </c>
      <c r="F40" s="55">
        <v>87410</v>
      </c>
      <c r="G40" s="56">
        <v>3373</v>
      </c>
    </row>
    <row r="41" spans="1:7" ht="12" customHeight="1">
      <c r="A41"/>
      <c r="B41" s="46" t="s">
        <v>130</v>
      </c>
      <c r="C41" s="55" t="s">
        <v>131</v>
      </c>
      <c r="D41" s="55">
        <v>5005</v>
      </c>
      <c r="E41" s="55">
        <v>159012857</v>
      </c>
      <c r="F41" s="55">
        <v>47654</v>
      </c>
      <c r="G41" s="56">
        <v>3337</v>
      </c>
    </row>
    <row r="42" spans="1:7" ht="11.25" customHeight="1">
      <c r="A42"/>
      <c r="B42" s="46" t="s">
        <v>132</v>
      </c>
      <c r="C42" s="55" t="s">
        <v>133</v>
      </c>
      <c r="D42" s="55">
        <v>11060</v>
      </c>
      <c r="E42" s="55">
        <v>656997398</v>
      </c>
      <c r="F42" s="55">
        <v>154453</v>
      </c>
      <c r="G42" s="56">
        <v>4254</v>
      </c>
    </row>
    <row r="43" spans="1:7" ht="15">
      <c r="A43"/>
      <c r="B43" s="46" t="s">
        <v>134</v>
      </c>
      <c r="C43" s="55" t="s">
        <v>135</v>
      </c>
      <c r="D43" s="55">
        <v>12354</v>
      </c>
      <c r="E43" s="55">
        <v>369418798</v>
      </c>
      <c r="F43" s="55">
        <v>121137</v>
      </c>
      <c r="G43" s="56">
        <v>3050</v>
      </c>
    </row>
    <row r="44" spans="1:7" ht="15">
      <c r="A44"/>
      <c r="B44" s="46" t="s">
        <v>136</v>
      </c>
      <c r="C44" s="55" t="s">
        <v>137</v>
      </c>
      <c r="D44" s="55">
        <v>4556</v>
      </c>
      <c r="E44" s="55">
        <v>159466362</v>
      </c>
      <c r="F44" s="55">
        <v>47485</v>
      </c>
      <c r="G44" s="56">
        <v>3358</v>
      </c>
    </row>
    <row r="45" spans="1:7" ht="15">
      <c r="A45"/>
      <c r="B45" s="46" t="s">
        <v>138</v>
      </c>
      <c r="C45" s="55" t="s">
        <v>139</v>
      </c>
      <c r="D45" s="55">
        <v>20834</v>
      </c>
      <c r="E45" s="55">
        <v>1295795995</v>
      </c>
      <c r="F45" s="55">
        <v>290932</v>
      </c>
      <c r="G45" s="56">
        <v>4454</v>
      </c>
    </row>
    <row r="46" spans="1:7" ht="15">
      <c r="A46"/>
      <c r="B46" s="46" t="s">
        <v>140</v>
      </c>
      <c r="C46" s="55" t="s">
        <v>141</v>
      </c>
      <c r="D46" s="55">
        <v>4384</v>
      </c>
      <c r="E46" s="55">
        <v>166791872</v>
      </c>
      <c r="F46" s="55">
        <v>45472</v>
      </c>
      <c r="G46" s="56">
        <v>3668</v>
      </c>
    </row>
    <row r="47" spans="1:7" ht="15">
      <c r="A47"/>
      <c r="B47" s="46" t="s">
        <v>142</v>
      </c>
      <c r="C47" s="55" t="s">
        <v>143</v>
      </c>
      <c r="D47" s="55">
        <v>5438</v>
      </c>
      <c r="E47" s="55">
        <v>191472810</v>
      </c>
      <c r="F47" s="55">
        <v>58492</v>
      </c>
      <c r="G47" s="56">
        <v>3273</v>
      </c>
    </row>
    <row r="48" spans="1:7" ht="15">
      <c r="A48"/>
      <c r="B48" s="46" t="s">
        <v>144</v>
      </c>
      <c r="C48" s="55" t="s">
        <v>145</v>
      </c>
      <c r="D48" s="55">
        <v>7987</v>
      </c>
      <c r="E48" s="55">
        <v>275794228</v>
      </c>
      <c r="F48" s="55">
        <v>82597</v>
      </c>
      <c r="G48" s="56">
        <v>3339</v>
      </c>
    </row>
    <row r="49" spans="1:7" ht="15">
      <c r="A49"/>
      <c r="B49" s="46" t="s">
        <v>146</v>
      </c>
      <c r="C49" s="55" t="s">
        <v>147</v>
      </c>
      <c r="D49" s="55">
        <v>6003</v>
      </c>
      <c r="E49" s="55">
        <v>196052400</v>
      </c>
      <c r="F49" s="55">
        <v>61761</v>
      </c>
      <c r="G49" s="56">
        <v>3174</v>
      </c>
    </row>
    <row r="50" spans="1:7" ht="15">
      <c r="A50"/>
      <c r="B50" s="46" t="s">
        <v>148</v>
      </c>
      <c r="C50" s="55" t="s">
        <v>149</v>
      </c>
      <c r="D50" s="55">
        <v>4401</v>
      </c>
      <c r="E50" s="55">
        <v>152341795</v>
      </c>
      <c r="F50" s="55">
        <v>43721</v>
      </c>
      <c r="G50" s="56">
        <v>3484</v>
      </c>
    </row>
    <row r="51" spans="1:7" ht="15">
      <c r="A51"/>
      <c r="B51" s="46">
        <v>411</v>
      </c>
      <c r="C51" s="55" t="s">
        <v>150</v>
      </c>
      <c r="D51" s="55">
        <v>92437</v>
      </c>
      <c r="E51" s="55">
        <v>8870248786</v>
      </c>
      <c r="F51" s="55">
        <v>1529274</v>
      </c>
      <c r="G51" s="56">
        <v>5800</v>
      </c>
    </row>
    <row r="52" spans="1:7" ht="15.75" thickBot="1">
      <c r="A52"/>
      <c r="B52" s="57" t="s">
        <v>151</v>
      </c>
      <c r="C52" s="58" t="s">
        <v>152</v>
      </c>
      <c r="D52" s="59">
        <v>19392</v>
      </c>
      <c r="E52" s="59">
        <v>967334855</v>
      </c>
      <c r="F52" s="59">
        <v>224128</v>
      </c>
      <c r="G52" s="60">
        <v>4316</v>
      </c>
    </row>
    <row r="53" spans="1:7" ht="15.75" thickBot="1">
      <c r="A53"/>
      <c r="B53" s="106" t="s">
        <v>12</v>
      </c>
      <c r="C53" s="107"/>
      <c r="D53" s="61">
        <f>SUM(D11:D52)</f>
        <v>500320</v>
      </c>
      <c r="E53" s="61">
        <f>SUM(E11:E52)</f>
        <v>25789155398</v>
      </c>
      <c r="F53" s="61">
        <f>SUM(F11:F52)</f>
        <v>6045937</v>
      </c>
      <c r="G53" s="62">
        <f>E53/F53</f>
        <v>4265.534920062845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2020-05-19T06:10:57Z</dcterms:modified>
  <cp:category/>
  <cp:version/>
  <cp:contentType/>
  <cp:contentStatus/>
</cp:coreProperties>
</file>