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<sst xmlns="http://schemas.openxmlformats.org/spreadsheetml/2006/main" count="213" uniqueCount="180">
  <si>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</si>
  <si>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</si>
  <si>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</si>
  <si>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</si>
  <si>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</si>
  <si>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</si>
  <si>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</si>
  <si>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</si>
  <si>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</si>
  <si>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</si>
  <si>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</si>
  <si>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</si>
  <si>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</si>
  <si>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</si>
  <si>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</si>
  <si>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</si>
  <si>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</si>
  <si>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</si>
  <si>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</si>
  <si>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</si>
  <si>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</si>
  <si>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</si>
  <si>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</si>
  <si>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</si>
  <si>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</si>
  <si>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</si>
  <si>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</si>
  <si>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</si>
  <si>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</si>
  <si>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</si>
  <si>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</si>
  <si>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</si>
  <si>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</si>
  <si>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</si>
  <si>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</si>
  <si>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</si>
  <si>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</si>
  <si>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</si>
  <si>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</si>
  <si>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</si>
  <si>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</si>
  <si>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</si>
  <si>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</si>
  <si>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</si>
  <si>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</si>
  <si>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</si>
  <si>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</si>
  <si>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</si>
  <si>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</si>
  <si>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</si>
  <si>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</si>
  <si>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</si>
  <si>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</si>
  <si>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</si>
  <si>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</si>
  <si>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</si>
  <si>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</si>
  <si>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</si>
  <si>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</si>
  <si>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</si>
  <si>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</si>
  <si>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</si>
  <si>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</si>
  <si>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</si>
  <si>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</si>
  <si>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</si>
  <si>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</si>
  <si>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</si>
  <si>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</si>
  <si>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</si>
  <si>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</si>
  <si>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</si>
  <si>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</si>
  <si>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</si>
  <si>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</si>
  <si>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</si>
  <si>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</si>
  <si>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</si>
  <si>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</si>
  <si>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</si>
  <si>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</si>
  <si>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</si>
  <si>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</si>
  <si>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</si>
  <si>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</si>
  <si>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</si>
  <si>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</si>
  <si>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</si>
  <si>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</si>
  <si>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</si>
  <si>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</si>
  <si>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</si>
  <si>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</si>
  <si>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</si>
  <si>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</si>
  <si>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</si>
  <si>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</si>
  <si>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</si>
  <si>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</si>
  <si>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</si>
  <si>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</si>
  <si>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</si>
  <si>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</si>
  <si>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</si>
  <si>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</si>
  <si>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</si>
  <si>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</si>
  <si>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</si>
  <si>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</si>
  <si>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</si>
  <si>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</si>
  <si>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</si>
  <si>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</si>
  <si>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</si>
  <si>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</si>
  <si>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</si>
  <si>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</si>
  <si>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</si>
  <si>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</si>
  <si>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</si>
  <si>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</si>
  <si>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</si>
  <si>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</si>
  <si>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</si>
  <si>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</si>
  <si>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</si>
  <si>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</si>
  <si>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</si>
  <si>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</si>
  <si>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</si>
  <si>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</si>
  <si>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</si>
  <si>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</si>
  <si>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</si>
  <si>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</si>
  <si>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</si>
  <si>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</si>
  <si>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</si>
  <si>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</si>
  <si>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</si>
  <si>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</si>
  <si>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</si>
  <si>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</si>
  <si>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</si>
  <si>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</si>
  <si>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</si>
  <si>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</si>
  <si>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</si>
  <si>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</si>
  <si>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</si>
  <si>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</si>
  <si>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</si>
  <si>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</si>
  <si>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</si>
  <si>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</si>
  <si>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</si>
  <si>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</si>
  <si>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</si>
  <si>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</si>
  <si>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</si>
  <si>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</si>
  <si>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</si>
  <si>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</si>
  <si>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</si>
  <si>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</si>
  <si>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</si>
  <si>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</si>
  <si>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</si>
  <si>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</si>
  <si>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</si>
  <si>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</si>
  <si>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</si>
  <si>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</si>
  <si>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</si>
  <si>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</si>
  <si>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 IANUARIE 2020</t>
  </si>
  <si>
    <t>Situatia a fost facuta pe baza datelor existente la CNPP in luna  MARTIE 2020</t>
  </si>
  <si>
    <t>Luna: IANUARIE 2020</t>
  </si>
  <si>
    <t>Situatia a fost facuta pe baza datelor existente la C.N.P.P. in luna  MARTIE 2020</t>
  </si>
  <si>
    <t>Situatia a fost facuta pe baza datelor existente la CNPP in luna MARTIE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</si>
</sst>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94" t="s">
        <v>177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95" t="s">
        <v>178</v>
      </c>
      <c r="H6" s="95"/>
      <c r="I6" s="95"/>
      <c r="J6" s="95"/>
      <c r="K6" s="95"/>
      <c r="L6" s="95"/>
      <c r="M6" s="95"/>
      <c r="N6" s="95"/>
    </row>
    <row r="7" spans="1:14" ht="23.25" customHeight="1">
      <c r="A7" s="96" t="s">
        <v>3</v>
      </c>
      <c r="B7" s="82" t="s">
        <v>4</v>
      </c>
      <c r="C7" s="89" t="s">
        <v>27</v>
      </c>
      <c r="D7" s="90"/>
      <c r="E7" s="90"/>
      <c r="F7" s="90"/>
      <c r="G7" s="90"/>
      <c r="H7" s="90"/>
      <c r="I7" s="90"/>
      <c r="J7" s="91"/>
      <c r="K7" s="85" t="s">
        <v>10</v>
      </c>
      <c r="L7" s="86"/>
      <c r="M7" s="85" t="s">
        <v>11</v>
      </c>
      <c r="N7" s="86"/>
    </row>
    <row r="8" spans="1:14" ht="49.5" customHeight="1">
      <c r="A8" s="97"/>
      <c r="B8" s="83"/>
      <c r="C8" s="79" t="s">
        <v>5</v>
      </c>
      <c r="D8" s="80"/>
      <c r="E8" s="80" t="s">
        <v>6</v>
      </c>
      <c r="F8" s="80"/>
      <c r="G8" s="80" t="s">
        <v>9</v>
      </c>
      <c r="H8" s="80"/>
      <c r="I8" s="80" t="s">
        <v>35</v>
      </c>
      <c r="J8" s="81"/>
      <c r="K8" s="87"/>
      <c r="L8" s="88"/>
      <c r="M8" s="87"/>
      <c r="N8" s="88"/>
    </row>
    <row r="9" spans="1:14" ht="53.25" customHeight="1" thickBot="1">
      <c r="A9" s="98"/>
      <c r="B9" s="84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47466</v>
      </c>
      <c r="D11" s="8">
        <v>0</v>
      </c>
      <c r="E11" s="8">
        <v>2312</v>
      </c>
      <c r="F11" s="8">
        <v>0</v>
      </c>
      <c r="G11" s="8">
        <v>914</v>
      </c>
      <c r="H11" s="8">
        <v>0</v>
      </c>
      <c r="I11" s="8">
        <v>527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166</v>
      </c>
      <c r="C12" s="20">
        <v>286357</v>
      </c>
      <c r="D12" s="2">
        <v>1149</v>
      </c>
      <c r="E12" s="2">
        <v>288727</v>
      </c>
      <c r="F12" s="2">
        <v>934</v>
      </c>
      <c r="G12" s="2">
        <v>87979</v>
      </c>
      <c r="H12" s="2">
        <v>746</v>
      </c>
      <c r="I12" s="2">
        <v>65680</v>
      </c>
      <c r="J12" s="4">
        <v>464</v>
      </c>
      <c r="K12" s="20">
        <v>1200</v>
      </c>
      <c r="L12" s="4">
        <v>1002</v>
      </c>
      <c r="M12" s="20">
        <v>0</v>
      </c>
      <c r="N12" s="4">
        <v>0</v>
      </c>
    </row>
    <row r="13" spans="1:14" ht="15">
      <c r="A13" s="3">
        <v>2</v>
      </c>
      <c r="B13" s="15" t="s">
        <v>167</v>
      </c>
      <c r="C13" s="20">
        <v>5772</v>
      </c>
      <c r="D13" s="2">
        <v>2080</v>
      </c>
      <c r="E13" s="2">
        <v>1092</v>
      </c>
      <c r="F13" s="2">
        <v>2080</v>
      </c>
      <c r="G13" s="2">
        <v>338</v>
      </c>
      <c r="H13" s="2">
        <v>2080</v>
      </c>
      <c r="I13" s="2">
        <v>0</v>
      </c>
      <c r="J13" s="4">
        <v>0</v>
      </c>
      <c r="K13" s="20">
        <v>3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168</v>
      </c>
      <c r="C14" s="20">
        <v>942280</v>
      </c>
      <c r="D14" s="2">
        <v>2241</v>
      </c>
      <c r="E14" s="2">
        <v>20809</v>
      </c>
      <c r="F14" s="2">
        <v>2221</v>
      </c>
      <c r="G14" s="2">
        <v>6163</v>
      </c>
      <c r="H14" s="2">
        <v>2225</v>
      </c>
      <c r="I14" s="2">
        <v>42</v>
      </c>
      <c r="J14" s="4">
        <v>2191</v>
      </c>
      <c r="K14" s="20">
        <v>37344</v>
      </c>
      <c r="L14" s="4">
        <v>2230</v>
      </c>
      <c r="M14" s="20">
        <v>8</v>
      </c>
      <c r="N14" s="4">
        <v>2230</v>
      </c>
    </row>
    <row r="15" spans="1:14" ht="15">
      <c r="A15" s="3">
        <v>4</v>
      </c>
      <c r="B15" s="15">
        <v>2350</v>
      </c>
      <c r="C15" s="20">
        <v>64001</v>
      </c>
      <c r="D15" s="2">
        <v>2350</v>
      </c>
      <c r="E15" s="2">
        <v>1554</v>
      </c>
      <c r="F15" s="2">
        <v>2350</v>
      </c>
      <c r="G15" s="2">
        <v>175</v>
      </c>
      <c r="H15" s="2">
        <v>2350</v>
      </c>
      <c r="I15" s="2">
        <v>0</v>
      </c>
      <c r="J15" s="4">
        <v>0</v>
      </c>
      <c r="K15" s="20">
        <v>22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160</v>
      </c>
      <c r="C16" s="20">
        <v>204192</v>
      </c>
      <c r="D16" s="2">
        <v>2427</v>
      </c>
      <c r="E16" s="2">
        <v>8771</v>
      </c>
      <c r="F16" s="2">
        <v>2424</v>
      </c>
      <c r="G16" s="2">
        <v>1035</v>
      </c>
      <c r="H16" s="2">
        <v>2427</v>
      </c>
      <c r="I16" s="2">
        <v>15</v>
      </c>
      <c r="J16" s="4">
        <v>2428</v>
      </c>
      <c r="K16" s="20">
        <v>395</v>
      </c>
      <c r="L16" s="4">
        <v>2455</v>
      </c>
      <c r="M16" s="20">
        <v>0</v>
      </c>
      <c r="N16" s="4">
        <v>0</v>
      </c>
    </row>
    <row r="17" spans="1:14" ht="15">
      <c r="A17" s="3">
        <v>6</v>
      </c>
      <c r="B17" s="15" t="s">
        <v>161</v>
      </c>
      <c r="C17" s="20">
        <v>479027</v>
      </c>
      <c r="D17" s="2">
        <v>2733</v>
      </c>
      <c r="E17" s="2">
        <v>19934</v>
      </c>
      <c r="F17" s="2">
        <v>2717</v>
      </c>
      <c r="G17" s="2">
        <v>2427</v>
      </c>
      <c r="H17" s="2">
        <v>2715</v>
      </c>
      <c r="I17" s="2">
        <v>25</v>
      </c>
      <c r="J17" s="4">
        <v>2666</v>
      </c>
      <c r="K17" s="20">
        <v>183</v>
      </c>
      <c r="L17" s="4">
        <v>2725</v>
      </c>
      <c r="M17" s="20">
        <v>0</v>
      </c>
      <c r="N17" s="4">
        <v>0</v>
      </c>
    </row>
    <row r="18" spans="1:14" ht="15">
      <c r="A18" s="3">
        <v>7</v>
      </c>
      <c r="B18" s="15" t="s">
        <v>162</v>
      </c>
      <c r="C18" s="20">
        <v>207763</v>
      </c>
      <c r="D18" s="2">
        <v>3000</v>
      </c>
      <c r="E18" s="2">
        <v>2712</v>
      </c>
      <c r="F18" s="2">
        <v>3000</v>
      </c>
      <c r="G18" s="2">
        <v>165</v>
      </c>
      <c r="H18" s="2">
        <v>3000</v>
      </c>
      <c r="I18" s="2">
        <v>0</v>
      </c>
      <c r="J18" s="4">
        <v>0</v>
      </c>
      <c r="K18" s="20">
        <v>275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154</v>
      </c>
      <c r="C19" s="20">
        <v>486319</v>
      </c>
      <c r="D19" s="2">
        <v>3249</v>
      </c>
      <c r="E19" s="2">
        <v>14966</v>
      </c>
      <c r="F19" s="2">
        <v>3257</v>
      </c>
      <c r="G19" s="2">
        <v>1791</v>
      </c>
      <c r="H19" s="2">
        <v>3253</v>
      </c>
      <c r="I19" s="2">
        <v>7</v>
      </c>
      <c r="J19" s="4">
        <v>3312</v>
      </c>
      <c r="K19" s="20">
        <v>167</v>
      </c>
      <c r="L19" s="4">
        <v>3271</v>
      </c>
      <c r="M19" s="20">
        <v>0</v>
      </c>
      <c r="N19" s="4">
        <v>0</v>
      </c>
    </row>
    <row r="20" spans="1:14" ht="15">
      <c r="A20" s="3">
        <v>9</v>
      </c>
      <c r="B20" s="15" t="s">
        <v>163</v>
      </c>
      <c r="C20" s="20">
        <v>655877</v>
      </c>
      <c r="D20" s="2">
        <v>3988</v>
      </c>
      <c r="E20" s="2">
        <v>17771</v>
      </c>
      <c r="F20" s="2">
        <v>3976</v>
      </c>
      <c r="G20" s="2">
        <v>2677</v>
      </c>
      <c r="H20" s="2">
        <v>3936</v>
      </c>
      <c r="I20" s="2">
        <v>7</v>
      </c>
      <c r="J20" s="4">
        <v>3857</v>
      </c>
      <c r="K20" s="20">
        <v>375</v>
      </c>
      <c r="L20" s="4">
        <v>4026</v>
      </c>
      <c r="M20" s="20">
        <v>0</v>
      </c>
      <c r="N20" s="4">
        <v>0</v>
      </c>
    </row>
    <row r="21" spans="1:14" ht="15">
      <c r="A21" s="3">
        <v>10</v>
      </c>
      <c r="B21" s="16" t="s">
        <v>169</v>
      </c>
      <c r="C21" s="20">
        <v>329098</v>
      </c>
      <c r="D21" s="2">
        <v>4834</v>
      </c>
      <c r="E21" s="2">
        <v>8830</v>
      </c>
      <c r="F21" s="2">
        <v>4854</v>
      </c>
      <c r="G21" s="2">
        <v>886</v>
      </c>
      <c r="H21" s="2">
        <v>4862</v>
      </c>
      <c r="I21" s="2">
        <v>2</v>
      </c>
      <c r="J21" s="4">
        <v>4999</v>
      </c>
      <c r="K21" s="20">
        <v>93</v>
      </c>
      <c r="L21" s="4">
        <v>4930</v>
      </c>
      <c r="M21" s="20">
        <v>0</v>
      </c>
      <c r="N21" s="4">
        <v>0</v>
      </c>
    </row>
    <row r="22" spans="1:14" ht="15">
      <c r="A22" s="3">
        <v>11</v>
      </c>
      <c r="B22" s="15" t="s">
        <v>170</v>
      </c>
      <c r="C22" s="20">
        <v>734</v>
      </c>
      <c r="D22" s="2">
        <v>5163</v>
      </c>
      <c r="E22" s="2">
        <v>12</v>
      </c>
      <c r="F22" s="2">
        <v>5163</v>
      </c>
      <c r="G22" s="2">
        <v>9</v>
      </c>
      <c r="H22" s="2">
        <v>5163</v>
      </c>
      <c r="I22" s="2">
        <v>0</v>
      </c>
      <c r="J22" s="4">
        <v>0</v>
      </c>
      <c r="K22" s="20">
        <v>15</v>
      </c>
      <c r="L22" s="4">
        <v>5163</v>
      </c>
      <c r="M22" s="20">
        <v>0</v>
      </c>
      <c r="N22" s="4">
        <v>0</v>
      </c>
    </row>
    <row r="23" spans="1:14" ht="15">
      <c r="A23" s="3">
        <v>12</v>
      </c>
      <c r="B23" s="15" t="s">
        <v>171</v>
      </c>
      <c r="C23" s="20">
        <v>606090</v>
      </c>
      <c r="D23" s="2">
        <v>5995</v>
      </c>
      <c r="E23" s="2">
        <v>16494</v>
      </c>
      <c r="F23" s="2">
        <v>6007</v>
      </c>
      <c r="G23" s="2">
        <v>2108</v>
      </c>
      <c r="H23" s="2">
        <v>6100</v>
      </c>
      <c r="I23" s="2">
        <v>10</v>
      </c>
      <c r="J23" s="4">
        <v>5735</v>
      </c>
      <c r="K23" s="20">
        <v>152</v>
      </c>
      <c r="L23" s="4">
        <v>5929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210229</v>
      </c>
      <c r="D24" s="2">
        <v>7475</v>
      </c>
      <c r="E24" s="2">
        <v>5175</v>
      </c>
      <c r="F24" s="2">
        <v>7465</v>
      </c>
      <c r="G24" s="2">
        <v>993</v>
      </c>
      <c r="H24" s="2">
        <v>7446</v>
      </c>
      <c r="I24" s="2">
        <v>0</v>
      </c>
      <c r="J24" s="4">
        <v>0</v>
      </c>
      <c r="K24" s="20">
        <v>43</v>
      </c>
      <c r="L24" s="4">
        <v>7772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145539</v>
      </c>
      <c r="D25" s="2">
        <v>8476</v>
      </c>
      <c r="E25" s="2">
        <v>3793</v>
      </c>
      <c r="F25" s="2">
        <v>8478</v>
      </c>
      <c r="G25" s="2">
        <v>1016</v>
      </c>
      <c r="H25" s="2">
        <v>8436</v>
      </c>
      <c r="I25" s="2">
        <v>2</v>
      </c>
      <c r="J25" s="4">
        <v>8590</v>
      </c>
      <c r="K25" s="20">
        <v>12</v>
      </c>
      <c r="L25" s="4">
        <v>8476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107069</v>
      </c>
      <c r="D26" s="2">
        <v>9480</v>
      </c>
      <c r="E26" s="2">
        <v>2220</v>
      </c>
      <c r="F26" s="2">
        <v>9459</v>
      </c>
      <c r="G26" s="2">
        <v>855</v>
      </c>
      <c r="H26" s="2">
        <v>9506</v>
      </c>
      <c r="I26" s="2">
        <v>1</v>
      </c>
      <c r="J26" s="4">
        <v>9933</v>
      </c>
      <c r="K26" s="20">
        <v>30</v>
      </c>
      <c r="L26" s="4">
        <v>9764</v>
      </c>
      <c r="M26" s="20">
        <v>0</v>
      </c>
      <c r="N26" s="4">
        <v>0</v>
      </c>
    </row>
    <row r="27" spans="1:14" ht="15">
      <c r="A27" s="3">
        <v>16</v>
      </c>
      <c r="B27" s="15" t="s">
        <v>155</v>
      </c>
      <c r="C27" s="20">
        <v>138768</v>
      </c>
      <c r="D27" s="2">
        <v>10861</v>
      </c>
      <c r="E27" s="2">
        <v>3035</v>
      </c>
      <c r="F27" s="2">
        <v>10920</v>
      </c>
      <c r="G27" s="2">
        <v>1192</v>
      </c>
      <c r="H27" s="2">
        <v>10971</v>
      </c>
      <c r="I27" s="2">
        <v>1</v>
      </c>
      <c r="J27" s="4">
        <v>11628</v>
      </c>
      <c r="K27" s="20">
        <v>23</v>
      </c>
      <c r="L27" s="4">
        <v>10851</v>
      </c>
      <c r="M27" s="20">
        <v>0</v>
      </c>
      <c r="N27" s="4">
        <v>0</v>
      </c>
    </row>
    <row r="28" spans="1:14" ht="15">
      <c r="A28" s="3">
        <v>17</v>
      </c>
      <c r="B28" s="15" t="s">
        <v>156</v>
      </c>
      <c r="C28" s="20">
        <v>37881</v>
      </c>
      <c r="D28" s="2">
        <v>12477</v>
      </c>
      <c r="E28" s="2">
        <v>976</v>
      </c>
      <c r="F28" s="2">
        <v>12457</v>
      </c>
      <c r="G28" s="2">
        <v>390</v>
      </c>
      <c r="H28" s="2">
        <v>12583</v>
      </c>
      <c r="I28" s="2">
        <v>0</v>
      </c>
      <c r="J28" s="4">
        <v>0</v>
      </c>
      <c r="K28" s="20">
        <v>9</v>
      </c>
      <c r="L28" s="4">
        <v>12386</v>
      </c>
      <c r="M28" s="20">
        <v>0</v>
      </c>
      <c r="N28" s="4">
        <v>0</v>
      </c>
    </row>
    <row r="29" spans="1:14" ht="15">
      <c r="A29" s="3">
        <v>18</v>
      </c>
      <c r="B29" s="15" t="s">
        <v>157</v>
      </c>
      <c r="C29" s="20">
        <v>49648</v>
      </c>
      <c r="D29" s="2">
        <v>13938</v>
      </c>
      <c r="E29" s="2">
        <v>1464</v>
      </c>
      <c r="F29" s="2">
        <v>13959</v>
      </c>
      <c r="G29" s="2">
        <v>492</v>
      </c>
      <c r="H29" s="2">
        <v>14008</v>
      </c>
      <c r="I29" s="2">
        <v>0</v>
      </c>
      <c r="J29" s="4">
        <v>0</v>
      </c>
      <c r="K29" s="20">
        <v>8</v>
      </c>
      <c r="L29" s="4">
        <v>14350</v>
      </c>
      <c r="M29" s="20">
        <v>0</v>
      </c>
      <c r="N29" s="4">
        <v>0</v>
      </c>
    </row>
    <row r="30" spans="1:14" ht="15">
      <c r="A30" s="3">
        <v>19</v>
      </c>
      <c r="B30" s="15" t="s">
        <v>158</v>
      </c>
      <c r="C30" s="20">
        <v>18063</v>
      </c>
      <c r="D30" s="2">
        <v>15490</v>
      </c>
      <c r="E30" s="2">
        <v>511</v>
      </c>
      <c r="F30" s="2">
        <v>15478</v>
      </c>
      <c r="G30" s="2">
        <v>188</v>
      </c>
      <c r="H30" s="2">
        <v>15501</v>
      </c>
      <c r="I30" s="2">
        <v>1</v>
      </c>
      <c r="J30" s="4">
        <v>15824</v>
      </c>
      <c r="K30" s="20">
        <v>11</v>
      </c>
      <c r="L30" s="4">
        <v>15783</v>
      </c>
      <c r="M30" s="20">
        <v>0</v>
      </c>
      <c r="N30" s="4">
        <v>0</v>
      </c>
    </row>
    <row r="31" spans="1:14" ht="15">
      <c r="A31" s="3">
        <v>20</v>
      </c>
      <c r="B31" s="15" t="s">
        <v>159</v>
      </c>
      <c r="C31" s="20">
        <v>30316</v>
      </c>
      <c r="D31" s="2">
        <v>16965</v>
      </c>
      <c r="E31" s="2">
        <v>885</v>
      </c>
      <c r="F31" s="2">
        <v>16993</v>
      </c>
      <c r="G31" s="2">
        <v>406</v>
      </c>
      <c r="H31" s="2">
        <v>16885</v>
      </c>
      <c r="I31" s="2">
        <v>0</v>
      </c>
      <c r="J31" s="4">
        <v>0</v>
      </c>
      <c r="K31" s="20">
        <v>5</v>
      </c>
      <c r="L31" s="4">
        <v>17570</v>
      </c>
      <c r="M31" s="20">
        <v>0</v>
      </c>
      <c r="N31" s="4">
        <v>0</v>
      </c>
    </row>
    <row r="32" spans="1:14" ht="15">
      <c r="A32" s="3">
        <v>21</v>
      </c>
      <c r="B32" s="16" t="s">
        <v>164</v>
      </c>
      <c r="C32" s="20">
        <v>20805</v>
      </c>
      <c r="D32" s="2">
        <v>18959</v>
      </c>
      <c r="E32" s="2">
        <v>566</v>
      </c>
      <c r="F32" s="2">
        <v>18912</v>
      </c>
      <c r="G32" s="2">
        <v>484</v>
      </c>
      <c r="H32" s="2">
        <v>18982</v>
      </c>
      <c r="I32" s="2">
        <v>0</v>
      </c>
      <c r="J32" s="4">
        <v>0</v>
      </c>
      <c r="K32" s="20">
        <v>3</v>
      </c>
      <c r="L32" s="4">
        <v>19356</v>
      </c>
      <c r="M32" s="20">
        <v>0</v>
      </c>
      <c r="N32" s="4">
        <v>0</v>
      </c>
    </row>
    <row r="33" spans="1:14" ht="15">
      <c r="A33" s="3">
        <v>22</v>
      </c>
      <c r="B33" s="15" t="s">
        <v>165</v>
      </c>
      <c r="C33" s="20">
        <v>14863</v>
      </c>
      <c r="D33" s="2">
        <v>20957</v>
      </c>
      <c r="E33" s="2">
        <v>356</v>
      </c>
      <c r="F33" s="2">
        <v>20947</v>
      </c>
      <c r="G33" s="2">
        <v>317</v>
      </c>
      <c r="H33" s="2">
        <v>20900</v>
      </c>
      <c r="I33" s="2">
        <v>0</v>
      </c>
      <c r="J33" s="4">
        <v>0</v>
      </c>
      <c r="K33" s="20">
        <v>2</v>
      </c>
      <c r="L33" s="4">
        <v>20524</v>
      </c>
      <c r="M33" s="20">
        <v>0</v>
      </c>
      <c r="N33" s="4">
        <v>0</v>
      </c>
    </row>
    <row r="34" spans="1:14" ht="15">
      <c r="A34" s="3">
        <v>23</v>
      </c>
      <c r="B34" s="15" t="s">
        <v>172</v>
      </c>
      <c r="C34" s="20">
        <v>20885</v>
      </c>
      <c r="D34" s="2">
        <v>23786</v>
      </c>
      <c r="E34" s="2">
        <v>421</v>
      </c>
      <c r="F34" s="2">
        <v>23772</v>
      </c>
      <c r="G34" s="2">
        <v>348</v>
      </c>
      <c r="H34" s="2">
        <v>23895</v>
      </c>
      <c r="I34" s="2">
        <v>0</v>
      </c>
      <c r="J34" s="4">
        <v>0</v>
      </c>
      <c r="K34" s="20">
        <v>2</v>
      </c>
      <c r="L34" s="4">
        <v>23444</v>
      </c>
      <c r="M34" s="20">
        <v>0</v>
      </c>
      <c r="N34" s="4">
        <v>0</v>
      </c>
    </row>
    <row r="35" spans="1:14" ht="15">
      <c r="A35" s="3">
        <v>24</v>
      </c>
      <c r="B35" s="15" t="s">
        <v>173</v>
      </c>
      <c r="C35" s="20">
        <v>40</v>
      </c>
      <c r="D35" s="2">
        <v>25815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4">
        <v>0</v>
      </c>
      <c r="K35" s="20">
        <v>1</v>
      </c>
      <c r="L35" s="4">
        <v>25815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36453</v>
      </c>
      <c r="D36" s="11">
        <v>40397</v>
      </c>
      <c r="E36" s="11">
        <v>1141</v>
      </c>
      <c r="F36" s="11">
        <v>58722</v>
      </c>
      <c r="G36" s="11">
        <v>1478</v>
      </c>
      <c r="H36" s="11">
        <v>66460</v>
      </c>
      <c r="I36" s="11">
        <v>1</v>
      </c>
      <c r="J36" s="12">
        <v>26507</v>
      </c>
      <c r="K36" s="21">
        <v>16</v>
      </c>
      <c r="L36" s="12">
        <v>56850</v>
      </c>
      <c r="M36" s="21">
        <v>0</v>
      </c>
      <c r="N36" s="12">
        <v>0</v>
      </c>
    </row>
    <row r="37" spans="1:14" ht="16.5" thickBot="1">
      <c r="A37" s="92" t="s">
        <v>12</v>
      </c>
      <c r="B37" s="93"/>
      <c r="C37" s="73">
        <f>SUM(C11:C36)</f>
        <v>5145535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4745.329475749363</v>
      </c>
      <c r="E37" s="74">
        <f aca="true" t="shared" si="0" ref="E37:M37">SUM(E11:E36)</f>
        <v>424527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2219.9187778398077</v>
      </c>
      <c r="G37" s="74">
        <f t="shared" si="0"/>
        <v>114826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2653.806550781182</v>
      </c>
      <c r="I37" s="74">
        <f t="shared" si="0"/>
        <v>66321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465.45159150193757</v>
      </c>
      <c r="K37" s="73">
        <f t="shared" si="0"/>
        <v>40389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2299.4272450419667</v>
      </c>
      <c r="M37" s="73">
        <f t="shared" si="0"/>
        <v>8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2230</v>
      </c>
    </row>
    <row r="39" spans="1:9" ht="18">
      <c r="A39" s="1" t="s">
        <v>31</v>
      </c>
      <c r="I39" s="76">
        <v>5517479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8" t="s">
        <v>34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</sheetData>
  <sheetProtection/>
  <mergeCells count="13"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O8" sqref="O8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175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2020</v>
      </c>
      <c r="B11" s="38">
        <v>1</v>
      </c>
      <c r="C11" s="39">
        <v>479266</v>
      </c>
      <c r="D11" s="39">
        <v>5907572</v>
      </c>
      <c r="E11" s="39">
        <v>25664611410</v>
      </c>
      <c r="F11" s="39">
        <v>25232562229</v>
      </c>
      <c r="G11" s="39">
        <v>225656349</v>
      </c>
      <c r="H11" s="39">
        <v>206392832</v>
      </c>
      <c r="I11" s="39">
        <v>6455331521</v>
      </c>
      <c r="J11" s="39">
        <v>26002034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28">
      <selection activeCell="L20" sqref="L2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175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8033</v>
      </c>
      <c r="E11" s="53">
        <v>350804740</v>
      </c>
      <c r="F11" s="53">
        <v>96705</v>
      </c>
      <c r="G11" s="54">
        <v>3628</v>
      </c>
    </row>
    <row r="12" spans="1:7" ht="15">
      <c r="A12"/>
      <c r="B12" s="46" t="s">
        <v>73</v>
      </c>
      <c r="C12" s="55" t="s">
        <v>74</v>
      </c>
      <c r="D12" s="55">
        <v>11080</v>
      </c>
      <c r="E12" s="55">
        <v>474221951</v>
      </c>
      <c r="F12" s="55">
        <v>132321</v>
      </c>
      <c r="G12" s="56">
        <v>3584</v>
      </c>
    </row>
    <row r="13" spans="1:7" ht="15">
      <c r="A13"/>
      <c r="B13" s="46" t="s">
        <v>75</v>
      </c>
      <c r="C13" s="55" t="s">
        <v>76</v>
      </c>
      <c r="D13" s="55">
        <v>14476</v>
      </c>
      <c r="E13" s="55">
        <v>716266369</v>
      </c>
      <c r="F13" s="55">
        <v>189045</v>
      </c>
      <c r="G13" s="56">
        <v>3789</v>
      </c>
    </row>
    <row r="14" spans="1:7" ht="15">
      <c r="A14"/>
      <c r="B14" s="46" t="s">
        <v>77</v>
      </c>
      <c r="C14" s="55" t="s">
        <v>78</v>
      </c>
      <c r="D14" s="55">
        <v>9549</v>
      </c>
      <c r="E14" s="55">
        <v>463597600</v>
      </c>
      <c r="F14" s="55">
        <v>122836</v>
      </c>
      <c r="G14" s="56">
        <v>3774</v>
      </c>
    </row>
    <row r="15" spans="1:7" ht="15">
      <c r="A15"/>
      <c r="B15" s="46" t="s">
        <v>79</v>
      </c>
      <c r="C15" s="55" t="s">
        <v>80</v>
      </c>
      <c r="D15" s="55">
        <v>16950</v>
      </c>
      <c r="E15" s="55">
        <v>577383892</v>
      </c>
      <c r="F15" s="55">
        <v>173933</v>
      </c>
      <c r="G15" s="56">
        <v>3320</v>
      </c>
    </row>
    <row r="16" spans="1:7" ht="15">
      <c r="A16"/>
      <c r="B16" s="46" t="s">
        <v>81</v>
      </c>
      <c r="C16" s="55" t="s">
        <v>82</v>
      </c>
      <c r="D16" s="55">
        <v>6161</v>
      </c>
      <c r="E16" s="55">
        <v>225165259</v>
      </c>
      <c r="F16" s="55">
        <v>70860</v>
      </c>
      <c r="G16" s="56">
        <v>3178</v>
      </c>
    </row>
    <row r="17" spans="1:7" ht="15">
      <c r="A17"/>
      <c r="B17" s="46" t="s">
        <v>83</v>
      </c>
      <c r="C17" s="55" t="s">
        <v>84</v>
      </c>
      <c r="D17" s="55">
        <v>4927</v>
      </c>
      <c r="E17" s="55">
        <v>201859505</v>
      </c>
      <c r="F17" s="55">
        <v>57537</v>
      </c>
      <c r="G17" s="56">
        <v>3508</v>
      </c>
    </row>
    <row r="18" spans="1:7" ht="15">
      <c r="A18"/>
      <c r="B18" s="46" t="s">
        <v>85</v>
      </c>
      <c r="C18" s="55" t="s">
        <v>86</v>
      </c>
      <c r="D18" s="55">
        <v>16202</v>
      </c>
      <c r="E18" s="55">
        <v>846836659</v>
      </c>
      <c r="F18" s="55">
        <v>208086</v>
      </c>
      <c r="G18" s="56">
        <v>4070</v>
      </c>
    </row>
    <row r="19" spans="1:7" ht="15">
      <c r="A19"/>
      <c r="B19" s="46" t="s">
        <v>87</v>
      </c>
      <c r="C19" s="55" t="s">
        <v>88</v>
      </c>
      <c r="D19" s="55">
        <v>6542</v>
      </c>
      <c r="E19" s="55">
        <v>209128781</v>
      </c>
      <c r="F19" s="55">
        <v>62048</v>
      </c>
      <c r="G19" s="56">
        <v>3370</v>
      </c>
    </row>
    <row r="20" spans="1:7" ht="15">
      <c r="A20"/>
      <c r="B20" s="46" t="s">
        <v>89</v>
      </c>
      <c r="C20" s="55" t="s">
        <v>90</v>
      </c>
      <c r="D20" s="55">
        <v>7251</v>
      </c>
      <c r="E20" s="55">
        <v>279630069</v>
      </c>
      <c r="F20" s="55">
        <v>82066</v>
      </c>
      <c r="G20" s="56">
        <v>3407</v>
      </c>
    </row>
    <row r="21" spans="1:7" ht="15">
      <c r="A21"/>
      <c r="B21" s="46" t="s">
        <v>91</v>
      </c>
      <c r="C21" s="55" t="s">
        <v>92</v>
      </c>
      <c r="D21" s="55">
        <v>4386</v>
      </c>
      <c r="E21" s="55">
        <v>168891304</v>
      </c>
      <c r="F21" s="55">
        <v>50106</v>
      </c>
      <c r="G21" s="56">
        <v>3371</v>
      </c>
    </row>
    <row r="22" spans="1:7" ht="15">
      <c r="A22"/>
      <c r="B22" s="46" t="s">
        <v>93</v>
      </c>
      <c r="C22" s="55" t="s">
        <v>94</v>
      </c>
      <c r="D22" s="55">
        <v>26005</v>
      </c>
      <c r="E22" s="55">
        <v>1340737859</v>
      </c>
      <c r="F22" s="55">
        <v>292621</v>
      </c>
      <c r="G22" s="56">
        <v>4582</v>
      </c>
    </row>
    <row r="23" spans="1:7" ht="15">
      <c r="A23"/>
      <c r="B23" s="46" t="s">
        <v>95</v>
      </c>
      <c r="C23" s="55" t="s">
        <v>96</v>
      </c>
      <c r="D23" s="55">
        <v>19780</v>
      </c>
      <c r="E23" s="55">
        <v>671053101</v>
      </c>
      <c r="F23" s="55">
        <v>184963</v>
      </c>
      <c r="G23" s="56">
        <v>3628</v>
      </c>
    </row>
    <row r="24" spans="1:7" ht="15">
      <c r="A24"/>
      <c r="B24" s="46" t="s">
        <v>97</v>
      </c>
      <c r="C24" s="55" t="s">
        <v>98</v>
      </c>
      <c r="D24" s="55">
        <v>4134</v>
      </c>
      <c r="E24" s="55">
        <v>157933305</v>
      </c>
      <c r="F24" s="55">
        <v>45620</v>
      </c>
      <c r="G24" s="56">
        <v>3462</v>
      </c>
    </row>
    <row r="25" spans="1:7" ht="15">
      <c r="A25"/>
      <c r="B25" s="46" t="s">
        <v>99</v>
      </c>
      <c r="C25" s="55" t="s">
        <v>100</v>
      </c>
      <c r="D25" s="55">
        <v>7205</v>
      </c>
      <c r="E25" s="55">
        <v>281519287</v>
      </c>
      <c r="F25" s="55">
        <v>81885</v>
      </c>
      <c r="G25" s="56">
        <v>3438</v>
      </c>
    </row>
    <row r="26" spans="1:7" ht="15">
      <c r="A26"/>
      <c r="B26" s="46" t="s">
        <v>101</v>
      </c>
      <c r="C26" s="55" t="s">
        <v>102</v>
      </c>
      <c r="D26" s="55">
        <v>13476</v>
      </c>
      <c r="E26" s="55">
        <v>563391284</v>
      </c>
      <c r="F26" s="55">
        <v>147188</v>
      </c>
      <c r="G26" s="56">
        <v>3828</v>
      </c>
    </row>
    <row r="27" spans="1:7" ht="15">
      <c r="A27"/>
      <c r="B27" s="46" t="s">
        <v>103</v>
      </c>
      <c r="C27" s="55" t="s">
        <v>104</v>
      </c>
      <c r="D27" s="55">
        <v>10716</v>
      </c>
      <c r="E27" s="55">
        <v>463443199</v>
      </c>
      <c r="F27" s="55">
        <v>121203</v>
      </c>
      <c r="G27" s="56">
        <v>3824</v>
      </c>
    </row>
    <row r="28" spans="1:7" ht="15">
      <c r="A28"/>
      <c r="B28" s="46" t="s">
        <v>105</v>
      </c>
      <c r="C28" s="55" t="s">
        <v>106</v>
      </c>
      <c r="D28" s="55">
        <v>5943</v>
      </c>
      <c r="E28" s="55">
        <v>267993535</v>
      </c>
      <c r="F28" s="55">
        <v>70986</v>
      </c>
      <c r="G28" s="56">
        <v>3775</v>
      </c>
    </row>
    <row r="29" spans="1:7" ht="15">
      <c r="A29"/>
      <c r="B29" s="46" t="s">
        <v>107</v>
      </c>
      <c r="C29" s="55" t="s">
        <v>108</v>
      </c>
      <c r="D29" s="55">
        <v>7081</v>
      </c>
      <c r="E29" s="55">
        <v>254884721</v>
      </c>
      <c r="F29" s="55">
        <v>77533</v>
      </c>
      <c r="G29" s="56">
        <v>3287</v>
      </c>
    </row>
    <row r="30" spans="1:7" ht="15">
      <c r="A30"/>
      <c r="B30" s="46" t="s">
        <v>109</v>
      </c>
      <c r="C30" s="55" t="s">
        <v>110</v>
      </c>
      <c r="D30" s="55">
        <v>8381</v>
      </c>
      <c r="E30" s="55">
        <v>324208684</v>
      </c>
      <c r="F30" s="55">
        <v>95022</v>
      </c>
      <c r="G30" s="56">
        <v>3412</v>
      </c>
    </row>
    <row r="31" spans="1:7" ht="15">
      <c r="A31"/>
      <c r="B31" s="46" t="s">
        <v>111</v>
      </c>
      <c r="C31" s="55" t="s">
        <v>112</v>
      </c>
      <c r="D31" s="55">
        <v>4513</v>
      </c>
      <c r="E31" s="55">
        <v>144265738</v>
      </c>
      <c r="F31" s="55">
        <v>42419</v>
      </c>
      <c r="G31" s="56">
        <v>3401</v>
      </c>
    </row>
    <row r="32" spans="1:7" ht="15">
      <c r="A32"/>
      <c r="B32" s="46" t="s">
        <v>113</v>
      </c>
      <c r="C32" s="55" t="s">
        <v>114</v>
      </c>
      <c r="D32" s="55">
        <v>15405</v>
      </c>
      <c r="E32" s="55">
        <v>774281297</v>
      </c>
      <c r="F32" s="55">
        <v>188586</v>
      </c>
      <c r="G32" s="56">
        <v>4106</v>
      </c>
    </row>
    <row r="33" spans="1:7" ht="15">
      <c r="A33"/>
      <c r="B33" s="46" t="s">
        <v>115</v>
      </c>
      <c r="C33" s="55" t="s">
        <v>116</v>
      </c>
      <c r="D33" s="55">
        <v>3892</v>
      </c>
      <c r="E33" s="55">
        <v>132089414</v>
      </c>
      <c r="F33" s="55">
        <v>37391</v>
      </c>
      <c r="G33" s="56">
        <v>3533</v>
      </c>
    </row>
    <row r="34" spans="1:7" ht="15">
      <c r="A34"/>
      <c r="B34" s="46" t="s">
        <v>117</v>
      </c>
      <c r="C34" s="55" t="s">
        <v>118</v>
      </c>
      <c r="D34" s="55">
        <v>10518</v>
      </c>
      <c r="E34" s="55">
        <v>379226029</v>
      </c>
      <c r="F34" s="55">
        <v>115736</v>
      </c>
      <c r="G34" s="56">
        <v>3277</v>
      </c>
    </row>
    <row r="35" spans="1:7" ht="15">
      <c r="A35"/>
      <c r="B35" s="46" t="s">
        <v>119</v>
      </c>
      <c r="C35" s="55" t="s">
        <v>120</v>
      </c>
      <c r="D35" s="55">
        <v>3662</v>
      </c>
      <c r="E35" s="55">
        <v>106035173</v>
      </c>
      <c r="F35" s="55">
        <v>31825</v>
      </c>
      <c r="G35" s="56">
        <v>3332</v>
      </c>
    </row>
    <row r="36" spans="1:7" ht="15">
      <c r="A36"/>
      <c r="B36" s="46" t="s">
        <v>121</v>
      </c>
      <c r="C36" s="55" t="s">
        <v>122</v>
      </c>
      <c r="D36" s="55">
        <v>12402</v>
      </c>
      <c r="E36" s="55">
        <v>545437397</v>
      </c>
      <c r="F36" s="55">
        <v>145024</v>
      </c>
      <c r="G36" s="56">
        <v>3761</v>
      </c>
    </row>
    <row r="37" spans="1:7" ht="15">
      <c r="A37"/>
      <c r="B37" s="46" t="s">
        <v>123</v>
      </c>
      <c r="C37" s="55" t="s">
        <v>124</v>
      </c>
      <c r="D37" s="55">
        <v>8000</v>
      </c>
      <c r="E37" s="55">
        <v>273119573</v>
      </c>
      <c r="F37" s="55">
        <v>81362</v>
      </c>
      <c r="G37" s="56">
        <v>3357</v>
      </c>
    </row>
    <row r="38" spans="1:7" ht="15">
      <c r="A38"/>
      <c r="B38" s="46" t="s">
        <v>125</v>
      </c>
      <c r="C38" s="55" t="s">
        <v>126</v>
      </c>
      <c r="D38" s="55">
        <v>5694</v>
      </c>
      <c r="E38" s="55">
        <v>267493371</v>
      </c>
      <c r="F38" s="55">
        <v>71323</v>
      </c>
      <c r="G38" s="56">
        <v>3750</v>
      </c>
    </row>
    <row r="39" spans="1:7" ht="15">
      <c r="A39"/>
      <c r="B39" s="46" t="s">
        <v>127</v>
      </c>
      <c r="C39" s="55" t="s">
        <v>128</v>
      </c>
      <c r="D39" s="55">
        <v>16520</v>
      </c>
      <c r="E39" s="55">
        <v>803953568</v>
      </c>
      <c r="F39" s="55">
        <v>210289</v>
      </c>
      <c r="G39" s="56">
        <v>3823</v>
      </c>
    </row>
    <row r="40" spans="1:7" ht="15.75" customHeight="1">
      <c r="A40"/>
      <c r="B40" s="46" t="s">
        <v>129</v>
      </c>
      <c r="C40" s="55" t="s">
        <v>130</v>
      </c>
      <c r="D40" s="55">
        <v>7271</v>
      </c>
      <c r="E40" s="55">
        <v>296040867</v>
      </c>
      <c r="F40" s="55">
        <v>87264</v>
      </c>
      <c r="G40" s="56">
        <v>3392</v>
      </c>
    </row>
    <row r="41" spans="1:7" ht="12" customHeight="1">
      <c r="A41"/>
      <c r="B41" s="46" t="s">
        <v>131</v>
      </c>
      <c r="C41" s="55" t="s">
        <v>132</v>
      </c>
      <c r="D41" s="55">
        <v>4768</v>
      </c>
      <c r="E41" s="55">
        <v>163261707</v>
      </c>
      <c r="F41" s="55">
        <v>48086</v>
      </c>
      <c r="G41" s="56">
        <v>3395</v>
      </c>
    </row>
    <row r="42" spans="1:7" ht="11.25" customHeight="1">
      <c r="A42"/>
      <c r="B42" s="46" t="s">
        <v>133</v>
      </c>
      <c r="C42" s="55" t="s">
        <v>134</v>
      </c>
      <c r="D42" s="55">
        <v>10261</v>
      </c>
      <c r="E42" s="55">
        <v>670842131</v>
      </c>
      <c r="F42" s="55">
        <v>153746</v>
      </c>
      <c r="G42" s="56">
        <v>4363</v>
      </c>
    </row>
    <row r="43" spans="1:7" ht="15">
      <c r="A43"/>
      <c r="B43" s="46" t="s">
        <v>135</v>
      </c>
      <c r="C43" s="55" t="s">
        <v>136</v>
      </c>
      <c r="D43" s="55">
        <v>12173</v>
      </c>
      <c r="E43" s="55">
        <v>382307828</v>
      </c>
      <c r="F43" s="55">
        <v>121784</v>
      </c>
      <c r="G43" s="56">
        <v>3139</v>
      </c>
    </row>
    <row r="44" spans="1:7" ht="15">
      <c r="A44"/>
      <c r="B44" s="46" t="s">
        <v>137</v>
      </c>
      <c r="C44" s="55" t="s">
        <v>138</v>
      </c>
      <c r="D44" s="55">
        <v>4435</v>
      </c>
      <c r="E44" s="55">
        <v>159802468</v>
      </c>
      <c r="F44" s="55">
        <v>46952</v>
      </c>
      <c r="G44" s="56">
        <v>3404</v>
      </c>
    </row>
    <row r="45" spans="1:7" ht="15">
      <c r="A45"/>
      <c r="B45" s="46" t="s">
        <v>139</v>
      </c>
      <c r="C45" s="55" t="s">
        <v>140</v>
      </c>
      <c r="D45" s="55">
        <v>19722</v>
      </c>
      <c r="E45" s="55">
        <v>1275537000</v>
      </c>
      <c r="F45" s="55">
        <v>287667</v>
      </c>
      <c r="G45" s="56">
        <v>4434</v>
      </c>
    </row>
    <row r="46" spans="1:7" ht="15">
      <c r="A46"/>
      <c r="B46" s="46" t="s">
        <v>141</v>
      </c>
      <c r="C46" s="55" t="s">
        <v>142</v>
      </c>
      <c r="D46" s="55">
        <v>4105</v>
      </c>
      <c r="E46" s="55">
        <v>173528171</v>
      </c>
      <c r="F46" s="55">
        <v>45246</v>
      </c>
      <c r="G46" s="56">
        <v>3835</v>
      </c>
    </row>
    <row r="47" spans="1:7" ht="15">
      <c r="A47"/>
      <c r="B47" s="46" t="s">
        <v>143</v>
      </c>
      <c r="C47" s="55" t="s">
        <v>144</v>
      </c>
      <c r="D47" s="55">
        <v>5247</v>
      </c>
      <c r="E47" s="55">
        <v>196232582</v>
      </c>
      <c r="F47" s="55">
        <v>58653</v>
      </c>
      <c r="G47" s="56">
        <v>3346</v>
      </c>
    </row>
    <row r="48" spans="1:7" ht="15">
      <c r="A48"/>
      <c r="B48" s="46" t="s">
        <v>145</v>
      </c>
      <c r="C48" s="55" t="s">
        <v>146</v>
      </c>
      <c r="D48" s="55">
        <v>7668</v>
      </c>
      <c r="E48" s="55">
        <v>271458829</v>
      </c>
      <c r="F48" s="55">
        <v>82812</v>
      </c>
      <c r="G48" s="56">
        <v>3278</v>
      </c>
    </row>
    <row r="49" spans="1:7" ht="15">
      <c r="A49"/>
      <c r="B49" s="46" t="s">
        <v>147</v>
      </c>
      <c r="C49" s="55" t="s">
        <v>148</v>
      </c>
      <c r="D49" s="55">
        <v>5646</v>
      </c>
      <c r="E49" s="55">
        <v>199184332</v>
      </c>
      <c r="F49" s="55">
        <v>59909</v>
      </c>
      <c r="G49" s="56">
        <v>3325</v>
      </c>
    </row>
    <row r="50" spans="1:7" ht="15">
      <c r="A50"/>
      <c r="B50" s="46" t="s">
        <v>149</v>
      </c>
      <c r="C50" s="55" t="s">
        <v>150</v>
      </c>
      <c r="D50" s="55">
        <v>4286</v>
      </c>
      <c r="E50" s="55">
        <v>152882677</v>
      </c>
      <c r="F50" s="55">
        <v>43430</v>
      </c>
      <c r="G50" s="56">
        <v>3520</v>
      </c>
    </row>
    <row r="51" spans="1:7" ht="15">
      <c r="A51"/>
      <c r="B51" s="46">
        <v>411</v>
      </c>
      <c r="C51" s="55" t="s">
        <v>151</v>
      </c>
      <c r="D51" s="55">
        <v>86698</v>
      </c>
      <c r="E51" s="55">
        <v>8481305802</v>
      </c>
      <c r="F51" s="55">
        <v>1545338</v>
      </c>
      <c r="G51" s="56">
        <v>5488</v>
      </c>
    </row>
    <row r="52" spans="1:7" ht="15.75" thickBot="1">
      <c r="A52"/>
      <c r="B52" s="57" t="s">
        <v>152</v>
      </c>
      <c r="C52" s="58" t="s">
        <v>153</v>
      </c>
      <c r="D52" s="59">
        <v>18102</v>
      </c>
      <c r="E52" s="59">
        <v>977374352</v>
      </c>
      <c r="F52" s="59">
        <v>220511</v>
      </c>
      <c r="G52" s="60">
        <v>4432</v>
      </c>
    </row>
    <row r="53" spans="1:7" ht="15.75" thickBot="1">
      <c r="A53"/>
      <c r="B53" s="106" t="s">
        <v>12</v>
      </c>
      <c r="C53" s="107"/>
      <c r="D53" s="61">
        <f>SUM(D11:D52)</f>
        <v>479266</v>
      </c>
      <c r="E53" s="61">
        <f>SUM(E11:E52)</f>
        <v>25664611410</v>
      </c>
      <c r="F53" s="61">
        <f>SUM(F11:F52)</f>
        <v>6087917</v>
      </c>
      <c r="G53" s="62">
        <f>E53/F53</f>
        <v>4215.663815718907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2020-03-19T10:43:06Z</dcterms:modified>
  <cp:category/>
  <cp:version/>
  <cp:contentType/>
  <cp:contentStatus/>
</cp:coreProperties>
</file>