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1355" windowHeight="8445" tabRatio="965"/>
  </bookViews>
  <sheets>
    <sheet name="Stat_categorii" sheetId="1" r:id="rId1"/>
    <sheet name="agricultori_categorii" sheetId="2" r:id="rId2"/>
    <sheet name="statagric_categorii" sheetId="6" r:id="rId3"/>
    <sheet name="veterani" sheetId="3" r:id="rId4"/>
    <sheet name="grupare_stat" sheetId="13" r:id="rId5"/>
    <sheet name="grupare_agricultori" sheetId="14" r:id="rId6"/>
    <sheet name="stat_judete" sheetId="7" r:id="rId7"/>
    <sheet name="agr_judete" sheetId="8" r:id="rId8"/>
    <sheet name="date_indemnizatii_speciale" sheetId="11" r:id="rId9"/>
    <sheet name="date_2015" sheetId="15" r:id="rId10"/>
    <sheet name="pensie_sociala_judete" sheetId="12" r:id="rId11"/>
  </sheets>
  <definedNames>
    <definedName name="_xlnm.Print_Area" localSheetId="7">agr_judete!$A$1:$E$60</definedName>
    <definedName name="_xlnm.Print_Area" localSheetId="1">agricultori_categorii!$A$1:$I$20</definedName>
    <definedName name="_xlnm.Print_Area" localSheetId="5">grupare_agricultori!$A$1:$G$38</definedName>
    <definedName name="_xlnm.Print_Area" localSheetId="4">grupare_stat!$A$1:$K$38</definedName>
    <definedName name="_xlnm.Print_Area" localSheetId="0">Stat_categorii!$A$1:$M$38</definedName>
    <definedName name="_xlnm.Print_Area" localSheetId="2">statagric_categorii!$A$1:$H$28</definedName>
    <definedName name="_xlnm.Print_Area" localSheetId="3">veterani!$A$1:$H$23</definedName>
    <definedName name="_xlnm.Print_Titles" localSheetId="10">pensie_sociala_judete!$A:$B</definedName>
  </definedNames>
  <calcPr calcId="125725"/>
</workbook>
</file>

<file path=xl/calcChain.xml><?xml version="1.0" encoding="utf-8"?>
<calcChain xmlns="http://schemas.openxmlformats.org/spreadsheetml/2006/main">
  <c r="H60" i="8"/>
  <c r="H59"/>
</calcChain>
</file>

<file path=xl/sharedStrings.xml><?xml version="1.0" encoding="utf-8"?>
<sst xmlns="http://schemas.openxmlformats.org/spreadsheetml/2006/main" count="506" uniqueCount="355">
  <si>
    <t xml:space="preserve">       DIRECTIA ANALIZE, SINTEZE  </t>
  </si>
  <si>
    <t>Categoria de pensionari</t>
  </si>
  <si>
    <t xml:space="preserve">Numar pensionari    </t>
  </si>
  <si>
    <t xml:space="preserve">Valoarea pensiei conform deciziei                      </t>
  </si>
  <si>
    <t xml:space="preserve">Pensia medie  luna curenta               </t>
  </si>
  <si>
    <t xml:space="preserve">Pensia medie luna anterioara </t>
  </si>
  <si>
    <t xml:space="preserve"> %  col.3/col.4</t>
  </si>
  <si>
    <t xml:space="preserve"> %  col.3/col.5</t>
  </si>
  <si>
    <t xml:space="preserve">         din care  FEMEI</t>
  </si>
  <si>
    <t>1.2 Pensia anticipata</t>
  </si>
  <si>
    <t xml:space="preserve">      din care  FEMEI</t>
  </si>
  <si>
    <t>1.3 Pensia anticipata partiala</t>
  </si>
  <si>
    <t>1.4  Invaliditate</t>
  </si>
  <si>
    <t xml:space="preserve">         - gradul   I</t>
  </si>
  <si>
    <t xml:space="preserve">              din care  FEMEI</t>
  </si>
  <si>
    <t xml:space="preserve">         - gradul  II</t>
  </si>
  <si>
    <t xml:space="preserve">         - gradul III</t>
  </si>
  <si>
    <t>1.5 Urmasi</t>
  </si>
  <si>
    <t xml:space="preserve"> </t>
  </si>
  <si>
    <t xml:space="preserve"> Categoria de pensionari</t>
  </si>
  <si>
    <t>Numar pensionari</t>
  </si>
  <si>
    <t xml:space="preserve">Valoarea pensiei conform deciziei                                         </t>
  </si>
  <si>
    <t xml:space="preserve">Pensia medie luna curenta            </t>
  </si>
  <si>
    <t>Pensia medie luna anterioara</t>
  </si>
  <si>
    <t xml:space="preserve">  %    col.3/   col.4</t>
  </si>
  <si>
    <t xml:space="preserve"> %     col.3/   col.5</t>
  </si>
  <si>
    <t xml:space="preserve">  1.1 Limita de virsta</t>
  </si>
  <si>
    <t xml:space="preserve">        din care FEMEI</t>
  </si>
  <si>
    <t xml:space="preserve">  1.2  Invaliditate</t>
  </si>
  <si>
    <t xml:space="preserve">    - gradul  I</t>
  </si>
  <si>
    <t xml:space="preserve">           din care FEMEI</t>
  </si>
  <si>
    <t xml:space="preserve">   - gradul  II</t>
  </si>
  <si>
    <t xml:space="preserve">  1.3 Urmasi</t>
  </si>
  <si>
    <t>Categoria de beneficiar</t>
  </si>
  <si>
    <t xml:space="preserve">Numar  </t>
  </si>
  <si>
    <t xml:space="preserve">Valoare indemnizatie lunara                  </t>
  </si>
  <si>
    <t xml:space="preserve">Valoare spor lunar                      </t>
  </si>
  <si>
    <t xml:space="preserve">Valoare           renta lunara                  </t>
  </si>
  <si>
    <t xml:space="preserve">Total drepturi       lunare                   </t>
  </si>
  <si>
    <t xml:space="preserve">Valoarea  medie lunara         </t>
  </si>
  <si>
    <t>5=2+3+4</t>
  </si>
  <si>
    <t>6=5/1</t>
  </si>
  <si>
    <t>Invalizi, veterani si vaduve de razboi - total-</t>
  </si>
  <si>
    <t>1. Mari mutilati si invalizi gradul I</t>
  </si>
  <si>
    <t>2. Invalizi gradul II</t>
  </si>
  <si>
    <t>3. Invalizi gradul III</t>
  </si>
  <si>
    <t>Total invalizi</t>
  </si>
  <si>
    <t>4. Vaduve de razboi</t>
  </si>
  <si>
    <t>5.Veterani de razboi</t>
  </si>
  <si>
    <t>6. Accidentati in afara serv.ordonat</t>
  </si>
  <si>
    <t>7. Vaduve de veterani de razboi</t>
  </si>
  <si>
    <t>Nivele de pensie</t>
  </si>
  <si>
    <t>Asigurari soc. Total</t>
  </si>
  <si>
    <t>Limita varsta</t>
  </si>
  <si>
    <t>Pens. anticipata</t>
  </si>
  <si>
    <t xml:space="preserve">Pens. Anticipata partiala </t>
  </si>
  <si>
    <t>Invalid. Total</t>
  </si>
  <si>
    <t>Urmasi</t>
  </si>
  <si>
    <t>TOTAL</t>
  </si>
  <si>
    <t xml:space="preserve">Numar pensionari   </t>
  </si>
  <si>
    <t xml:space="preserve">Valoarea pensiei conform deciziei                   </t>
  </si>
  <si>
    <t xml:space="preserve">Pensia  medie luna crt. an anterior                </t>
  </si>
  <si>
    <t xml:space="preserve">1.6 Ajutor social </t>
  </si>
  <si>
    <t>2. I.O.V.R.</t>
  </si>
  <si>
    <t xml:space="preserve"> INDICATORII DE PENSII </t>
  </si>
  <si>
    <t xml:space="preserve">                                                                                                                                                                                        </t>
  </si>
  <si>
    <t xml:space="preserve">Pensia medie luna curenta  an anterior       </t>
  </si>
  <si>
    <t>1. TOTAL</t>
  </si>
  <si>
    <t xml:space="preserve">                             TOTAL SISTEM PENSII</t>
  </si>
  <si>
    <t>1.6 Ajutor social</t>
  </si>
  <si>
    <t xml:space="preserve"> INDICATORII PRIVIND INDEMNIZATIILE SI SPORURILE CONF. LEGII NR. 49/1991, LEGII NR. 44/1994</t>
  </si>
  <si>
    <t>Ajutor social</t>
  </si>
  <si>
    <t>peste 5000</t>
  </si>
  <si>
    <t>TOTAL ASIGURARI SOCIALE DE STAT</t>
  </si>
  <si>
    <t>oasp</t>
  </si>
  <si>
    <t>JUDETUL</t>
  </si>
  <si>
    <t>NUMAR FIZIC</t>
  </si>
  <si>
    <t>Valoarea pensiei conform deciziei             -lei-</t>
  </si>
  <si>
    <t>PENSIA MEDIE</t>
  </si>
  <si>
    <t>011</t>
  </si>
  <si>
    <t>ALBA</t>
  </si>
  <si>
    <t>021</t>
  </si>
  <si>
    <t>ARAD</t>
  </si>
  <si>
    <t>031</t>
  </si>
  <si>
    <t>ARGES</t>
  </si>
  <si>
    <t>041</t>
  </si>
  <si>
    <t>BACAU</t>
  </si>
  <si>
    <t>051</t>
  </si>
  <si>
    <t>BIHOR</t>
  </si>
  <si>
    <t>061</t>
  </si>
  <si>
    <t>BISTRITA</t>
  </si>
  <si>
    <t>071</t>
  </si>
  <si>
    <t>BOTOSANI</t>
  </si>
  <si>
    <t>081</t>
  </si>
  <si>
    <t>BRASOV</t>
  </si>
  <si>
    <t>091</t>
  </si>
  <si>
    <t>BRAILA</t>
  </si>
  <si>
    <t>101</t>
  </si>
  <si>
    <t>BUZAU</t>
  </si>
  <si>
    <t>111</t>
  </si>
  <si>
    <t>CARAS SEVERIN</t>
  </si>
  <si>
    <t>121</t>
  </si>
  <si>
    <t>CLUJ</t>
  </si>
  <si>
    <t>131</t>
  </si>
  <si>
    <t>CONSTANTA</t>
  </si>
  <si>
    <t>141</t>
  </si>
  <si>
    <t>COVASNA</t>
  </si>
  <si>
    <t>151</t>
  </si>
  <si>
    <t>DIMBOVITA</t>
  </si>
  <si>
    <t>161</t>
  </si>
  <si>
    <t>DOLJ</t>
  </si>
  <si>
    <t>171</t>
  </si>
  <si>
    <t>GALATI</t>
  </si>
  <si>
    <t>181</t>
  </si>
  <si>
    <t>GORJ</t>
  </si>
  <si>
    <t>191</t>
  </si>
  <si>
    <t>HARGHITA</t>
  </si>
  <si>
    <t>201</t>
  </si>
  <si>
    <t>HUNEDOARA</t>
  </si>
  <si>
    <t>211</t>
  </si>
  <si>
    <t>IALOMITA</t>
  </si>
  <si>
    <t>221</t>
  </si>
  <si>
    <t>IASI</t>
  </si>
  <si>
    <t>231</t>
  </si>
  <si>
    <t>GIURGIU</t>
  </si>
  <si>
    <t>241</t>
  </si>
  <si>
    <t>MARAMURES</t>
  </si>
  <si>
    <t>251</t>
  </si>
  <si>
    <t>MEHEDINTI</t>
  </si>
  <si>
    <t>261</t>
  </si>
  <si>
    <t>MURES</t>
  </si>
  <si>
    <t>271</t>
  </si>
  <si>
    <t>NEAMT</t>
  </si>
  <si>
    <t>281</t>
  </si>
  <si>
    <t>OLT</t>
  </si>
  <si>
    <t>291</t>
  </si>
  <si>
    <t>PRAHOVA</t>
  </si>
  <si>
    <t>301</t>
  </si>
  <si>
    <t>SATU MARE</t>
  </si>
  <si>
    <t>311</t>
  </si>
  <si>
    <t>SALAJ</t>
  </si>
  <si>
    <t>321</t>
  </si>
  <si>
    <t>SIBIU</t>
  </si>
  <si>
    <t>331</t>
  </si>
  <si>
    <t>SUCEAVA</t>
  </si>
  <si>
    <t>341</t>
  </si>
  <si>
    <t>TELEORMAN</t>
  </si>
  <si>
    <t>351</t>
  </si>
  <si>
    <t>TIMIS</t>
  </si>
  <si>
    <t>361</t>
  </si>
  <si>
    <t>TULCEA</t>
  </si>
  <si>
    <t>371</t>
  </si>
  <si>
    <t>VASLUI</t>
  </si>
  <si>
    <t>381</t>
  </si>
  <si>
    <t>VILCEA</t>
  </si>
  <si>
    <t>391</t>
  </si>
  <si>
    <t>VRANCEA</t>
  </si>
  <si>
    <t>401</t>
  </si>
  <si>
    <t>CALARASI</t>
  </si>
  <si>
    <t>411</t>
  </si>
  <si>
    <t>BUCURESTI  1</t>
  </si>
  <si>
    <t>421</t>
  </si>
  <si>
    <t>BUCURESTI  2</t>
  </si>
  <si>
    <t>431</t>
  </si>
  <si>
    <t>BUCURESTI  3</t>
  </si>
  <si>
    <t>441</t>
  </si>
  <si>
    <t>BUCURESTI  4</t>
  </si>
  <si>
    <t>451</t>
  </si>
  <si>
    <t>BUCURESTI  5</t>
  </si>
  <si>
    <t>461</t>
  </si>
  <si>
    <t>BUCURESTI  6</t>
  </si>
  <si>
    <t>471</t>
  </si>
  <si>
    <t>ILFOV</t>
  </si>
  <si>
    <t>TOTAL SECTOARE</t>
  </si>
  <si>
    <t>TOTAL TARA</t>
  </si>
  <si>
    <t xml:space="preserve">SITUATIA </t>
  </si>
  <si>
    <t>privind pensionarii agricultori</t>
  </si>
  <si>
    <t>TOTAL AGRICULTORI</t>
  </si>
  <si>
    <t>Valoarea pensiei conform deciziei         - lei-</t>
  </si>
  <si>
    <t>PENSIE MEDIE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</si>
  <si>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</si>
  <si>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</si>
  <si>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</si>
  <si>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</si>
  <si>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</si>
  <si>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</si>
  <si>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</si>
  <si>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</si>
  <si>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</si>
  <si>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SECTOR 1</t>
  </si>
  <si>
    <t>SECTOR 2</t>
  </si>
  <si>
    <t>SECTOR 3</t>
  </si>
  <si>
    <t>SECTOR 4</t>
  </si>
  <si>
    <t>SECTOR 5</t>
  </si>
  <si>
    <t>SECTOR 6</t>
  </si>
  <si>
    <t>TOTAL BUCURESTI</t>
  </si>
  <si>
    <t>Categoria</t>
  </si>
  <si>
    <t>Numar fizic beneficiari</t>
  </si>
  <si>
    <t>Indemnizatie medie                   - RON-</t>
  </si>
  <si>
    <r>
      <t xml:space="preserve">1. Beneficiari cf. legii 49/1991 si legii 44/1994 - </t>
    </r>
    <r>
      <rPr>
        <b/>
        <sz val="12"/>
        <color indexed="12"/>
        <rFont val="Times New Roman"/>
        <family val="1"/>
      </rPr>
      <t>privind veteranii de război, precum şi unele drepturi ale invalizilor şi văduvelor de război</t>
    </r>
  </si>
  <si>
    <r>
      <t>4. Beneficiari de indemnizatii cf. legii 309/2002 -</t>
    </r>
    <r>
      <rPr>
        <b/>
        <sz val="10"/>
        <color indexed="12"/>
        <rFont val="Times New Roman"/>
        <family val="1"/>
      </rPr>
      <t xml:space="preserve"> </t>
    </r>
    <r>
      <rPr>
        <b/>
        <sz val="12"/>
        <color indexed="12"/>
        <rFont val="Times New Roman"/>
        <family val="1"/>
      </rPr>
      <t>privind recunoasterea si acordarea unor drepturi persoanelor care au efectuat stagiul militar in cadrul Directiei Generale a Serviciului Muncii in perioada 1950-1961</t>
    </r>
  </si>
  <si>
    <t>Nr. crt.</t>
  </si>
  <si>
    <t>Pensionari din sistemul public (Asig. Soc. de STAT)</t>
  </si>
  <si>
    <t>Pensionari agricultori</t>
  </si>
  <si>
    <t>Numar beneficiari</t>
  </si>
  <si>
    <t>Valoare medie suportata de la BS</t>
  </si>
  <si>
    <t>Alba</t>
  </si>
  <si>
    <t>Arad</t>
  </si>
  <si>
    <t>Arges</t>
  </si>
  <si>
    <t>Bacau</t>
  </si>
  <si>
    <t>Bihor</t>
  </si>
  <si>
    <t>Bistrita</t>
  </si>
  <si>
    <t>Botosani</t>
  </si>
  <si>
    <t>Brasov</t>
  </si>
  <si>
    <t>Braila</t>
  </si>
  <si>
    <t>10</t>
  </si>
  <si>
    <t>Buzau</t>
  </si>
  <si>
    <t>11</t>
  </si>
  <si>
    <t>Caras Severin</t>
  </si>
  <si>
    <t>12</t>
  </si>
  <si>
    <t>Cluj</t>
  </si>
  <si>
    <t>13</t>
  </si>
  <si>
    <t>Constanta</t>
  </si>
  <si>
    <t>14</t>
  </si>
  <si>
    <t>Covasna</t>
  </si>
  <si>
    <t>15</t>
  </si>
  <si>
    <t>Dimbovita</t>
  </si>
  <si>
    <t>16</t>
  </si>
  <si>
    <t>Dolj</t>
  </si>
  <si>
    <t>17</t>
  </si>
  <si>
    <t>Galati</t>
  </si>
  <si>
    <t>18</t>
  </si>
  <si>
    <t>Gorj</t>
  </si>
  <si>
    <t>19</t>
  </si>
  <si>
    <t>Harghita</t>
  </si>
  <si>
    <t>20</t>
  </si>
  <si>
    <t>Hunedoara</t>
  </si>
  <si>
    <t>21</t>
  </si>
  <si>
    <t>Ialomita</t>
  </si>
  <si>
    <t>22</t>
  </si>
  <si>
    <t>Iasi</t>
  </si>
  <si>
    <t>23</t>
  </si>
  <si>
    <t>Giurgiu</t>
  </si>
  <si>
    <t>24</t>
  </si>
  <si>
    <t>Maramures</t>
  </si>
  <si>
    <t>25</t>
  </si>
  <si>
    <t>Mehedinti</t>
  </si>
  <si>
    <t>26</t>
  </si>
  <si>
    <t>Mures</t>
  </si>
  <si>
    <t>27</t>
  </si>
  <si>
    <t>Neamt</t>
  </si>
  <si>
    <t>28</t>
  </si>
  <si>
    <t>Olt</t>
  </si>
  <si>
    <t>29</t>
  </si>
  <si>
    <t>Prahova</t>
  </si>
  <si>
    <t>30</t>
  </si>
  <si>
    <t>Satu Mare</t>
  </si>
  <si>
    <t>31</t>
  </si>
  <si>
    <t>Salaj</t>
  </si>
  <si>
    <t>32</t>
  </si>
  <si>
    <t>Sibiu</t>
  </si>
  <si>
    <t>33</t>
  </si>
  <si>
    <t>Suceava</t>
  </si>
  <si>
    <t>34</t>
  </si>
  <si>
    <t>Teleorman</t>
  </si>
  <si>
    <t>35</t>
  </si>
  <si>
    <t>Timis</t>
  </si>
  <si>
    <t>36</t>
  </si>
  <si>
    <t>Tulcea</t>
  </si>
  <si>
    <t>37</t>
  </si>
  <si>
    <t>Vaslui</t>
  </si>
  <si>
    <t>38</t>
  </si>
  <si>
    <t>Vilcea</t>
  </si>
  <si>
    <t>39</t>
  </si>
  <si>
    <t>Vrancea</t>
  </si>
  <si>
    <t>40</t>
  </si>
  <si>
    <t>Calarasi</t>
  </si>
  <si>
    <t>41</t>
  </si>
  <si>
    <t>Sector 1</t>
  </si>
  <si>
    <t>42</t>
  </si>
  <si>
    <t>Sector 2</t>
  </si>
  <si>
    <t>43</t>
  </si>
  <si>
    <t>Sector 3</t>
  </si>
  <si>
    <t>44</t>
  </si>
  <si>
    <t>Sector 4</t>
  </si>
  <si>
    <t>45</t>
  </si>
  <si>
    <t>Sector 5</t>
  </si>
  <si>
    <t>46</t>
  </si>
  <si>
    <t>Sector 6</t>
  </si>
  <si>
    <t>47</t>
  </si>
  <si>
    <t>Ilfov</t>
  </si>
  <si>
    <t>Total TARA</t>
  </si>
  <si>
    <t>BENEFICIARI INDEMNIZATII SPECIALE</t>
  </si>
  <si>
    <t xml:space="preserve"> Din care:                                                                                                 Grad 1        Grad 2      Grad 3</t>
  </si>
  <si>
    <t>SERVICIUL PROIECTE, STUDII SI ANALIZE</t>
  </si>
  <si>
    <t xml:space="preserve">SERVICIUL PROIECTE, STUDII SI ANALIZE </t>
  </si>
  <si>
    <t>C.N.P.P</t>
  </si>
  <si>
    <t>C.N.P.P.</t>
  </si>
  <si>
    <t xml:space="preserve">SERVICIUL PROIECTE, STUDII SI ANALIZE            </t>
  </si>
  <si>
    <t xml:space="preserve">INDICATORII DE PENSII DE ASIGURARI SOCIALE DE STAT </t>
  </si>
  <si>
    <t>6. Artisti cf. legii 109/2005</t>
  </si>
  <si>
    <t>7. Uniuni de creatii cf. legii 8/2006</t>
  </si>
  <si>
    <t>8. Beneficiari cf Legii 578/2004 - Sot Supravietuitor</t>
  </si>
  <si>
    <t>1 .TOTAL , din care:</t>
  </si>
  <si>
    <t xml:space="preserve">1.1 Limita de virsta </t>
  </si>
  <si>
    <t>1. TOTAL SISTEM , din care:</t>
  </si>
  <si>
    <t xml:space="preserve">1.1 Limita de varsta </t>
  </si>
  <si>
    <t>pentru beneficiarii proveniti din fostul sistem de pensii al agricultorilor</t>
  </si>
  <si>
    <t>.</t>
  </si>
  <si>
    <t xml:space="preserve">5. Beneficiari de indemnizatii cf. legii 341/2004 - recunoştinţei faţă de eroii-martiri şi luptătorii care au contribuit la victoria Revoluţiei române din decembrie 1989 </t>
  </si>
  <si>
    <t>501  -  740</t>
  </si>
  <si>
    <t xml:space="preserve">          Gruparea  numarului pensionarilor </t>
  </si>
  <si>
    <r>
      <t xml:space="preserve">      de Asigurari sociale de STAT pe nivele de pensii </t>
    </r>
    <r>
      <rPr>
        <b/>
        <sz val="13.5"/>
        <color indexed="10"/>
        <rFont val="MS Sans Serif"/>
        <family val="2"/>
      </rPr>
      <t>conform deciziei</t>
    </r>
  </si>
  <si>
    <t>Pina la  100</t>
  </si>
  <si>
    <t>101  -  150</t>
  </si>
  <si>
    <t>151  -  200</t>
  </si>
  <si>
    <t>201  -  250</t>
  </si>
  <si>
    <t>251  -  300</t>
  </si>
  <si>
    <t>301  - 350</t>
  </si>
  <si>
    <t>351  -  400</t>
  </si>
  <si>
    <t>401  -  450</t>
  </si>
  <si>
    <t>451  -  500</t>
  </si>
  <si>
    <t>741 -   790</t>
  </si>
  <si>
    <t>791  -   800</t>
  </si>
  <si>
    <t>801  -   900</t>
  </si>
  <si>
    <t>901 -  1000</t>
  </si>
  <si>
    <t>1001  -  2000</t>
  </si>
  <si>
    <t>2001   - 3000</t>
  </si>
  <si>
    <t>3001  -  4000</t>
  </si>
  <si>
    <t>4001  - 5000</t>
  </si>
  <si>
    <r>
      <t xml:space="preserve">      de AGRICULTORI pe nivele de pensii </t>
    </r>
    <r>
      <rPr>
        <b/>
        <sz val="13.5"/>
        <color indexed="10"/>
        <rFont val="MS Sans Serif"/>
        <family val="2"/>
      </rPr>
      <t>conform deciziei</t>
    </r>
  </si>
  <si>
    <t xml:space="preserve">Grad 1        </t>
  </si>
  <si>
    <t xml:space="preserve">Grad 2       </t>
  </si>
  <si>
    <t xml:space="preserve">2 Beneficiari de indemnizatii cf. D.L. 118/1990 - privind acordarea unor drepturi persoanelor persecutate din motive politice de dictatura instaurata cu incepere de la 6 DECEMBRIE 1945, precum şi celor deportate in strainatate ori constituite in prizonieri </t>
  </si>
  <si>
    <t xml:space="preserve">3 Beneficiari de indemnizatii cf. legii 189/2000 - privind aprobarea Ordonanţei Guvernului nr.105/1999 pentru modificarea şi completarea Decretului-lege nr.118/1990 privind acordarea unor drepturi persoanelor persecutate din motive politice de dictatura instaurată cu începere de la 6 DECEMBRIE 1945, precum şi celor deportate în străinătate ori constituite în prizonieri, republicat, cu modificările ulterioare </t>
  </si>
  <si>
    <r>
      <t>Precizare</t>
    </r>
    <r>
      <rPr>
        <sz val="12"/>
        <rFont val="MS Sans Serif"/>
        <family val="2"/>
      </rPr>
      <t>: Beneficiarii sistemului public de pensii, ale căror venituri din pensii și indemnizații, cumulate, se situează sub valoarea de</t>
    </r>
    <r>
      <rPr>
        <b/>
        <sz val="12"/>
        <rFont val="MS Sans Serif"/>
        <family val="2"/>
      </rPr>
      <t xml:space="preserve"> 400 de lei</t>
    </r>
    <r>
      <rPr>
        <sz val="12"/>
        <rFont val="MS Sans Serif"/>
        <family val="2"/>
      </rPr>
      <t xml:space="preserve">, încasează  lunar această valoare, denumită </t>
    </r>
    <r>
      <rPr>
        <b/>
        <sz val="12"/>
        <rFont val="MS Sans Serif"/>
        <family val="2"/>
      </rPr>
      <t>"Indemnizația socială pentru pensionari"</t>
    </r>
    <r>
      <rPr>
        <sz val="12"/>
        <rFont val="MS Sans Serif"/>
        <family val="2"/>
      </rPr>
      <t xml:space="preserve">, conform prevederilor Legii nr. 196/2009 și ale Legii nr. 118/2010.        </t>
    </r>
  </si>
  <si>
    <t>Operator de date cu caracter personal numar 4104</t>
  </si>
  <si>
    <t xml:space="preserve"> Existent la finele lunii NOIEMBRIE 2015</t>
  </si>
  <si>
    <t xml:space="preserve">       Existent la finele lunii  NOIEMBRIE 2015</t>
  </si>
  <si>
    <t xml:space="preserve">       Existent la finele lunii NOIEMBRIE 2015</t>
  </si>
  <si>
    <t xml:space="preserve">    Existent la finele lunii NOIEMBRIE 2015                      </t>
  </si>
  <si>
    <t xml:space="preserve"> NOIEMBRIE 2015 </t>
  </si>
  <si>
    <t>Numar de beneficiari ai indemnizatiei sociale pentru pensionari  - NOIEMBRIE 2015</t>
  </si>
  <si>
    <t>PENSIA MEDIE                                - RON-</t>
  </si>
  <si>
    <t>Cota suportata din sistemul public</t>
  </si>
  <si>
    <t>Cota suportata din Bugetul de Stat</t>
  </si>
  <si>
    <t xml:space="preserve"> Legea nr. 216/2015 privind acordarea pensiei de serviciu membrilor Corpului diplomatic şi consular al României</t>
  </si>
  <si>
    <t xml:space="preserve"> Legea nr. 83/2015 pentru completarea Legii nr. 223/2007 privind Statutul personalului aeronautic civil navigant profesionist din aviaţia civilă din România</t>
  </si>
  <si>
    <t>Legea nr. 215/2015 pentru modificarea şi completarea Legii nr. 7/2006 privind statutul funcţionarului public parlamentar</t>
  </si>
  <si>
    <t>Lege 303/2004 -privind statutul procurorilor si judecatorilor</t>
  </si>
  <si>
    <t>Legea nr. 130/2015 pentru completarea Legii nr. 567/2004 privind statutul personalului auxiliar de specialitate al instanţelor judecătoreşti şi al parchetelor</t>
  </si>
  <si>
    <t>Pensiile de serviciu pentru consilierii de conturi ai Curtii de Conturi – Decizia CCR 297/2012 (Lege 217/2008 -Curtea de Conturi)</t>
  </si>
  <si>
    <t>Situație statistică privind BENEFICIARII DE LEGI SPECIALE (PENSII SERVICIU)</t>
  </si>
  <si>
    <t>Existent în plată la finele lunii  Noiembrie 2015</t>
  </si>
  <si>
    <t>Notă: Situația include și beneficiarii de pensii de serviciu cu drepturi repuse în plată în urma unor hotărâri judecătorești</t>
  </si>
</sst>
</file>

<file path=xl/styles.xml><?xml version="1.0" encoding="utf-8"?>
<styleSheet xmlns="http://schemas.openxmlformats.org/spreadsheetml/2006/main">
  <numFmts count="1">
    <numFmt numFmtId="164" formatCode="#,##0.0"/>
  </numFmts>
  <fonts count="79">
    <font>
      <sz val="10"/>
      <name val="Arial"/>
      <charset val="238"/>
    </font>
    <font>
      <sz val="8.5"/>
      <name val="MS Sans Serif"/>
      <family val="2"/>
    </font>
    <font>
      <b/>
      <sz val="12"/>
      <name val="Times New Roman"/>
      <family val="1"/>
    </font>
    <font>
      <b/>
      <sz val="7"/>
      <name val="MS Sans Serif"/>
      <family val="2"/>
    </font>
    <font>
      <b/>
      <sz val="8.5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2"/>
      <name val="MS Sans Serif"/>
      <family val="2"/>
    </font>
    <font>
      <sz val="10"/>
      <name val="Arial"/>
      <family val="2"/>
    </font>
    <font>
      <sz val="7.5"/>
      <name val="MS Sans Serif"/>
      <family val="2"/>
    </font>
    <font>
      <b/>
      <sz val="8"/>
      <name val="Arial"/>
      <family val="2"/>
    </font>
    <font>
      <sz val="8"/>
      <name val="MS Sans Serif"/>
      <family val="2"/>
    </font>
    <font>
      <sz val="13"/>
      <name val="MS Sans Serif"/>
      <family val="2"/>
    </font>
    <font>
      <b/>
      <sz val="6"/>
      <name val="MS Sans Serif"/>
      <family val="2"/>
    </font>
    <font>
      <sz val="6"/>
      <name val="MS Sans Serif"/>
      <family val="2"/>
    </font>
    <font>
      <sz val="13"/>
      <name val="Times New Roman"/>
      <family val="1"/>
    </font>
    <font>
      <b/>
      <sz val="13"/>
      <name val="Times New Roman"/>
      <family val="1"/>
    </font>
    <font>
      <sz val="10"/>
      <name val="MS Sans Serif"/>
      <family val="2"/>
    </font>
    <font>
      <sz val="1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7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5"/>
      <name val="Times New Roman"/>
      <family val="1"/>
    </font>
    <font>
      <sz val="15"/>
      <name val="Arial"/>
      <family val="2"/>
    </font>
    <font>
      <b/>
      <sz val="12"/>
      <name val="Arial"/>
      <family val="2"/>
    </font>
    <font>
      <b/>
      <sz val="16"/>
      <color indexed="12"/>
      <name val="Arial"/>
      <family val="2"/>
    </font>
    <font>
      <b/>
      <sz val="15"/>
      <name val="Arial"/>
      <family val="2"/>
    </font>
    <font>
      <b/>
      <sz val="12"/>
      <color indexed="12"/>
      <name val="Times New Roman"/>
      <family val="1"/>
    </font>
    <font>
      <b/>
      <sz val="15"/>
      <color indexed="12"/>
      <name val="Times New Roman"/>
      <family val="1"/>
    </font>
    <font>
      <sz val="15"/>
      <name val="Arial"/>
      <family val="2"/>
    </font>
    <font>
      <b/>
      <sz val="10"/>
      <color indexed="12"/>
      <name val="Times New Roman"/>
      <family val="1"/>
    </font>
    <font>
      <b/>
      <sz val="14"/>
      <name val="Arial"/>
      <family val="2"/>
    </font>
    <font>
      <sz val="14"/>
      <name val="Arial"/>
      <family val="2"/>
    </font>
    <font>
      <b/>
      <i/>
      <sz val="12"/>
      <name val="Arial"/>
      <family val="2"/>
    </font>
    <font>
      <b/>
      <sz val="18"/>
      <name val="Arial"/>
      <family val="2"/>
    </font>
    <font>
      <sz val="10"/>
      <name val="Arial Narrow"/>
      <family val="2"/>
    </font>
    <font>
      <b/>
      <sz val="8.5"/>
      <name val="MS Sans Serif"/>
      <family val="2"/>
    </font>
    <font>
      <b/>
      <sz val="8.5"/>
      <color indexed="8"/>
      <name val="MS Sans Serif"/>
      <family val="2"/>
    </font>
    <font>
      <sz val="13.5"/>
      <name val="MS Sans Serif"/>
      <family val="2"/>
    </font>
    <font>
      <b/>
      <sz val="12"/>
      <name val="MS Sans Serif"/>
      <family val="2"/>
    </font>
    <font>
      <sz val="12"/>
      <name val="Arial"/>
      <family val="2"/>
    </font>
    <font>
      <b/>
      <u/>
      <sz val="12"/>
      <name val="MS Sans Serif"/>
      <family val="2"/>
    </font>
    <font>
      <b/>
      <sz val="13.5"/>
      <name val="MS Sans Serif"/>
      <family val="2"/>
    </font>
    <font>
      <b/>
      <sz val="13.5"/>
      <color indexed="10"/>
      <name val="MS Sans Serif"/>
      <family val="2"/>
    </font>
    <font>
      <b/>
      <sz val="10"/>
      <name val="MS Sans Serif"/>
      <family val="2"/>
    </font>
    <font>
      <b/>
      <sz val="11"/>
      <name val="MS Sans Serif"/>
      <family val="2"/>
    </font>
    <font>
      <sz val="11"/>
      <name val="MS Sans Serif"/>
      <family val="2"/>
    </font>
    <font>
      <b/>
      <sz val="12"/>
      <color theme="1"/>
      <name val="Times New Roman"/>
      <family val="1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sz val="12"/>
      <color theme="1"/>
      <name val="MS Sans Serif"/>
      <family val="2"/>
    </font>
    <font>
      <b/>
      <sz val="10"/>
      <color theme="1"/>
      <name val="Arial"/>
      <family val="2"/>
    </font>
    <font>
      <sz val="15"/>
      <color theme="1"/>
      <name val="Arial"/>
      <family val="2"/>
    </font>
    <font>
      <sz val="7.5"/>
      <color theme="1"/>
      <name val="MS Sans Serif"/>
      <family val="2"/>
    </font>
    <font>
      <b/>
      <sz val="6"/>
      <color theme="1"/>
      <name val="MS Sans Serif"/>
      <family val="2"/>
    </font>
    <font>
      <sz val="6"/>
      <color theme="1"/>
      <name val="MS Sans Serif"/>
      <family val="2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3"/>
      <color theme="1"/>
      <name val="MS Sans Serif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0"/>
      <name val="Arial"/>
      <charset val="238"/>
    </font>
    <font>
      <sz val="10"/>
      <name val="Arial"/>
    </font>
    <font>
      <sz val="16"/>
      <name val="Times New Roman"/>
      <family val="1"/>
    </font>
    <font>
      <b/>
      <i/>
      <sz val="16"/>
      <name val="Times New Roman"/>
      <family val="1"/>
    </font>
    <font>
      <b/>
      <sz val="12"/>
      <color indexed="16"/>
      <name val="Times New Roman"/>
      <family val="1"/>
    </font>
    <font>
      <sz val="15"/>
      <color indexed="16"/>
      <name val="Arial"/>
    </font>
    <font>
      <b/>
      <sz val="16"/>
      <color indexed="16"/>
      <name val="Times New Roman"/>
      <family val="1"/>
    </font>
    <font>
      <b/>
      <sz val="13"/>
      <color indexed="16"/>
      <name val="Times New Roman"/>
      <family val="1"/>
    </font>
    <font>
      <sz val="15"/>
      <name val="Arial"/>
    </font>
    <font>
      <i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indexed="42"/>
        <bgColor indexed="64"/>
      </patternFill>
    </fill>
  </fills>
  <borders count="89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9">
    <xf numFmtId="0" fontId="0" fillId="0" borderId="0"/>
    <xf numFmtId="0" fontId="22" fillId="0" borderId="0"/>
    <xf numFmtId="0" fontId="13" fillId="0" borderId="0"/>
    <xf numFmtId="0" fontId="43" fillId="0" borderId="0"/>
    <xf numFmtId="0" fontId="13" fillId="0" borderId="0"/>
    <xf numFmtId="0" fontId="13" fillId="0" borderId="0"/>
    <xf numFmtId="0" fontId="9" fillId="0" borderId="0"/>
    <xf numFmtId="0" fontId="70" fillId="0" borderId="0"/>
    <xf numFmtId="0" fontId="69" fillId="0" borderId="0"/>
  </cellStyleXfs>
  <cellXfs count="404">
    <xf numFmtId="0" fontId="0" fillId="0" borderId="0" xfId="0"/>
    <xf numFmtId="0" fontId="2" fillId="0" borderId="0" xfId="0" applyFont="1"/>
    <xf numFmtId="0" fontId="6" fillId="0" borderId="0" xfId="0" applyFont="1" applyAlignment="1">
      <alignment horizontal="centerContinuous"/>
    </xf>
    <xf numFmtId="0" fontId="6" fillId="0" borderId="0" xfId="0" applyFont="1" applyBorder="1" applyAlignment="1">
      <alignment horizontal="centerContinuous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right" vertical="center"/>
    </xf>
    <xf numFmtId="2" fontId="8" fillId="0" borderId="4" xfId="0" applyNumberFormat="1" applyFont="1" applyBorder="1" applyAlignment="1">
      <alignment horizontal="right" vertical="center"/>
    </xf>
    <xf numFmtId="3" fontId="9" fillId="0" borderId="3" xfId="0" applyNumberFormat="1" applyFont="1" applyBorder="1" applyAlignment="1">
      <alignment horizontal="right" vertical="center"/>
    </xf>
    <xf numFmtId="3" fontId="9" fillId="0" borderId="5" xfId="0" applyNumberFormat="1" applyFont="1" applyBorder="1" applyAlignment="1">
      <alignment horizontal="right" vertical="center"/>
    </xf>
    <xf numFmtId="2" fontId="9" fillId="0" borderId="6" xfId="0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0" fontId="5" fillId="0" borderId="0" xfId="0" applyFont="1"/>
    <xf numFmtId="0" fontId="6" fillId="0" borderId="0" xfId="0" applyFont="1" applyAlignment="1">
      <alignment horizontal="centerContinuous" vertical="center"/>
    </xf>
    <xf numFmtId="0" fontId="5" fillId="0" borderId="0" xfId="0" quotePrefix="1" applyFont="1" applyAlignment="1">
      <alignment horizontal="left" vertical="center"/>
    </xf>
    <xf numFmtId="49" fontId="11" fillId="0" borderId="0" xfId="0" applyNumberFormat="1" applyFont="1" applyBorder="1" applyAlignment="1">
      <alignment horizontal="center"/>
    </xf>
    <xf numFmtId="0" fontId="14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horizontal="center"/>
    </xf>
    <xf numFmtId="0" fontId="20" fillId="0" borderId="0" xfId="0" quotePrefix="1" applyFont="1" applyAlignment="1">
      <alignment horizontal="center"/>
    </xf>
    <xf numFmtId="3" fontId="0" fillId="0" borderId="0" xfId="0" applyNumberFormat="1"/>
    <xf numFmtId="3" fontId="9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/>
    <xf numFmtId="37" fontId="10" fillId="0" borderId="0" xfId="0" applyNumberFormat="1" applyFont="1" applyBorder="1"/>
    <xf numFmtId="0" fontId="6" fillId="0" borderId="0" xfId="0" applyFont="1" applyBorder="1" applyAlignment="1">
      <alignment horizontal="centerContinuous" vertical="center"/>
    </xf>
    <xf numFmtId="0" fontId="6" fillId="0" borderId="0" xfId="0" quotePrefix="1" applyFont="1" applyBorder="1" applyAlignment="1">
      <alignment horizontal="centerContinuous"/>
    </xf>
    <xf numFmtId="0" fontId="25" fillId="0" borderId="0" xfId="0" applyFont="1" applyAlignment="1">
      <alignment horizontal="centerContinuous" vertical="center"/>
    </xf>
    <xf numFmtId="0" fontId="5" fillId="0" borderId="0" xfId="0" applyFont="1" applyBorder="1" applyAlignment="1">
      <alignment horizontal="left" vertical="top"/>
    </xf>
    <xf numFmtId="0" fontId="5" fillId="0" borderId="0" xfId="0" quotePrefix="1" applyFont="1" applyBorder="1" applyAlignment="1">
      <alignment horizontal="left" vertical="top"/>
    </xf>
    <xf numFmtId="3" fontId="10" fillId="0" borderId="0" xfId="0" applyNumberFormat="1" applyFont="1" applyBorder="1" applyAlignment="1">
      <alignment horizontal="right" vertical="center"/>
    </xf>
    <xf numFmtId="2" fontId="23" fillId="0" borderId="0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3" fontId="8" fillId="0" borderId="21" xfId="0" applyNumberFormat="1" applyFont="1" applyBorder="1"/>
    <xf numFmtId="3" fontId="8" fillId="0" borderId="21" xfId="0" applyNumberFormat="1" applyFont="1" applyBorder="1" applyAlignment="1">
      <alignment horizontal="right"/>
    </xf>
    <xf numFmtId="2" fontId="8" fillId="0" borderId="21" xfId="0" applyNumberFormat="1" applyFont="1" applyBorder="1"/>
    <xf numFmtId="2" fontId="8" fillId="0" borderId="22" xfId="0" applyNumberFormat="1" applyFont="1" applyBorder="1"/>
    <xf numFmtId="3" fontId="8" fillId="0" borderId="21" xfId="0" applyNumberFormat="1" applyFont="1" applyFill="1" applyBorder="1"/>
    <xf numFmtId="3" fontId="9" fillId="0" borderId="21" xfId="0" applyNumberFormat="1" applyFont="1" applyBorder="1" applyAlignment="1">
      <alignment horizontal="right"/>
    </xf>
    <xf numFmtId="2" fontId="9" fillId="0" borderId="21" xfId="0" applyNumberFormat="1" applyFont="1" applyBorder="1"/>
    <xf numFmtId="2" fontId="9" fillId="0" borderId="23" xfId="0" applyNumberFormat="1" applyFont="1" applyBorder="1"/>
    <xf numFmtId="3" fontId="9" fillId="0" borderId="21" xfId="0" applyNumberFormat="1" applyFont="1" applyFill="1" applyBorder="1"/>
    <xf numFmtId="3" fontId="9" fillId="0" borderId="21" xfId="0" applyNumberFormat="1" applyFont="1" applyBorder="1"/>
    <xf numFmtId="3" fontId="8" fillId="0" borderId="24" xfId="0" applyNumberFormat="1" applyFont="1" applyBorder="1"/>
    <xf numFmtId="3" fontId="9" fillId="0" borderId="24" xfId="0" applyNumberFormat="1" applyFont="1" applyBorder="1" applyAlignment="1">
      <alignment horizontal="right"/>
    </xf>
    <xf numFmtId="2" fontId="9" fillId="0" borderId="24" xfId="0" applyNumberFormat="1" applyFont="1" applyBorder="1"/>
    <xf numFmtId="2" fontId="9" fillId="0" borderId="25" xfId="0" applyNumberFormat="1" applyFont="1" applyBorder="1"/>
    <xf numFmtId="0" fontId="5" fillId="0" borderId="26" xfId="0" applyFont="1" applyBorder="1" applyAlignment="1">
      <alignment horizontal="center" vertical="center"/>
    </xf>
    <xf numFmtId="3" fontId="8" fillId="0" borderId="27" xfId="0" quotePrefix="1" applyNumberFormat="1" applyFont="1" applyBorder="1" applyAlignment="1">
      <alignment horizontal="right" vertical="center"/>
    </xf>
    <xf numFmtId="3" fontId="8" fillId="0" borderId="28" xfId="0" quotePrefix="1" applyNumberFormat="1" applyFont="1" applyFill="1" applyBorder="1" applyAlignment="1">
      <alignment horizontal="right" vertical="center"/>
    </xf>
    <xf numFmtId="3" fontId="9" fillId="0" borderId="28" xfId="0" quotePrefix="1" applyNumberFormat="1" applyFont="1" applyBorder="1" applyAlignment="1">
      <alignment horizontal="right" vertical="center"/>
    </xf>
    <xf numFmtId="3" fontId="9" fillId="0" borderId="28" xfId="0" quotePrefix="1" applyNumberFormat="1" applyFont="1" applyFill="1" applyBorder="1" applyAlignment="1">
      <alignment horizontal="right" vertical="center"/>
    </xf>
    <xf numFmtId="3" fontId="8" fillId="0" borderId="28" xfId="0" quotePrefix="1" applyNumberFormat="1" applyFont="1" applyBorder="1" applyAlignment="1">
      <alignment horizontal="right" vertical="center"/>
    </xf>
    <xf numFmtId="3" fontId="8" fillId="0" borderId="29" xfId="0" quotePrefix="1" applyNumberFormat="1" applyFont="1" applyBorder="1" applyAlignment="1">
      <alignment horizontal="right" vertical="center"/>
    </xf>
    <xf numFmtId="3" fontId="9" fillId="0" borderId="29" xfId="0" quotePrefix="1" applyNumberFormat="1" applyFont="1" applyBorder="1" applyAlignment="1">
      <alignment horizontal="right" vertical="center"/>
    </xf>
    <xf numFmtId="3" fontId="9" fillId="0" borderId="28" xfId="0" applyNumberFormat="1" applyFont="1" applyBorder="1" applyAlignment="1">
      <alignment horizontal="right" vertical="center"/>
    </xf>
    <xf numFmtId="3" fontId="8" fillId="0" borderId="30" xfId="0" quotePrefix="1" applyNumberFormat="1" applyFont="1" applyBorder="1" applyAlignment="1">
      <alignment horizontal="right" vertical="center"/>
    </xf>
    <xf numFmtId="3" fontId="9" fillId="0" borderId="30" xfId="0" quotePrefix="1" applyNumberFormat="1" applyFont="1" applyBorder="1" applyAlignment="1">
      <alignment horizontal="right" vertical="center"/>
    </xf>
    <xf numFmtId="3" fontId="8" fillId="0" borderId="11" xfId="0" applyNumberFormat="1" applyFont="1" applyBorder="1" applyAlignment="1">
      <alignment horizontal="right" vertical="center"/>
    </xf>
    <xf numFmtId="3" fontId="9" fillId="0" borderId="11" xfId="0" applyNumberFormat="1" applyFont="1" applyBorder="1" applyAlignment="1">
      <alignment horizontal="right" vertical="center"/>
    </xf>
    <xf numFmtId="3" fontId="8" fillId="0" borderId="21" xfId="0" quotePrefix="1" applyNumberFormat="1" applyFont="1" applyBorder="1" applyAlignment="1">
      <alignment horizontal="right" vertical="center"/>
    </xf>
    <xf numFmtId="3" fontId="9" fillId="0" borderId="21" xfId="0" quotePrefix="1" applyNumberFormat="1" applyFont="1" applyBorder="1" applyAlignment="1">
      <alignment horizontal="right" vertical="center"/>
    </xf>
    <xf numFmtId="3" fontId="8" fillId="0" borderId="21" xfId="0" applyNumberFormat="1" applyFont="1" applyBorder="1" applyAlignment="1">
      <alignment horizontal="right" vertical="center"/>
    </xf>
    <xf numFmtId="3" fontId="9" fillId="0" borderId="21" xfId="0" applyNumberFormat="1" applyFont="1" applyBorder="1" applyAlignment="1">
      <alignment horizontal="right" vertical="center"/>
    </xf>
    <xf numFmtId="2" fontId="9" fillId="0" borderId="23" xfId="0" applyNumberFormat="1" applyFont="1" applyBorder="1" applyAlignment="1">
      <alignment horizontal="right" vertical="center"/>
    </xf>
    <xf numFmtId="3" fontId="2" fillId="0" borderId="24" xfId="0" applyNumberFormat="1" applyFont="1" applyBorder="1"/>
    <xf numFmtId="3" fontId="5" fillId="0" borderId="24" xfId="0" applyNumberFormat="1" applyFont="1" applyBorder="1"/>
    <xf numFmtId="3" fontId="8" fillId="0" borderId="24" xfId="0" applyNumberFormat="1" applyFont="1" applyBorder="1" applyAlignment="1">
      <alignment horizontal="right" vertical="center"/>
    </xf>
    <xf numFmtId="3" fontId="10" fillId="0" borderId="24" xfId="0" applyNumberFormat="1" applyFont="1" applyBorder="1" applyAlignment="1">
      <alignment horizontal="right" vertical="center"/>
    </xf>
    <xf numFmtId="2" fontId="23" fillId="0" borderId="25" xfId="0" applyNumberFormat="1" applyFont="1" applyBorder="1" applyAlignment="1">
      <alignment horizontal="right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3" fontId="13" fillId="0" borderId="0" xfId="2" applyNumberFormat="1"/>
    <xf numFmtId="164" fontId="13" fillId="0" borderId="0" xfId="2" applyNumberFormat="1"/>
    <xf numFmtId="0" fontId="13" fillId="0" borderId="0" xfId="2"/>
    <xf numFmtId="164" fontId="27" fillId="0" borderId="0" xfId="2" applyNumberFormat="1" applyFont="1"/>
    <xf numFmtId="0" fontId="27" fillId="0" borderId="0" xfId="2" applyFont="1"/>
    <xf numFmtId="0" fontId="13" fillId="0" borderId="0" xfId="2" applyBorder="1" applyAlignment="1">
      <alignment horizontal="left" vertical="center" wrapText="1"/>
    </xf>
    <xf numFmtId="0" fontId="8" fillId="3" borderId="46" xfId="2" applyFont="1" applyFill="1" applyBorder="1" applyAlignment="1">
      <alignment horizontal="center" vertical="center" wrapText="1"/>
    </xf>
    <xf numFmtId="0" fontId="8" fillId="3" borderId="47" xfId="2" applyFont="1" applyFill="1" applyBorder="1" applyAlignment="1">
      <alignment horizontal="center" vertical="center" wrapText="1"/>
    </xf>
    <xf numFmtId="3" fontId="8" fillId="3" borderId="47" xfId="2" applyNumberFormat="1" applyFont="1" applyFill="1" applyBorder="1" applyAlignment="1">
      <alignment horizontal="center" vertical="center" wrapText="1"/>
    </xf>
    <xf numFmtId="164" fontId="8" fillId="3" borderId="48" xfId="2" applyNumberFormat="1" applyFont="1" applyFill="1" applyBorder="1" applyAlignment="1">
      <alignment horizontal="center" vertical="center" wrapText="1"/>
    </xf>
    <xf numFmtId="0" fontId="13" fillId="0" borderId="0" xfId="2" applyAlignment="1">
      <alignment horizontal="right"/>
    </xf>
    <xf numFmtId="0" fontId="8" fillId="3" borderId="44" xfId="2" applyFont="1" applyFill="1" applyBorder="1" applyAlignment="1">
      <alignment horizontal="right"/>
    </xf>
    <xf numFmtId="0" fontId="8" fillId="3" borderId="45" xfId="2" applyFont="1" applyFill="1" applyBorder="1"/>
    <xf numFmtId="3" fontId="13" fillId="0" borderId="5" xfId="2" applyNumberFormat="1" applyBorder="1"/>
    <xf numFmtId="3" fontId="13" fillId="0" borderId="45" xfId="2" applyNumberFormat="1" applyBorder="1"/>
    <xf numFmtId="0" fontId="8" fillId="3" borderId="10" xfId="2" applyFont="1" applyFill="1" applyBorder="1" applyAlignment="1">
      <alignment horizontal="right"/>
    </xf>
    <xf numFmtId="0" fontId="8" fillId="3" borderId="12" xfId="2" applyFont="1" applyFill="1" applyBorder="1"/>
    <xf numFmtId="3" fontId="13" fillId="0" borderId="11" xfId="2" applyNumberFormat="1" applyBorder="1"/>
    <xf numFmtId="0" fontId="8" fillId="3" borderId="49" xfId="2" applyFont="1" applyFill="1" applyBorder="1" applyAlignment="1">
      <alignment horizontal="right"/>
    </xf>
    <xf numFmtId="0" fontId="8" fillId="3" borderId="50" xfId="2" applyFont="1" applyFill="1" applyBorder="1"/>
    <xf numFmtId="3" fontId="13" fillId="0" borderId="21" xfId="2" applyNumberFormat="1" applyBorder="1"/>
    <xf numFmtId="3" fontId="13" fillId="0" borderId="51" xfId="2" applyNumberFormat="1" applyBorder="1"/>
    <xf numFmtId="0" fontId="8" fillId="3" borderId="46" xfId="2" applyFont="1" applyFill="1" applyBorder="1" applyAlignment="1">
      <alignment horizontal="right"/>
    </xf>
    <xf numFmtId="0" fontId="8" fillId="3" borderId="47" xfId="2" applyFont="1" applyFill="1" applyBorder="1"/>
    <xf numFmtId="3" fontId="13" fillId="0" borderId="48" xfId="2" applyNumberFormat="1" applyBorder="1"/>
    <xf numFmtId="3" fontId="13" fillId="0" borderId="47" xfId="2" applyNumberFormat="1" applyBorder="1"/>
    <xf numFmtId="3" fontId="8" fillId="0" borderId="48" xfId="2" applyNumberFormat="1" applyFont="1" applyBorder="1"/>
    <xf numFmtId="2" fontId="32" fillId="4" borderId="13" xfId="0" applyNumberFormat="1" applyFont="1" applyFill="1" applyBorder="1" applyAlignment="1">
      <alignment horizontal="center" vertical="center" wrapText="1"/>
    </xf>
    <xf numFmtId="2" fontId="32" fillId="4" borderId="14" xfId="0" applyNumberFormat="1" applyFont="1" applyFill="1" applyBorder="1" applyAlignment="1">
      <alignment horizontal="center" vertical="center" wrapText="1"/>
    </xf>
    <xf numFmtId="3" fontId="32" fillId="4" borderId="44" xfId="0" applyNumberFormat="1" applyFont="1" applyFill="1" applyBorder="1"/>
    <xf numFmtId="3" fontId="32" fillId="4" borderId="5" xfId="0" applyNumberFormat="1" applyFont="1" applyFill="1" applyBorder="1"/>
    <xf numFmtId="3" fontId="32" fillId="4" borderId="45" xfId="0" applyNumberFormat="1" applyFont="1" applyFill="1" applyBorder="1"/>
    <xf numFmtId="3" fontId="32" fillId="4" borderId="10" xfId="0" applyNumberFormat="1" applyFont="1" applyFill="1" applyBorder="1"/>
    <xf numFmtId="3" fontId="32" fillId="4" borderId="11" xfId="0" applyNumberFormat="1" applyFont="1" applyFill="1" applyBorder="1"/>
    <xf numFmtId="3" fontId="32" fillId="4" borderId="12" xfId="0" applyNumberFormat="1" applyFont="1" applyFill="1" applyBorder="1"/>
    <xf numFmtId="3" fontId="32" fillId="4" borderId="49" xfId="0" applyNumberFormat="1" applyFont="1" applyFill="1" applyBorder="1"/>
    <xf numFmtId="3" fontId="32" fillId="4" borderId="21" xfId="0" applyNumberFormat="1" applyFont="1" applyFill="1" applyBorder="1"/>
    <xf numFmtId="3" fontId="32" fillId="4" borderId="50" xfId="0" applyNumberFormat="1" applyFont="1" applyFill="1" applyBorder="1"/>
    <xf numFmtId="3" fontId="39" fillId="4" borderId="46" xfId="0" applyNumberFormat="1" applyFont="1" applyFill="1" applyBorder="1"/>
    <xf numFmtId="3" fontId="39" fillId="4" borderId="48" xfId="0" applyNumberFormat="1" applyFont="1" applyFill="1" applyBorder="1"/>
    <xf numFmtId="3" fontId="39" fillId="4" borderId="47" xfId="0" applyNumberFormat="1" applyFont="1" applyFill="1" applyBorder="1"/>
    <xf numFmtId="0" fontId="40" fillId="0" borderId="0" xfId="0" applyFont="1"/>
    <xf numFmtId="3" fontId="31" fillId="0" borderId="32" xfId="0" applyNumberFormat="1" applyFont="1" applyBorder="1" applyAlignment="1">
      <alignment wrapText="1"/>
    </xf>
    <xf numFmtId="2" fontId="30" fillId="5" borderId="52" xfId="0" applyNumberFormat="1" applyFont="1" applyFill="1" applyBorder="1" applyAlignment="1">
      <alignment horizontal="center" vertical="center" wrapText="1"/>
    </xf>
    <xf numFmtId="2" fontId="34" fillId="5" borderId="52" xfId="0" applyNumberFormat="1" applyFont="1" applyFill="1" applyBorder="1" applyAlignment="1">
      <alignment horizontal="center" vertical="center" wrapText="1"/>
    </xf>
    <xf numFmtId="0" fontId="36" fillId="5" borderId="32" xfId="0" applyFont="1" applyFill="1" applyBorder="1" applyAlignment="1">
      <alignment wrapText="1"/>
    </xf>
    <xf numFmtId="3" fontId="37" fillId="0" borderId="32" xfId="0" applyNumberFormat="1" applyFont="1" applyBorder="1" applyAlignment="1">
      <alignment horizontal="right" wrapText="1"/>
    </xf>
    <xf numFmtId="0" fontId="36" fillId="5" borderId="16" xfId="0" applyFont="1" applyFill="1" applyBorder="1" applyAlignment="1">
      <alignment wrapText="1"/>
    </xf>
    <xf numFmtId="0" fontId="30" fillId="0" borderId="0" xfId="0" applyFont="1" applyFill="1" applyBorder="1" applyAlignment="1">
      <alignment wrapText="1"/>
    </xf>
    <xf numFmtId="49" fontId="8" fillId="6" borderId="34" xfId="0" applyNumberFormat="1" applyFont="1" applyFill="1" applyBorder="1" applyAlignment="1">
      <alignment horizontal="center"/>
    </xf>
    <xf numFmtId="49" fontId="32" fillId="6" borderId="53" xfId="0" applyNumberFormat="1" applyFont="1" applyFill="1" applyBorder="1" applyAlignment="1">
      <alignment horizontal="left"/>
    </xf>
    <xf numFmtId="49" fontId="8" fillId="6" borderId="37" xfId="0" applyNumberFormat="1" applyFont="1" applyFill="1" applyBorder="1" applyAlignment="1">
      <alignment horizontal="center"/>
    </xf>
    <xf numFmtId="49" fontId="32" fillId="6" borderId="54" xfId="0" applyNumberFormat="1" applyFont="1" applyFill="1" applyBorder="1" applyAlignment="1">
      <alignment horizontal="left"/>
    </xf>
    <xf numFmtId="49" fontId="8" fillId="6" borderId="39" xfId="0" applyNumberFormat="1" applyFont="1" applyFill="1" applyBorder="1" applyAlignment="1">
      <alignment horizontal="center"/>
    </xf>
    <xf numFmtId="49" fontId="32" fillId="6" borderId="29" xfId="0" applyNumberFormat="1" applyFont="1" applyFill="1" applyBorder="1" applyAlignment="1">
      <alignment horizontal="left"/>
    </xf>
    <xf numFmtId="0" fontId="43" fillId="0" borderId="0" xfId="3"/>
    <xf numFmtId="2" fontId="32" fillId="4" borderId="15" xfId="0" applyNumberFormat="1" applyFont="1" applyFill="1" applyBorder="1" applyAlignment="1">
      <alignment horizontal="center" vertical="center" wrapText="1"/>
    </xf>
    <xf numFmtId="0" fontId="24" fillId="0" borderId="0" xfId="0" applyNumberFormat="1" applyFont="1" applyFill="1" applyBorder="1" applyAlignment="1">
      <alignment horizontal="left" wrapText="1"/>
    </xf>
    <xf numFmtId="0" fontId="6" fillId="7" borderId="56" xfId="0" applyNumberFormat="1" applyFont="1" applyFill="1" applyBorder="1" applyAlignment="1">
      <alignment horizontal="left" wrapText="1"/>
    </xf>
    <xf numFmtId="0" fontId="2" fillId="7" borderId="56" xfId="0" applyNumberFormat="1" applyFont="1" applyFill="1" applyBorder="1" applyAlignment="1">
      <alignment horizontal="left" wrapText="1"/>
    </xf>
    <xf numFmtId="0" fontId="2" fillId="7" borderId="56" xfId="0" applyNumberFormat="1" applyFont="1" applyFill="1" applyBorder="1"/>
    <xf numFmtId="0" fontId="10" fillId="7" borderId="56" xfId="0" applyNumberFormat="1" applyFont="1" applyFill="1" applyBorder="1"/>
    <xf numFmtId="0" fontId="6" fillId="7" borderId="56" xfId="0" quotePrefix="1" applyNumberFormat="1" applyFont="1" applyFill="1" applyBorder="1" applyAlignment="1">
      <alignment horizontal="left" wrapText="1"/>
    </xf>
    <xf numFmtId="0" fontId="2" fillId="7" borderId="57" xfId="0" applyNumberFormat="1" applyFont="1" applyFill="1" applyBorder="1" applyAlignment="1">
      <alignment horizontal="left" wrapText="1"/>
    </xf>
    <xf numFmtId="0" fontId="6" fillId="7" borderId="1" xfId="0" quotePrefix="1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2" xfId="0" quotePrefix="1" applyFont="1" applyFill="1" applyBorder="1" applyAlignment="1">
      <alignment horizontal="center" vertical="center" wrapText="1"/>
    </xf>
    <xf numFmtId="0" fontId="6" fillId="7" borderId="20" xfId="0" applyFont="1" applyFill="1" applyBorder="1" applyAlignment="1">
      <alignment horizontal="center" vertical="center" wrapText="1"/>
    </xf>
    <xf numFmtId="0" fontId="7" fillId="7" borderId="56" xfId="0" quotePrefix="1" applyFont="1" applyFill="1" applyBorder="1" applyAlignment="1">
      <alignment horizontal="left" wrapText="1"/>
    </xf>
    <xf numFmtId="0" fontId="2" fillId="7" borderId="56" xfId="0" applyFont="1" applyFill="1" applyBorder="1" applyAlignment="1">
      <alignment horizontal="left" wrapText="1"/>
    </xf>
    <xf numFmtId="0" fontId="2" fillId="7" borderId="56" xfId="0" quotePrefix="1" applyFont="1" applyFill="1" applyBorder="1" applyAlignment="1">
      <alignment horizontal="left" wrapText="1"/>
    </xf>
    <xf numFmtId="0" fontId="2" fillId="7" borderId="57" xfId="0" applyFont="1" applyFill="1" applyBorder="1" applyAlignment="1">
      <alignment horizontal="left" wrapText="1"/>
    </xf>
    <xf numFmtId="0" fontId="6" fillId="7" borderId="26" xfId="0" quotePrefix="1" applyFont="1" applyFill="1" applyBorder="1" applyAlignment="1">
      <alignment horizontal="center" vertical="center" wrapText="1"/>
    </xf>
    <xf numFmtId="0" fontId="6" fillId="7" borderId="20" xfId="0" quotePrefix="1" applyFont="1" applyFill="1" applyBorder="1" applyAlignment="1">
      <alignment horizontal="centerContinuous" vertical="center" wrapText="1"/>
    </xf>
    <xf numFmtId="0" fontId="2" fillId="7" borderId="58" xfId="0" applyNumberFormat="1" applyFont="1" applyFill="1" applyBorder="1" applyAlignment="1">
      <alignment horizontal="left" wrapText="1"/>
    </xf>
    <xf numFmtId="0" fontId="0" fillId="2" borderId="0" xfId="0" applyFill="1"/>
    <xf numFmtId="0" fontId="1" fillId="2" borderId="0" xfId="0" applyFont="1" applyFill="1"/>
    <xf numFmtId="0" fontId="8" fillId="2" borderId="0" xfId="0" applyFont="1" applyFill="1"/>
    <xf numFmtId="0" fontId="44" fillId="2" borderId="0" xfId="0" applyFont="1" applyFill="1" applyAlignment="1">
      <alignment vertical="center" wrapText="1"/>
    </xf>
    <xf numFmtId="0" fontId="45" fillId="2" borderId="0" xfId="1" applyFont="1" applyFill="1"/>
    <xf numFmtId="0" fontId="3" fillId="2" borderId="0" xfId="0" applyFont="1" applyFill="1"/>
    <xf numFmtId="0" fontId="4" fillId="2" borderId="0" xfId="0" applyFont="1" applyFill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left" vertical="top"/>
    </xf>
    <xf numFmtId="0" fontId="6" fillId="2" borderId="0" xfId="0" applyFont="1" applyFill="1" applyAlignment="1">
      <alignment horizontal="centerContinuous"/>
    </xf>
    <xf numFmtId="0" fontId="6" fillId="2" borderId="0" xfId="0" applyFont="1" applyFill="1" applyBorder="1" applyAlignment="1">
      <alignment horizontal="centerContinuous"/>
    </xf>
    <xf numFmtId="0" fontId="6" fillId="2" borderId="1" xfId="0" quotePrefix="1" applyNumberFormat="1" applyFont="1" applyFill="1" applyBorder="1" applyAlignment="1">
      <alignment horizontal="center" vertical="center" wrapText="1"/>
    </xf>
    <xf numFmtId="0" fontId="6" fillId="2" borderId="2" xfId="0" quotePrefix="1" applyNumberFormat="1" applyFont="1" applyFill="1" applyBorder="1" applyAlignment="1">
      <alignment horizontal="center" vertical="center" wrapText="1"/>
    </xf>
    <xf numFmtId="0" fontId="6" fillId="2" borderId="26" xfId="0" quotePrefix="1" applyNumberFormat="1" applyFont="1" applyFill="1" applyBorder="1" applyAlignment="1">
      <alignment horizontal="centerContinuous" vertical="center" wrapText="1"/>
    </xf>
    <xf numFmtId="0" fontId="6" fillId="2" borderId="20" xfId="0" quotePrefix="1" applyNumberFormat="1" applyFont="1" applyFill="1" applyBorder="1" applyAlignment="1">
      <alignment horizontal="centerContinuous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66" xfId="0" applyFont="1" applyFill="1" applyBorder="1" applyAlignment="1">
      <alignment horizontal="center" vertical="center"/>
    </xf>
    <xf numFmtId="1" fontId="0" fillId="2" borderId="20" xfId="0" applyNumberFormat="1" applyFill="1" applyBorder="1" applyAlignment="1">
      <alignment horizontal="center" vertical="center"/>
    </xf>
    <xf numFmtId="0" fontId="10" fillId="2" borderId="56" xfId="0" applyNumberFormat="1" applyFont="1" applyFill="1" applyBorder="1" applyAlignment="1">
      <alignment horizontal="left" wrapText="1"/>
    </xf>
    <xf numFmtId="3" fontId="8" fillId="2" borderId="3" xfId="0" applyNumberFormat="1" applyFont="1" applyFill="1" applyBorder="1" applyAlignment="1">
      <alignment horizontal="right" vertical="center"/>
    </xf>
    <xf numFmtId="3" fontId="8" fillId="2" borderId="67" xfId="0" applyNumberFormat="1" applyFont="1" applyFill="1" applyBorder="1" applyAlignment="1">
      <alignment horizontal="right" vertical="center"/>
    </xf>
    <xf numFmtId="2" fontId="8" fillId="2" borderId="67" xfId="0" applyNumberFormat="1" applyFont="1" applyFill="1" applyBorder="1" applyAlignment="1">
      <alignment horizontal="right" vertical="center"/>
    </xf>
    <xf numFmtId="2" fontId="8" fillId="2" borderId="4" xfId="0" applyNumberFormat="1" applyFont="1" applyFill="1" applyBorder="1" applyAlignment="1">
      <alignment horizontal="right" vertical="center"/>
    </xf>
    <xf numFmtId="3" fontId="8" fillId="2" borderId="0" xfId="0" applyNumberFormat="1" applyFont="1" applyFill="1" applyBorder="1" applyAlignment="1">
      <alignment horizontal="right" vertical="center"/>
    </xf>
    <xf numFmtId="3" fontId="9" fillId="2" borderId="5" xfId="0" applyNumberFormat="1" applyFont="1" applyFill="1" applyBorder="1" applyAlignment="1">
      <alignment horizontal="right" vertical="center"/>
    </xf>
    <xf numFmtId="2" fontId="9" fillId="2" borderId="55" xfId="0" applyNumberFormat="1" applyFont="1" applyFill="1" applyBorder="1" applyAlignment="1">
      <alignment horizontal="right" vertical="center"/>
    </xf>
    <xf numFmtId="2" fontId="9" fillId="2" borderId="6" xfId="0" applyNumberFormat="1" applyFont="1" applyFill="1" applyBorder="1" applyAlignment="1">
      <alignment horizontal="right" vertical="center"/>
    </xf>
    <xf numFmtId="0" fontId="2" fillId="2" borderId="56" xfId="0" applyNumberFormat="1" applyFont="1" applyFill="1" applyBorder="1" applyAlignment="1">
      <alignment horizontal="left" wrapText="1"/>
    </xf>
    <xf numFmtId="3" fontId="9" fillId="2" borderId="3" xfId="0" applyNumberFormat="1" applyFont="1" applyFill="1" applyBorder="1" applyAlignment="1">
      <alignment horizontal="right" vertical="center"/>
    </xf>
    <xf numFmtId="3" fontId="9" fillId="2" borderId="0" xfId="0" applyNumberFormat="1" applyFont="1" applyFill="1" applyBorder="1" applyAlignment="1">
      <alignment horizontal="right" vertical="center"/>
    </xf>
    <xf numFmtId="0" fontId="2" fillId="2" borderId="56" xfId="0" applyNumberFormat="1" applyFont="1" applyFill="1" applyBorder="1"/>
    <xf numFmtId="0" fontId="10" fillId="2" borderId="56" xfId="0" applyNumberFormat="1" applyFont="1" applyFill="1" applyBorder="1"/>
    <xf numFmtId="0" fontId="6" fillId="2" borderId="56" xfId="0" quotePrefix="1" applyNumberFormat="1" applyFont="1" applyFill="1" applyBorder="1" applyAlignment="1">
      <alignment horizontal="left" wrapText="1"/>
    </xf>
    <xf numFmtId="3" fontId="0" fillId="2" borderId="0" xfId="0" applyNumberFormat="1" applyFill="1"/>
    <xf numFmtId="3" fontId="8" fillId="2" borderId="5" xfId="0" applyNumberFormat="1" applyFont="1" applyFill="1" applyBorder="1" applyAlignment="1">
      <alignment horizontal="right" vertical="center"/>
    </xf>
    <xf numFmtId="2" fontId="8" fillId="2" borderId="55" xfId="0" applyNumberFormat="1" applyFont="1" applyFill="1" applyBorder="1" applyAlignment="1">
      <alignment horizontal="right" vertical="center"/>
    </xf>
    <xf numFmtId="2" fontId="8" fillId="2" borderId="6" xfId="0" applyNumberFormat="1" applyFont="1" applyFill="1" applyBorder="1" applyAlignment="1">
      <alignment horizontal="right" vertical="center"/>
    </xf>
    <xf numFmtId="0" fontId="2" fillId="2" borderId="68" xfId="0" applyNumberFormat="1" applyFont="1" applyFill="1" applyBorder="1" applyAlignment="1">
      <alignment horizontal="left" wrapText="1"/>
    </xf>
    <xf numFmtId="3" fontId="9" fillId="2" borderId="69" xfId="0" applyNumberFormat="1" applyFont="1" applyFill="1" applyBorder="1" applyAlignment="1">
      <alignment horizontal="right" vertical="center"/>
    </xf>
    <xf numFmtId="3" fontId="9" fillId="2" borderId="14" xfId="0" applyNumberFormat="1" applyFont="1" applyFill="1" applyBorder="1" applyAlignment="1">
      <alignment horizontal="right" vertical="center"/>
    </xf>
    <xf numFmtId="2" fontId="9" fillId="2" borderId="70" xfId="0" applyNumberFormat="1" applyFont="1" applyFill="1" applyBorder="1" applyAlignment="1">
      <alignment horizontal="right" vertical="center"/>
    </xf>
    <xf numFmtId="2" fontId="9" fillId="2" borderId="71" xfId="0" applyNumberFormat="1" applyFont="1" applyFill="1" applyBorder="1" applyAlignment="1">
      <alignment horizontal="right" vertical="center"/>
    </xf>
    <xf numFmtId="0" fontId="7" fillId="2" borderId="72" xfId="0" applyNumberFormat="1" applyFont="1" applyFill="1" applyBorder="1" applyAlignment="1">
      <alignment horizontal="left"/>
    </xf>
    <xf numFmtId="2" fontId="8" fillId="2" borderId="73" xfId="0" applyNumberFormat="1" applyFont="1" applyFill="1" applyBorder="1" applyAlignment="1">
      <alignment horizontal="right" vertical="center"/>
    </xf>
    <xf numFmtId="2" fontId="8" fillId="2" borderId="74" xfId="0" applyNumberFormat="1" applyFont="1" applyFill="1" applyBorder="1" applyAlignment="1">
      <alignment horizontal="right" vertical="center"/>
    </xf>
    <xf numFmtId="0" fontId="2" fillId="2" borderId="57" xfId="0" applyNumberFormat="1" applyFont="1" applyFill="1" applyBorder="1" applyAlignment="1">
      <alignment horizontal="left" wrapText="1"/>
    </xf>
    <xf numFmtId="3" fontId="9" fillId="2" borderId="75" xfId="0" applyNumberFormat="1" applyFont="1" applyFill="1" applyBorder="1" applyAlignment="1">
      <alignment horizontal="right" vertical="center"/>
    </xf>
    <xf numFmtId="2" fontId="9" fillId="2" borderId="76" xfId="0" applyNumberFormat="1" applyFont="1" applyFill="1" applyBorder="1" applyAlignment="1">
      <alignment horizontal="right" vertical="center"/>
    </xf>
    <xf numFmtId="2" fontId="9" fillId="2" borderId="25" xfId="0" applyNumberFormat="1" applyFont="1" applyFill="1" applyBorder="1" applyAlignment="1">
      <alignment horizontal="right" vertical="center"/>
    </xf>
    <xf numFmtId="0" fontId="5" fillId="2" borderId="0" xfId="0" applyFont="1" applyFill="1"/>
    <xf numFmtId="0" fontId="0" fillId="2" borderId="0" xfId="0" applyFill="1" applyBorder="1"/>
    <xf numFmtId="37" fontId="5" fillId="2" borderId="0" xfId="0" applyNumberFormat="1" applyFont="1" applyFill="1"/>
    <xf numFmtId="3" fontId="0" fillId="0" borderId="0" xfId="0" applyNumberFormat="1" applyAlignment="1">
      <alignment wrapText="1"/>
    </xf>
    <xf numFmtId="0" fontId="8" fillId="0" borderId="0" xfId="6" applyFont="1"/>
    <xf numFmtId="0" fontId="9" fillId="0" borderId="0" xfId="6"/>
    <xf numFmtId="0" fontId="14" fillId="0" borderId="0" xfId="6" applyFont="1"/>
    <xf numFmtId="0" fontId="15" fillId="0" borderId="0" xfId="6" applyFont="1"/>
    <xf numFmtId="0" fontId="16" fillId="0" borderId="0" xfId="6" applyFont="1"/>
    <xf numFmtId="0" fontId="17" fillId="0" borderId="0" xfId="6" applyFont="1"/>
    <xf numFmtId="0" fontId="18" fillId="0" borderId="0" xfId="6" applyFont="1"/>
    <xf numFmtId="0" fontId="19" fillId="0" borderId="0" xfId="6" applyFont="1"/>
    <xf numFmtId="0" fontId="21" fillId="0" borderId="0" xfId="6" applyFont="1" applyAlignment="1">
      <alignment horizontal="center"/>
    </xf>
    <xf numFmtId="0" fontId="20" fillId="0" borderId="0" xfId="6" quotePrefix="1" applyFont="1" applyAlignment="1">
      <alignment horizontal="center"/>
    </xf>
    <xf numFmtId="0" fontId="20" fillId="0" borderId="0" xfId="6" applyFont="1"/>
    <xf numFmtId="49" fontId="20" fillId="0" borderId="0" xfId="6" applyNumberFormat="1" applyFont="1" applyAlignment="1">
      <alignment horizontal="center"/>
    </xf>
    <xf numFmtId="0" fontId="14" fillId="0" borderId="0" xfId="6" applyFont="1" applyBorder="1" applyAlignment="1">
      <alignment horizontal="center" vertical="center" wrapText="1"/>
    </xf>
    <xf numFmtId="0" fontId="14" fillId="0" borderId="0" xfId="6" applyFont="1" applyBorder="1"/>
    <xf numFmtId="0" fontId="53" fillId="9" borderId="34" xfId="6" applyFont="1" applyFill="1" applyBorder="1"/>
    <xf numFmtId="3" fontId="54" fillId="0" borderId="34" xfId="6" applyNumberFormat="1" applyFont="1" applyBorder="1"/>
    <xf numFmtId="3" fontId="14" fillId="0" borderId="0" xfId="6" applyNumberFormat="1" applyFont="1"/>
    <xf numFmtId="0" fontId="53" fillId="9" borderId="37" xfId="6" applyFont="1" applyFill="1" applyBorder="1"/>
    <xf numFmtId="3" fontId="54" fillId="0" borderId="37" xfId="6" applyNumberFormat="1" applyFont="1" applyBorder="1"/>
    <xf numFmtId="0" fontId="53" fillId="9" borderId="40" xfId="6" applyFont="1" applyFill="1" applyBorder="1"/>
    <xf numFmtId="3" fontId="54" fillId="0" borderId="39" xfId="6" applyNumberFormat="1" applyFont="1" applyBorder="1"/>
    <xf numFmtId="0" fontId="53" fillId="9" borderId="32" xfId="6" applyFont="1" applyFill="1" applyBorder="1"/>
    <xf numFmtId="3" fontId="53" fillId="0" borderId="32" xfId="6" applyNumberFormat="1" applyFont="1" applyBorder="1"/>
    <xf numFmtId="0" fontId="1" fillId="0" borderId="0" xfId="6" applyFont="1" applyBorder="1"/>
    <xf numFmtId="3" fontId="1" fillId="0" borderId="0" xfId="6" applyNumberFormat="1" applyFont="1" applyBorder="1"/>
    <xf numFmtId="3" fontId="1" fillId="0" borderId="0" xfId="6" applyNumberFormat="1" applyFont="1" applyAlignment="1">
      <alignment horizontal="center"/>
    </xf>
    <xf numFmtId="3" fontId="1" fillId="0" borderId="0" xfId="6" applyNumberFormat="1" applyFont="1"/>
    <xf numFmtId="0" fontId="2" fillId="0" borderId="0" xfId="0" applyFont="1" applyAlignment="1">
      <alignment horizontal="centerContinuous" vertical="center"/>
    </xf>
    <xf numFmtId="0" fontId="9" fillId="0" borderId="0" xfId="0" applyFont="1"/>
    <xf numFmtId="3" fontId="12" fillId="0" borderId="0" xfId="6" applyNumberFormat="1" applyFont="1" applyAlignment="1"/>
    <xf numFmtId="3" fontId="9" fillId="0" borderId="0" xfId="2" applyNumberFormat="1" applyFont="1"/>
    <xf numFmtId="0" fontId="55" fillId="0" borderId="0" xfId="0" applyFont="1" applyAlignment="1">
      <alignment horizontal="centerContinuous" vertical="center"/>
    </xf>
    <xf numFmtId="0" fontId="56" fillId="0" borderId="0" xfId="0" applyFont="1"/>
    <xf numFmtId="0" fontId="57" fillId="0" borderId="0" xfId="0" quotePrefix="1" applyFont="1" applyAlignment="1">
      <alignment horizontal="left" vertical="center"/>
    </xf>
    <xf numFmtId="0" fontId="57" fillId="0" borderId="0" xfId="0" applyFont="1" applyAlignment="1">
      <alignment vertical="center"/>
    </xf>
    <xf numFmtId="0" fontId="57" fillId="0" borderId="0" xfId="0" applyFont="1"/>
    <xf numFmtId="0" fontId="55" fillId="7" borderId="59" xfId="0" applyFont="1" applyFill="1" applyBorder="1" applyAlignment="1">
      <alignment horizontal="center" vertical="center" wrapText="1"/>
    </xf>
    <xf numFmtId="0" fontId="55" fillId="7" borderId="60" xfId="0" quotePrefix="1" applyFont="1" applyFill="1" applyBorder="1" applyAlignment="1">
      <alignment horizontal="center" vertical="center" wrapText="1"/>
    </xf>
    <xf numFmtId="0" fontId="55" fillId="7" borderId="61" xfId="0" quotePrefix="1" applyFont="1" applyFill="1" applyBorder="1" applyAlignment="1">
      <alignment horizontal="center" vertical="center" wrapText="1"/>
    </xf>
    <xf numFmtId="0" fontId="58" fillId="0" borderId="0" xfId="0" applyFont="1"/>
    <xf numFmtId="0" fontId="57" fillId="0" borderId="31" xfId="0" applyFont="1" applyBorder="1" applyAlignment="1">
      <alignment horizontal="center" vertical="center"/>
    </xf>
    <xf numFmtId="0" fontId="57" fillId="0" borderId="32" xfId="0" applyFont="1" applyBorder="1" applyAlignment="1">
      <alignment horizontal="center" vertical="center"/>
    </xf>
    <xf numFmtId="0" fontId="57" fillId="0" borderId="33" xfId="0" applyFont="1" applyBorder="1" applyAlignment="1">
      <alignment horizontal="center" vertical="center"/>
    </xf>
    <xf numFmtId="0" fontId="55" fillId="7" borderId="31" xfId="0" quotePrefix="1" applyFont="1" applyFill="1" applyBorder="1" applyAlignment="1">
      <alignment horizontal="center" vertical="center" wrapText="1"/>
    </xf>
    <xf numFmtId="3" fontId="59" fillId="0" borderId="32" xfId="0" applyNumberFormat="1" applyFont="1" applyBorder="1" applyAlignment="1">
      <alignment vertical="center"/>
    </xf>
    <xf numFmtId="3" fontId="59" fillId="0" borderId="32" xfId="0" applyNumberFormat="1" applyFont="1" applyBorder="1" applyAlignment="1">
      <alignment horizontal="right" vertical="center"/>
    </xf>
    <xf numFmtId="3" fontId="59" fillId="0" borderId="33" xfId="0" applyNumberFormat="1" applyFont="1" applyBorder="1" applyAlignment="1">
      <alignment horizontal="right" vertical="center"/>
    </xf>
    <xf numFmtId="0" fontId="55" fillId="7" borderId="62" xfId="0" quotePrefix="1" applyFont="1" applyFill="1" applyBorder="1" applyAlignment="1">
      <alignment horizontal="left" vertical="center" wrapText="1"/>
    </xf>
    <xf numFmtId="3" fontId="56" fillId="0" borderId="34" xfId="5" applyNumberFormat="1" applyFont="1" applyBorder="1"/>
    <xf numFmtId="3" fontId="56" fillId="0" borderId="35" xfId="0" applyNumberFormat="1" applyFont="1" applyBorder="1"/>
    <xf numFmtId="3" fontId="56" fillId="0" borderId="36" xfId="0" applyNumberFormat="1" applyFont="1" applyBorder="1"/>
    <xf numFmtId="0" fontId="55" fillId="7" borderId="63" xfId="0" applyFont="1" applyFill="1" applyBorder="1" applyAlignment="1">
      <alignment horizontal="left" vertical="center" wrapText="1"/>
    </xf>
    <xf numFmtId="3" fontId="56" fillId="0" borderId="37" xfId="5" applyNumberFormat="1" applyFont="1" applyBorder="1"/>
    <xf numFmtId="3" fontId="56" fillId="0" borderId="37" xfId="0" applyNumberFormat="1" applyFont="1" applyBorder="1"/>
    <xf numFmtId="3" fontId="56" fillId="0" borderId="38" xfId="0" applyNumberFormat="1" applyFont="1" applyBorder="1"/>
    <xf numFmtId="0" fontId="55" fillId="7" borderId="64" xfId="0" applyFont="1" applyFill="1" applyBorder="1" applyAlignment="1">
      <alignment horizontal="left" vertical="center" wrapText="1"/>
    </xf>
    <xf numFmtId="3" fontId="56" fillId="0" borderId="39" xfId="5" applyNumberFormat="1" applyFont="1" applyBorder="1"/>
    <xf numFmtId="3" fontId="56" fillId="0" borderId="40" xfId="0" applyNumberFormat="1" applyFont="1" applyBorder="1"/>
    <xf numFmtId="3" fontId="56" fillId="0" borderId="41" xfId="0" applyNumberFormat="1" applyFont="1" applyBorder="1"/>
    <xf numFmtId="0" fontId="55" fillId="7" borderId="31" xfId="0" applyFont="1" applyFill="1" applyBorder="1" applyAlignment="1">
      <alignment horizontal="center" vertical="center" wrapText="1"/>
    </xf>
    <xf numFmtId="3" fontId="59" fillId="0" borderId="32" xfId="0" applyNumberFormat="1" applyFont="1" applyBorder="1"/>
    <xf numFmtId="3" fontId="59" fillId="0" borderId="33" xfId="0" applyNumberFormat="1" applyFont="1" applyBorder="1"/>
    <xf numFmtId="0" fontId="55" fillId="7" borderId="62" xfId="0" applyFont="1" applyFill="1" applyBorder="1" applyAlignment="1">
      <alignment horizontal="left" vertical="center" wrapText="1"/>
    </xf>
    <xf numFmtId="0" fontId="55" fillId="7" borderId="63" xfId="0" quotePrefix="1" applyFont="1" applyFill="1" applyBorder="1" applyAlignment="1">
      <alignment horizontal="left" vertical="center" wrapText="1"/>
    </xf>
    <xf numFmtId="0" fontId="55" fillId="7" borderId="65" xfId="0" quotePrefix="1" applyFont="1" applyFill="1" applyBorder="1" applyAlignment="1">
      <alignment horizontal="left" vertical="center" wrapText="1"/>
    </xf>
    <xf numFmtId="3" fontId="56" fillId="0" borderId="42" xfId="5" applyNumberFormat="1" applyFont="1" applyBorder="1"/>
    <xf numFmtId="3" fontId="56" fillId="0" borderId="42" xfId="0" applyNumberFormat="1" applyFont="1" applyBorder="1"/>
    <xf numFmtId="3" fontId="56" fillId="0" borderId="43" xfId="0" applyNumberFormat="1" applyFont="1" applyBorder="1"/>
    <xf numFmtId="3" fontId="60" fillId="0" borderId="32" xfId="0" applyNumberFormat="1" applyFont="1" applyBorder="1" applyAlignment="1">
      <alignment horizontal="right" wrapText="1"/>
    </xf>
    <xf numFmtId="0" fontId="56" fillId="0" borderId="0" xfId="4" applyFont="1"/>
    <xf numFmtId="0" fontId="61" fillId="0" borderId="0" xfId="4" applyFont="1"/>
    <xf numFmtId="0" fontId="59" fillId="0" borderId="0" xfId="4" applyFont="1"/>
    <xf numFmtId="0" fontId="62" fillId="0" borderId="0" xfId="0" applyFont="1"/>
    <xf numFmtId="0" fontId="63" fillId="0" borderId="0" xfId="0" applyFont="1"/>
    <xf numFmtId="0" fontId="64" fillId="0" borderId="0" xfId="0" applyFont="1" applyAlignment="1">
      <alignment horizontal="center"/>
    </xf>
    <xf numFmtId="0" fontId="65" fillId="0" borderId="0" xfId="0" quotePrefix="1" applyFont="1" applyAlignment="1">
      <alignment horizontal="center"/>
    </xf>
    <xf numFmtId="0" fontId="65" fillId="0" borderId="0" xfId="0" applyFont="1"/>
    <xf numFmtId="0" fontId="66" fillId="0" borderId="0" xfId="0" applyFont="1"/>
    <xf numFmtId="0" fontId="61" fillId="0" borderId="0" xfId="0" applyFont="1"/>
    <xf numFmtId="0" fontId="62" fillId="0" borderId="0" xfId="4" applyFont="1"/>
    <xf numFmtId="0" fontId="63" fillId="0" borderId="0" xfId="4" applyFont="1"/>
    <xf numFmtId="0" fontId="65" fillId="0" borderId="0" xfId="4" applyFont="1"/>
    <xf numFmtId="0" fontId="64" fillId="0" borderId="0" xfId="4" applyFont="1" applyAlignment="1">
      <alignment horizontal="center"/>
    </xf>
    <xf numFmtId="0" fontId="65" fillId="0" borderId="0" xfId="4" quotePrefix="1" applyFont="1" applyAlignment="1">
      <alignment horizontal="center"/>
    </xf>
    <xf numFmtId="0" fontId="66" fillId="0" borderId="0" xfId="4" applyFont="1"/>
    <xf numFmtId="0" fontId="68" fillId="0" borderId="0" xfId="4" applyFont="1"/>
    <xf numFmtId="49" fontId="59" fillId="0" borderId="32" xfId="4" applyNumberFormat="1" applyFont="1" applyBorder="1" applyAlignment="1">
      <alignment horizontal="center" vertical="center" wrapText="1"/>
    </xf>
    <xf numFmtId="0" fontId="59" fillId="0" borderId="77" xfId="4" applyFont="1" applyBorder="1" applyAlignment="1">
      <alignment horizontal="center" vertical="center" wrapText="1"/>
    </xf>
    <xf numFmtId="3" fontId="59" fillId="0" borderId="78" xfId="4" applyNumberFormat="1" applyFont="1" applyBorder="1" applyAlignment="1">
      <alignment horizontal="center" vertical="center" wrapText="1"/>
    </xf>
    <xf numFmtId="164" fontId="59" fillId="0" borderId="78" xfId="4" applyNumberFormat="1" applyFont="1" applyBorder="1" applyAlignment="1">
      <alignment horizontal="center" vertical="center" wrapText="1"/>
    </xf>
    <xf numFmtId="3" fontId="59" fillId="0" borderId="79" xfId="4" applyNumberFormat="1" applyFont="1" applyBorder="1" applyAlignment="1">
      <alignment horizontal="center" vertical="center" wrapText="1"/>
    </xf>
    <xf numFmtId="49" fontId="59" fillId="0" borderId="35" xfId="4" applyNumberFormat="1" applyFont="1" applyBorder="1" applyAlignment="1">
      <alignment horizontal="center"/>
    </xf>
    <xf numFmtId="0" fontId="59" fillId="0" borderId="53" xfId="4" applyFont="1" applyBorder="1"/>
    <xf numFmtId="3" fontId="56" fillId="0" borderId="7" xfId="4" applyNumberFormat="1" applyFont="1" applyBorder="1"/>
    <xf numFmtId="3" fontId="56" fillId="0" borderId="8" xfId="4" applyNumberFormat="1" applyFont="1" applyBorder="1"/>
    <xf numFmtId="3" fontId="56" fillId="0" borderId="9" xfId="4" applyNumberFormat="1" applyFont="1" applyBorder="1"/>
    <xf numFmtId="3" fontId="59" fillId="0" borderId="8" xfId="4" applyNumberFormat="1" applyFont="1" applyBorder="1"/>
    <xf numFmtId="0" fontId="59" fillId="0" borderId="54" xfId="4" applyFont="1" applyBorder="1"/>
    <xf numFmtId="3" fontId="56" fillId="0" borderId="10" xfId="4" applyNumberFormat="1" applyFont="1" applyBorder="1"/>
    <xf numFmtId="3" fontId="56" fillId="0" borderId="11" xfId="4" applyNumberFormat="1" applyFont="1" applyBorder="1"/>
    <xf numFmtId="3" fontId="56" fillId="0" borderId="12" xfId="4" applyNumberFormat="1" applyFont="1" applyBorder="1"/>
    <xf numFmtId="3" fontId="59" fillId="0" borderId="11" xfId="4" applyNumberFormat="1" applyFont="1" applyBorder="1"/>
    <xf numFmtId="3" fontId="56" fillId="0" borderId="0" xfId="4" applyNumberFormat="1" applyFont="1"/>
    <xf numFmtId="49" fontId="59" fillId="0" borderId="40" xfId="4" applyNumberFormat="1" applyFont="1" applyBorder="1" applyAlignment="1">
      <alignment horizontal="center"/>
    </xf>
    <xf numFmtId="0" fontId="59" fillId="0" borderId="29" xfId="4" applyFont="1" applyBorder="1"/>
    <xf numFmtId="3" fontId="56" fillId="0" borderId="13" xfId="4" applyNumberFormat="1" applyFont="1" applyBorder="1"/>
    <xf numFmtId="3" fontId="56" fillId="0" borderId="14" xfId="4" applyNumberFormat="1" applyFont="1" applyBorder="1"/>
    <xf numFmtId="3" fontId="56" fillId="0" borderId="15" xfId="4" applyNumberFormat="1" applyFont="1" applyBorder="1"/>
    <xf numFmtId="3" fontId="59" fillId="0" borderId="14" xfId="4" applyNumberFormat="1" applyFont="1" applyBorder="1"/>
    <xf numFmtId="3" fontId="56" fillId="0" borderId="17" xfId="4" applyNumberFormat="1" applyFont="1" applyBorder="1"/>
    <xf numFmtId="3" fontId="56" fillId="0" borderId="18" xfId="4" applyNumberFormat="1" applyFont="1" applyBorder="1"/>
    <xf numFmtId="3" fontId="56" fillId="0" borderId="19" xfId="4" applyNumberFormat="1" applyFont="1" applyBorder="1"/>
    <xf numFmtId="3" fontId="59" fillId="0" borderId="80" xfId="4" applyNumberFormat="1" applyFont="1" applyBorder="1"/>
    <xf numFmtId="3" fontId="59" fillId="0" borderId="17" xfId="4" applyNumberFormat="1" applyFont="1" applyBorder="1"/>
    <xf numFmtId="3" fontId="59" fillId="0" borderId="18" xfId="4" applyNumberFormat="1" applyFont="1" applyBorder="1"/>
    <xf numFmtId="3" fontId="59" fillId="0" borderId="19" xfId="4" applyNumberFormat="1" applyFont="1" applyBorder="1"/>
    <xf numFmtId="3" fontId="59" fillId="0" borderId="48" xfId="4" applyNumberFormat="1" applyFont="1" applyBorder="1"/>
    <xf numFmtId="49" fontId="56" fillId="0" borderId="0" xfId="4" applyNumberFormat="1" applyFont="1" applyAlignment="1">
      <alignment horizontal="center"/>
    </xf>
    <xf numFmtId="164" fontId="56" fillId="0" borderId="0" xfId="4" applyNumberFormat="1" applyFont="1"/>
    <xf numFmtId="0" fontId="56" fillId="0" borderId="0" xfId="4" applyFont="1" applyAlignment="1">
      <alignment horizontal="right"/>
    </xf>
    <xf numFmtId="0" fontId="70" fillId="0" borderId="0" xfId="7"/>
    <xf numFmtId="0" fontId="70" fillId="0" borderId="0" xfId="7" applyAlignment="1">
      <alignment wrapText="1"/>
    </xf>
    <xf numFmtId="3" fontId="74" fillId="4" borderId="52" xfId="7" applyNumberFormat="1" applyFont="1" applyFill="1" applyBorder="1" applyAlignment="1">
      <alignment horizontal="center" vertical="center" wrapText="1"/>
    </xf>
    <xf numFmtId="3" fontId="74" fillId="4" borderId="47" xfId="7" applyNumberFormat="1" applyFont="1" applyFill="1" applyBorder="1" applyAlignment="1">
      <alignment horizontal="center" vertical="center" wrapText="1"/>
    </xf>
    <xf numFmtId="0" fontId="76" fillId="4" borderId="16" xfId="7" applyFont="1" applyFill="1" applyBorder="1" applyAlignment="1">
      <alignment wrapText="1"/>
    </xf>
    <xf numFmtId="3" fontId="77" fillId="0" borderId="32" xfId="7" quotePrefix="1" applyNumberFormat="1" applyFont="1" applyBorder="1" applyAlignment="1">
      <alignment horizontal="right" wrapText="1"/>
    </xf>
    <xf numFmtId="3" fontId="77" fillId="6" borderId="32" xfId="7" quotePrefix="1" applyNumberFormat="1" applyFont="1" applyFill="1" applyBorder="1" applyAlignment="1">
      <alignment wrapText="1"/>
    </xf>
    <xf numFmtId="3" fontId="77" fillId="0" borderId="32" xfId="7" quotePrefix="1" applyNumberFormat="1" applyFont="1" applyBorder="1" applyAlignment="1">
      <alignment wrapText="1"/>
    </xf>
    <xf numFmtId="3" fontId="77" fillId="0" borderId="32" xfId="7" applyNumberFormat="1" applyFont="1" applyBorder="1" applyAlignment="1">
      <alignment horizontal="right" wrapText="1"/>
    </xf>
    <xf numFmtId="3" fontId="77" fillId="0" borderId="32" xfId="7" applyNumberFormat="1" applyFont="1" applyBorder="1" applyAlignment="1">
      <alignment wrapText="1"/>
    </xf>
    <xf numFmtId="3" fontId="70" fillId="0" borderId="0" xfId="7" applyNumberFormat="1" applyAlignment="1">
      <alignment wrapText="1"/>
    </xf>
    <xf numFmtId="3" fontId="77" fillId="6" borderId="32" xfId="7" applyNumberFormat="1" applyFont="1" applyFill="1" applyBorder="1" applyAlignment="1">
      <alignment wrapText="1"/>
    </xf>
    <xf numFmtId="0" fontId="48" fillId="0" borderId="0" xfId="7" applyFont="1" applyFill="1"/>
    <xf numFmtId="3" fontId="70" fillId="0" borderId="0" xfId="7" applyNumberFormat="1" applyFill="1"/>
    <xf numFmtId="0" fontId="77" fillId="0" borderId="88" xfId="7" applyNumberFormat="1" applyFont="1" applyFill="1" applyBorder="1" applyAlignment="1">
      <alignment wrapText="1"/>
    </xf>
    <xf numFmtId="0" fontId="70" fillId="0" borderId="0" xfId="7" applyFill="1"/>
    <xf numFmtId="0" fontId="48" fillId="0" borderId="0" xfId="7" applyFont="1"/>
    <xf numFmtId="3" fontId="70" fillId="0" borderId="0" xfId="7" applyNumberFormat="1"/>
    <xf numFmtId="0" fontId="41" fillId="0" borderId="0" xfId="7" applyFont="1"/>
    <xf numFmtId="3" fontId="78" fillId="0" borderId="0" xfId="7" applyNumberFormat="1" applyFont="1"/>
    <xf numFmtId="0" fontId="78" fillId="0" borderId="0" xfId="7" applyFont="1"/>
    <xf numFmtId="0" fontId="5" fillId="2" borderId="0" xfId="0" applyNumberFormat="1" applyFont="1" applyFill="1" applyBorder="1" applyAlignment="1">
      <alignment horizontal="left" wrapText="1"/>
    </xf>
    <xf numFmtId="0" fontId="24" fillId="2" borderId="0" xfId="0" applyNumberFormat="1" applyFont="1" applyFill="1" applyBorder="1" applyAlignment="1">
      <alignment horizontal="left"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3" fontId="11" fillId="2" borderId="0" xfId="0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0" applyNumberFormat="1" applyFont="1" applyFill="1" applyBorder="1" applyAlignment="1">
      <alignment horizontal="left" wrapText="1"/>
    </xf>
    <xf numFmtId="0" fontId="24" fillId="0" borderId="0" xfId="0" applyNumberFormat="1" applyFont="1" applyFill="1" applyBorder="1" applyAlignment="1">
      <alignment horizontal="left" wrapText="1"/>
    </xf>
    <xf numFmtId="0" fontId="52" fillId="9" borderId="52" xfId="6" applyFont="1" applyFill="1" applyBorder="1" applyAlignment="1">
      <alignment horizontal="center" vertical="center" wrapText="1"/>
    </xf>
    <xf numFmtId="0" fontId="52" fillId="9" borderId="81" xfId="6" applyFont="1" applyFill="1" applyBorder="1" applyAlignment="1">
      <alignment horizontal="center" vertical="center" wrapText="1"/>
    </xf>
    <xf numFmtId="2" fontId="49" fillId="0" borderId="0" xfId="6" applyNumberFormat="1" applyFont="1" applyBorder="1" applyAlignment="1">
      <alignment horizontal="left" vertical="justify" wrapText="1"/>
    </xf>
    <xf numFmtId="0" fontId="48" fillId="0" borderId="0" xfId="6" applyFont="1" applyAlignment="1">
      <alignment horizontal="left" vertical="justify"/>
    </xf>
    <xf numFmtId="0" fontId="50" fillId="0" borderId="0" xfId="6" applyFont="1" applyAlignment="1">
      <alignment horizontal="center"/>
    </xf>
    <xf numFmtId="0" fontId="50" fillId="0" borderId="0" xfId="6" applyFont="1" applyAlignment="1">
      <alignment horizontal="center" vertical="center" wrapText="1"/>
    </xf>
    <xf numFmtId="0" fontId="46" fillId="0" borderId="0" xfId="6" applyFont="1" applyAlignment="1">
      <alignment horizontal="center" vertical="center" wrapText="1"/>
    </xf>
    <xf numFmtId="17" fontId="50" fillId="0" borderId="0" xfId="6" applyNumberFormat="1" applyFont="1" applyAlignment="1">
      <alignment horizontal="center"/>
    </xf>
    <xf numFmtId="49" fontId="50" fillId="0" borderId="0" xfId="6" applyNumberFormat="1" applyFont="1" applyAlignment="1">
      <alignment horizontal="center"/>
    </xf>
    <xf numFmtId="0" fontId="52" fillId="9" borderId="84" xfId="6" applyFont="1" applyFill="1" applyBorder="1" applyAlignment="1">
      <alignment horizontal="center" vertical="center" wrapText="1"/>
    </xf>
    <xf numFmtId="0" fontId="27" fillId="0" borderId="0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26" fillId="0" borderId="0" xfId="2" applyFont="1" applyBorder="1" applyAlignment="1">
      <alignment horizontal="left" vertical="center" wrapText="1"/>
    </xf>
    <xf numFmtId="0" fontId="29" fillId="0" borderId="0" xfId="2" applyFont="1" applyBorder="1" applyAlignment="1">
      <alignment horizontal="center" vertical="center" wrapText="1"/>
    </xf>
    <xf numFmtId="0" fontId="28" fillId="0" borderId="0" xfId="2" applyFont="1" applyBorder="1" applyAlignment="1">
      <alignment horizontal="center" vertical="center" wrapText="1"/>
    </xf>
    <xf numFmtId="17" fontId="2" fillId="0" borderId="0" xfId="2" applyNumberFormat="1" applyFont="1" applyBorder="1" applyAlignment="1">
      <alignment horizontal="center" vertical="center" wrapText="1"/>
    </xf>
    <xf numFmtId="49" fontId="2" fillId="0" borderId="0" xfId="2" applyNumberFormat="1" applyFont="1" applyBorder="1" applyAlignment="1">
      <alignment horizontal="center" vertical="center" wrapText="1"/>
    </xf>
    <xf numFmtId="0" fontId="56" fillId="0" borderId="0" xfId="4" applyFont="1" applyAlignment="1">
      <alignment horizontal="center"/>
    </xf>
    <xf numFmtId="0" fontId="59" fillId="0" borderId="16" xfId="4" applyFont="1" applyBorder="1" applyAlignment="1">
      <alignment horizontal="center" vertical="center" wrapText="1"/>
    </xf>
    <xf numFmtId="0" fontId="56" fillId="0" borderId="87" xfId="4" applyFont="1" applyBorder="1" applyAlignment="1">
      <alignment horizontal="center" vertical="center" wrapText="1"/>
    </xf>
    <xf numFmtId="0" fontId="59" fillId="0" borderId="85" xfId="4" applyFont="1" applyBorder="1" applyAlignment="1">
      <alignment horizontal="center" vertical="center" wrapText="1"/>
    </xf>
    <xf numFmtId="0" fontId="56" fillId="0" borderId="86" xfId="4" applyFont="1" applyBorder="1" applyAlignment="1">
      <alignment horizontal="center" vertical="center" wrapText="1"/>
    </xf>
    <xf numFmtId="0" fontId="67" fillId="0" borderId="0" xfId="4" applyFont="1" applyBorder="1" applyAlignment="1">
      <alignment horizontal="center"/>
    </xf>
    <xf numFmtId="17" fontId="67" fillId="0" borderId="0" xfId="4" applyNumberFormat="1" applyFont="1" applyBorder="1" applyAlignment="1">
      <alignment horizontal="center"/>
    </xf>
    <xf numFmtId="49" fontId="67" fillId="0" borderId="0" xfId="4" applyNumberFormat="1" applyFont="1" applyBorder="1" applyAlignment="1">
      <alignment horizontal="center"/>
    </xf>
    <xf numFmtId="17" fontId="33" fillId="8" borderId="86" xfId="0" applyNumberFormat="1" applyFont="1" applyFill="1" applyBorder="1" applyAlignment="1">
      <alignment horizontal="center" vertical="center" wrapText="1"/>
    </xf>
    <xf numFmtId="49" fontId="33" fillId="8" borderId="86" xfId="0" applyNumberFormat="1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/>
    </xf>
    <xf numFmtId="0" fontId="71" fillId="10" borderId="0" xfId="7" applyFont="1" applyFill="1" applyAlignment="1">
      <alignment horizontal="center"/>
    </xf>
    <xf numFmtId="49" fontId="72" fillId="10" borderId="86" xfId="7" applyNumberFormat="1" applyFont="1" applyFill="1" applyBorder="1" applyAlignment="1">
      <alignment horizontal="center" vertical="center" wrapText="1"/>
    </xf>
    <xf numFmtId="0" fontId="73" fillId="4" borderId="52" xfId="7" applyFont="1" applyFill="1" applyBorder="1" applyAlignment="1">
      <alignment horizontal="center" vertical="center" wrapText="1"/>
    </xf>
    <xf numFmtId="0" fontId="73" fillId="4" borderId="84" xfId="7" applyFont="1" applyFill="1" applyBorder="1" applyAlignment="1">
      <alignment horizontal="center" vertical="center" wrapText="1"/>
    </xf>
    <xf numFmtId="3" fontId="74" fillId="4" borderId="52" xfId="7" applyNumberFormat="1" applyFont="1" applyFill="1" applyBorder="1" applyAlignment="1">
      <alignment horizontal="center" vertical="center" wrapText="1"/>
    </xf>
    <xf numFmtId="3" fontId="74" fillId="4" borderId="84" xfId="7" applyNumberFormat="1" applyFont="1" applyFill="1" applyBorder="1" applyAlignment="1">
      <alignment horizontal="center" vertical="center" wrapText="1"/>
    </xf>
    <xf numFmtId="0" fontId="75" fillId="4" borderId="16" xfId="7" applyFont="1" applyFill="1" applyBorder="1" applyAlignment="1">
      <alignment horizontal="center" vertical="center" wrapText="1"/>
    </xf>
    <xf numFmtId="0" fontId="75" fillId="4" borderId="87" xfId="7" applyFont="1" applyFill="1" applyBorder="1" applyAlignment="1">
      <alignment horizontal="center" vertical="center" wrapText="1"/>
    </xf>
    <xf numFmtId="0" fontId="75" fillId="4" borderId="77" xfId="7" applyFont="1" applyFill="1" applyBorder="1" applyAlignment="1">
      <alignment horizontal="center" vertical="center" wrapText="1"/>
    </xf>
    <xf numFmtId="49" fontId="39" fillId="6" borderId="85" xfId="0" applyNumberFormat="1" applyFont="1" applyFill="1" applyBorder="1" applyAlignment="1">
      <alignment horizontal="center"/>
    </xf>
    <xf numFmtId="49" fontId="39" fillId="6" borderId="87" xfId="0" applyNumberFormat="1" applyFont="1" applyFill="1" applyBorder="1" applyAlignment="1">
      <alignment horizontal="center"/>
    </xf>
    <xf numFmtId="0" fontId="41" fillId="4" borderId="44" xfId="0" applyFont="1" applyFill="1" applyBorder="1" applyAlignment="1">
      <alignment horizontal="center" vertical="center" wrapText="1"/>
    </xf>
    <xf numFmtId="0" fontId="41" fillId="4" borderId="5" xfId="0" applyFont="1" applyFill="1" applyBorder="1" applyAlignment="1">
      <alignment horizontal="center" vertical="center" wrapText="1"/>
    </xf>
    <xf numFmtId="0" fontId="41" fillId="4" borderId="45" xfId="0" applyFont="1" applyFill="1" applyBorder="1" applyAlignment="1">
      <alignment horizontal="center" vertical="center" wrapText="1"/>
    </xf>
    <xf numFmtId="3" fontId="32" fillId="6" borderId="82" xfId="0" applyNumberFormat="1" applyFont="1" applyFill="1" applyBorder="1" applyAlignment="1">
      <alignment horizontal="center" vertical="center" wrapText="1"/>
    </xf>
    <xf numFmtId="3" fontId="32" fillId="6" borderId="83" xfId="0" applyNumberFormat="1" applyFont="1" applyFill="1" applyBorder="1" applyAlignment="1">
      <alignment horizontal="center" vertical="center" wrapText="1"/>
    </xf>
    <xf numFmtId="3" fontId="32" fillId="6" borderId="85" xfId="0" applyNumberFormat="1" applyFont="1" applyFill="1" applyBorder="1" applyAlignment="1">
      <alignment horizontal="center" vertical="center" wrapText="1"/>
    </xf>
    <xf numFmtId="3" fontId="8" fillId="6" borderId="52" xfId="0" applyNumberFormat="1" applyFont="1" applyFill="1" applyBorder="1" applyAlignment="1">
      <alignment horizontal="center" vertical="center" wrapText="1"/>
    </xf>
    <xf numFmtId="3" fontId="8" fillId="6" borderId="81" xfId="0" applyNumberFormat="1" applyFont="1" applyFill="1" applyBorder="1" applyAlignment="1">
      <alignment horizontal="center" vertical="center" wrapText="1"/>
    </xf>
    <xf numFmtId="0" fontId="39" fillId="4" borderId="46" xfId="0" applyFont="1" applyFill="1" applyBorder="1" applyAlignment="1">
      <alignment horizontal="center" vertical="center" wrapText="1"/>
    </xf>
    <xf numFmtId="0" fontId="39" fillId="4" borderId="48" xfId="0" applyFont="1" applyFill="1" applyBorder="1" applyAlignment="1">
      <alignment horizontal="center" vertical="center" wrapText="1"/>
    </xf>
    <xf numFmtId="0" fontId="39" fillId="4" borderId="47" xfId="0" applyFont="1" applyFill="1" applyBorder="1" applyAlignment="1">
      <alignment horizontal="center" vertical="center" wrapText="1"/>
    </xf>
  </cellXfs>
  <cellStyles count="9">
    <cellStyle name="Normal" xfId="0" builtinId="0"/>
    <cellStyle name="Normal 2" xfId="6"/>
    <cellStyle name="Normal 3" xfId="8"/>
    <cellStyle name="Normal 4" xfId="7"/>
    <cellStyle name="Normal_info0409" xfId="1"/>
    <cellStyle name="Normal_PAS_MARTIE" xfId="2"/>
    <cellStyle name="Normal_pensie_sociala" xfId="3"/>
    <cellStyle name="Normal_TOTAGRM" xfId="4"/>
    <cellStyle name="Normal_veterani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  <pageSetUpPr fitToPage="1"/>
  </sheetPr>
  <dimension ref="A2:K47"/>
  <sheetViews>
    <sheetView showGridLines="0" tabSelected="1" topLeftCell="B1" zoomScaleNormal="100" workbookViewId="0">
      <selection activeCell="M12" sqref="M12"/>
    </sheetView>
  </sheetViews>
  <sheetFormatPr defaultRowHeight="12.75"/>
  <cols>
    <col min="1" max="1" width="2.140625" style="151" hidden="1" customWidth="1"/>
    <col min="2" max="2" width="43" style="151" customWidth="1"/>
    <col min="3" max="3" width="11.140625" style="151" customWidth="1"/>
    <col min="4" max="4" width="16.7109375" style="151" customWidth="1"/>
    <col min="5" max="5" width="8.42578125" style="151" customWidth="1"/>
    <col min="6" max="6" width="10.5703125" style="151" customWidth="1"/>
    <col min="7" max="7" width="9.85546875" style="151" customWidth="1"/>
    <col min="8" max="8" width="10.42578125" style="151" customWidth="1"/>
    <col min="9" max="9" width="10.28515625" style="151" customWidth="1"/>
    <col min="10" max="10" width="11.140625" style="151" bestFit="1" customWidth="1"/>
    <col min="11" max="16384" width="9.140625" style="151"/>
  </cols>
  <sheetData>
    <row r="2" spans="1:11">
      <c r="F2" s="152"/>
    </row>
    <row r="3" spans="1:11" ht="15.75">
      <c r="B3" s="153" t="s">
        <v>296</v>
      </c>
      <c r="C3" s="348" t="s">
        <v>299</v>
      </c>
      <c r="D3" s="348"/>
      <c r="E3" s="348"/>
      <c r="F3" s="348"/>
      <c r="G3" s="348"/>
      <c r="H3" s="348"/>
      <c r="I3" s="348"/>
    </row>
    <row r="4" spans="1:11" ht="15" customHeight="1">
      <c r="C4" s="349"/>
      <c r="D4" s="349"/>
      <c r="E4" s="349"/>
      <c r="F4" s="349"/>
      <c r="G4" s="349"/>
      <c r="H4" s="349"/>
      <c r="I4" s="349"/>
    </row>
    <row r="5" spans="1:11" ht="15.75" customHeight="1">
      <c r="A5" s="154" t="s">
        <v>294</v>
      </c>
      <c r="B5" s="155" t="s">
        <v>294</v>
      </c>
    </row>
    <row r="6" spans="1:11" ht="22.5" customHeight="1">
      <c r="B6" s="153"/>
    </row>
    <row r="7" spans="1:11" ht="23.25" customHeight="1" thickBot="1">
      <c r="A7" s="156" t="s">
        <v>0</v>
      </c>
      <c r="B7" s="157"/>
      <c r="C7" s="158" t="s">
        <v>337</v>
      </c>
      <c r="D7" s="159"/>
      <c r="E7" s="160"/>
      <c r="F7" s="160"/>
      <c r="G7" s="160"/>
      <c r="H7" s="160"/>
    </row>
    <row r="8" spans="1:11" ht="87" customHeight="1" thickTop="1" thickBot="1">
      <c r="B8" s="161" t="s">
        <v>1</v>
      </c>
      <c r="C8" s="162" t="s">
        <v>2</v>
      </c>
      <c r="D8" s="162" t="s">
        <v>3</v>
      </c>
      <c r="E8" s="162" t="s">
        <v>4</v>
      </c>
      <c r="F8" s="162" t="s">
        <v>5</v>
      </c>
      <c r="G8" s="162" t="s">
        <v>61</v>
      </c>
      <c r="H8" s="163" t="s">
        <v>6</v>
      </c>
      <c r="I8" s="164" t="s">
        <v>7</v>
      </c>
    </row>
    <row r="9" spans="1:11" ht="15.75" customHeight="1" thickTop="1" thickBot="1">
      <c r="B9" s="165">
        <v>0</v>
      </c>
      <c r="C9" s="166">
        <v>1</v>
      </c>
      <c r="D9" s="166">
        <v>2</v>
      </c>
      <c r="E9" s="166">
        <v>3</v>
      </c>
      <c r="F9" s="166">
        <v>4</v>
      </c>
      <c r="G9" s="166">
        <v>5</v>
      </c>
      <c r="H9" s="167">
        <v>6</v>
      </c>
      <c r="I9" s="168">
        <v>7</v>
      </c>
    </row>
    <row r="10" spans="1:11" ht="16.5" customHeight="1" thickTop="1">
      <c r="B10" s="169" t="s">
        <v>303</v>
      </c>
      <c r="C10" s="170">
        <v>4684160</v>
      </c>
      <c r="D10" s="170">
        <v>4148644653</v>
      </c>
      <c r="E10" s="170">
        <v>885.67526578938384</v>
      </c>
      <c r="F10" s="170">
        <v>885.52013821586104</v>
      </c>
      <c r="G10" s="171">
        <v>844.02543029748665</v>
      </c>
      <c r="H10" s="172">
        <v>100.01751824343998</v>
      </c>
      <c r="I10" s="173">
        <v>104.92018088740826</v>
      </c>
      <c r="K10" s="174"/>
    </row>
    <row r="11" spans="1:11" ht="18" customHeight="1">
      <c r="B11" s="178" t="s">
        <v>304</v>
      </c>
      <c r="C11" s="170">
        <v>3405667</v>
      </c>
      <c r="D11" s="179">
        <v>3464225376</v>
      </c>
      <c r="E11" s="170">
        <v>1017.1943927577182</v>
      </c>
      <c r="F11" s="179">
        <v>1017.3263914930642</v>
      </c>
      <c r="G11" s="175">
        <v>971.03808211963462</v>
      </c>
      <c r="H11" s="176">
        <v>99.987024937478296</v>
      </c>
      <c r="I11" s="177">
        <v>104.75239559739387</v>
      </c>
      <c r="K11" s="180"/>
    </row>
    <row r="12" spans="1:11" ht="13.5" customHeight="1">
      <c r="B12" s="178" t="s">
        <v>8</v>
      </c>
      <c r="C12" s="179">
        <v>1870101</v>
      </c>
      <c r="D12" s="179">
        <v>1668755332</v>
      </c>
      <c r="E12" s="179">
        <v>892.33433488351693</v>
      </c>
      <c r="F12" s="179">
        <v>892.22554272197806</v>
      </c>
      <c r="G12" s="175">
        <v>850.77495881636059</v>
      </c>
      <c r="H12" s="176">
        <v>100.01219334757072</v>
      </c>
      <c r="I12" s="177">
        <v>104.8955641845392</v>
      </c>
      <c r="K12" s="180"/>
    </row>
    <row r="13" spans="1:11" ht="13.5" customHeight="1">
      <c r="B13" s="181" t="s">
        <v>9</v>
      </c>
      <c r="C13" s="170">
        <v>23885</v>
      </c>
      <c r="D13" s="179">
        <v>25416560</v>
      </c>
      <c r="E13" s="170">
        <v>1064.1222524597028</v>
      </c>
      <c r="F13" s="179">
        <v>1065.1539853547681</v>
      </c>
      <c r="G13" s="175">
        <v>1034.1890727835851</v>
      </c>
      <c r="H13" s="176">
        <v>99.903137676875744</v>
      </c>
      <c r="I13" s="177">
        <v>102.79994148068241</v>
      </c>
      <c r="K13" s="180"/>
    </row>
    <row r="14" spans="1:11" ht="13.5" customHeight="1">
      <c r="B14" s="178" t="s">
        <v>10</v>
      </c>
      <c r="C14" s="179">
        <v>14458</v>
      </c>
      <c r="D14" s="179">
        <v>14662672</v>
      </c>
      <c r="E14" s="179">
        <v>1014.1563148429935</v>
      </c>
      <c r="F14" s="179">
        <v>1013.4195077738269</v>
      </c>
      <c r="G14" s="175">
        <v>989.0621757585285</v>
      </c>
      <c r="H14" s="176">
        <v>100.07270504105306</v>
      </c>
      <c r="I14" s="177">
        <v>102.50536733678327</v>
      </c>
      <c r="K14" s="180"/>
    </row>
    <row r="15" spans="1:11" ht="13.5" customHeight="1">
      <c r="B15" s="182" t="s">
        <v>11</v>
      </c>
      <c r="C15" s="170">
        <v>81275</v>
      </c>
      <c r="D15" s="179">
        <v>50192171</v>
      </c>
      <c r="E15" s="170">
        <v>617.55977852968317</v>
      </c>
      <c r="F15" s="179">
        <v>619.69665747299609</v>
      </c>
      <c r="G15" s="175">
        <v>623.96147953362527</v>
      </c>
      <c r="H15" s="176">
        <v>99.65517339531462</v>
      </c>
      <c r="I15" s="177">
        <v>98.526169561370708</v>
      </c>
      <c r="K15" s="180"/>
    </row>
    <row r="16" spans="1:11" ht="13.5" customHeight="1">
      <c r="B16" s="178" t="s">
        <v>10</v>
      </c>
      <c r="C16" s="179">
        <v>43547</v>
      </c>
      <c r="D16" s="179">
        <v>24628719</v>
      </c>
      <c r="E16" s="179">
        <v>565.56637655866075</v>
      </c>
      <c r="F16" s="179">
        <v>567.95831073752709</v>
      </c>
      <c r="G16" s="175">
        <v>580.38083957904553</v>
      </c>
      <c r="H16" s="176">
        <v>99.578853916978474</v>
      </c>
      <c r="I16" s="177">
        <v>96.910103560013695</v>
      </c>
      <c r="K16" s="180"/>
    </row>
    <row r="17" spans="2:11" ht="13.5" customHeight="1">
      <c r="B17" s="178" t="s">
        <v>12</v>
      </c>
      <c r="C17" s="170">
        <v>653536</v>
      </c>
      <c r="D17" s="179">
        <v>372384141</v>
      </c>
      <c r="E17" s="170">
        <v>569.79897205356701</v>
      </c>
      <c r="F17" s="179">
        <v>572.16589682323615</v>
      </c>
      <c r="G17" s="175">
        <v>569.91544579868184</v>
      </c>
      <c r="H17" s="176">
        <v>99.586321942148132</v>
      </c>
      <c r="I17" s="177">
        <v>99.562013800275963</v>
      </c>
      <c r="K17" s="180"/>
    </row>
    <row r="18" spans="2:11" ht="13.5" customHeight="1">
      <c r="B18" s="178" t="s">
        <v>10</v>
      </c>
      <c r="C18" s="179">
        <v>292174</v>
      </c>
      <c r="D18" s="179">
        <v>150309492</v>
      </c>
      <c r="E18" s="179">
        <v>514.45197724643538</v>
      </c>
      <c r="F18" s="179">
        <v>516.70156021618686</v>
      </c>
      <c r="G18" s="175">
        <v>517.04613359594248</v>
      </c>
      <c r="H18" s="176">
        <v>99.564626247923414</v>
      </c>
      <c r="I18" s="177">
        <v>99.062562495150772</v>
      </c>
      <c r="K18" s="180"/>
    </row>
    <row r="19" spans="2:11" ht="13.5" customHeight="1">
      <c r="B19" s="183" t="s">
        <v>13</v>
      </c>
      <c r="C19" s="170">
        <v>45600</v>
      </c>
      <c r="D19" s="179">
        <v>22174733</v>
      </c>
      <c r="E19" s="170">
        <v>486.28800438596494</v>
      </c>
      <c r="F19" s="179">
        <v>490.37243292025266</v>
      </c>
      <c r="G19" s="175">
        <v>517.23232370049357</v>
      </c>
      <c r="H19" s="176">
        <v>99.16707623428907</v>
      </c>
      <c r="I19" s="177">
        <v>93.035694702580301</v>
      </c>
      <c r="K19" s="180"/>
    </row>
    <row r="20" spans="2:11" ht="13.5" customHeight="1">
      <c r="B20" s="178" t="s">
        <v>14</v>
      </c>
      <c r="C20" s="179">
        <v>15605</v>
      </c>
      <c r="D20" s="179">
        <v>6312766</v>
      </c>
      <c r="E20" s="179">
        <v>404.53482858058317</v>
      </c>
      <c r="F20" s="179">
        <v>408.74908413137092</v>
      </c>
      <c r="G20" s="175">
        <v>442.18148870922778</v>
      </c>
      <c r="H20" s="176">
        <v>98.968987157550842</v>
      </c>
      <c r="I20" s="177">
        <v>90.363447256565621</v>
      </c>
      <c r="K20" s="180"/>
    </row>
    <row r="21" spans="2:11" ht="13.5" customHeight="1">
      <c r="B21" s="183" t="s">
        <v>15</v>
      </c>
      <c r="C21" s="170">
        <v>285500</v>
      </c>
      <c r="D21" s="179">
        <v>165755342</v>
      </c>
      <c r="E21" s="170">
        <v>580.5791313485114</v>
      </c>
      <c r="F21" s="179">
        <v>583.10823030559595</v>
      </c>
      <c r="G21" s="175">
        <v>581.37142949172198</v>
      </c>
      <c r="H21" s="176">
        <v>99.566272807406762</v>
      </c>
      <c r="I21" s="177">
        <v>99.43329700398354</v>
      </c>
      <c r="K21" s="180"/>
    </row>
    <row r="22" spans="2:11" ht="13.5" customHeight="1">
      <c r="B22" s="178" t="s">
        <v>14</v>
      </c>
      <c r="C22" s="179">
        <v>120785</v>
      </c>
      <c r="D22" s="179">
        <v>63418099</v>
      </c>
      <c r="E22" s="179">
        <v>525.04945978391356</v>
      </c>
      <c r="F22" s="179">
        <v>527.53224102778256</v>
      </c>
      <c r="G22" s="175">
        <v>528.72492843118152</v>
      </c>
      <c r="H22" s="176">
        <v>99.529359335643292</v>
      </c>
      <c r="I22" s="177">
        <v>98.85678149276832</v>
      </c>
      <c r="K22" s="180"/>
    </row>
    <row r="23" spans="2:11" ht="13.5" customHeight="1">
      <c r="B23" s="183" t="s">
        <v>16</v>
      </c>
      <c r="C23" s="170">
        <v>322436</v>
      </c>
      <c r="D23" s="179">
        <v>184454066</v>
      </c>
      <c r="E23" s="170">
        <v>572.06411815057868</v>
      </c>
      <c r="F23" s="179">
        <v>573.9026278981446</v>
      </c>
      <c r="G23" s="175">
        <v>566.09604635797064</v>
      </c>
      <c r="H23" s="176">
        <v>99.679647790723791</v>
      </c>
      <c r="I23" s="177">
        <v>100.74565533846243</v>
      </c>
      <c r="J23" s="184"/>
      <c r="K23" s="180"/>
    </row>
    <row r="24" spans="2:11" ht="13.5" customHeight="1">
      <c r="B24" s="178" t="s">
        <v>14</v>
      </c>
      <c r="C24" s="179">
        <v>155784</v>
      </c>
      <c r="D24" s="179">
        <v>80578627</v>
      </c>
      <c r="E24" s="179">
        <v>517.24584681353667</v>
      </c>
      <c r="F24" s="179">
        <v>518.98210269386084</v>
      </c>
      <c r="G24" s="175">
        <v>514.07429637539735</v>
      </c>
      <c r="H24" s="176">
        <v>99.665449758033688</v>
      </c>
      <c r="I24" s="177">
        <v>100.2820017990754</v>
      </c>
      <c r="K24" s="180"/>
    </row>
    <row r="25" spans="2:11" ht="13.5" customHeight="1">
      <c r="B25" s="178" t="s">
        <v>17</v>
      </c>
      <c r="C25" s="170">
        <v>519281</v>
      </c>
      <c r="D25" s="179">
        <v>236314007</v>
      </c>
      <c r="E25" s="170">
        <v>455.07924803718987</v>
      </c>
      <c r="F25" s="179">
        <v>455.10913940857898</v>
      </c>
      <c r="G25" s="175">
        <v>429.63104884911735</v>
      </c>
      <c r="H25" s="176">
        <v>99.993432043261549</v>
      </c>
      <c r="I25" s="177">
        <v>105.90929350636911</v>
      </c>
      <c r="K25" s="180"/>
    </row>
    <row r="26" spans="2:11" ht="13.5" customHeight="1">
      <c r="B26" s="178" t="s">
        <v>62</v>
      </c>
      <c r="C26" s="170">
        <v>516</v>
      </c>
      <c r="D26" s="170">
        <v>112398</v>
      </c>
      <c r="E26" s="170">
        <v>217.82558139534885</v>
      </c>
      <c r="F26" s="170">
        <v>217.88761904761904</v>
      </c>
      <c r="G26" s="185">
        <v>208.0477657935285</v>
      </c>
      <c r="H26" s="186">
        <v>99.97152768360985</v>
      </c>
      <c r="I26" s="187">
        <v>104.70927892939031</v>
      </c>
      <c r="K26" s="174"/>
    </row>
    <row r="27" spans="2:11" ht="13.5" customHeight="1" thickBot="1">
      <c r="B27" s="188" t="s">
        <v>10</v>
      </c>
      <c r="C27" s="189">
        <v>346</v>
      </c>
      <c r="D27" s="189">
        <v>74252</v>
      </c>
      <c r="E27" s="189">
        <v>214.60115606936415</v>
      </c>
      <c r="F27" s="189">
        <v>214.77464788732394</v>
      </c>
      <c r="G27" s="190">
        <v>205.82774049217002</v>
      </c>
      <c r="H27" s="191">
        <v>99.919221463209752</v>
      </c>
      <c r="I27" s="192">
        <v>104.27588675014154</v>
      </c>
      <c r="K27" s="180"/>
    </row>
    <row r="28" spans="2:11" ht="13.5" customHeight="1">
      <c r="B28" s="193" t="s">
        <v>63</v>
      </c>
      <c r="C28" s="185">
        <v>2987</v>
      </c>
      <c r="D28" s="185">
        <v>689611</v>
      </c>
      <c r="E28" s="185">
        <v>230.87077335118849</v>
      </c>
      <c r="F28" s="185">
        <v>230.93934426229509</v>
      </c>
      <c r="G28" s="185">
        <v>232.41375633164489</v>
      </c>
      <c r="H28" s="194">
        <v>99.970307826357768</v>
      </c>
      <c r="I28" s="195">
        <v>99.290202008434747</v>
      </c>
      <c r="K28" s="174"/>
    </row>
    <row r="29" spans="2:11" ht="13.5" customHeight="1" thickBot="1">
      <c r="B29" s="196" t="s">
        <v>10</v>
      </c>
      <c r="C29" s="197">
        <v>2150</v>
      </c>
      <c r="D29" s="197">
        <v>386421</v>
      </c>
      <c r="E29" s="197">
        <v>179.73069767441859</v>
      </c>
      <c r="F29" s="197">
        <v>179.53412192902638</v>
      </c>
      <c r="G29" s="197">
        <v>179.52302025782689</v>
      </c>
      <c r="H29" s="198">
        <v>100.10949213624689</v>
      </c>
      <c r="I29" s="199">
        <v>100.16015087085088</v>
      </c>
      <c r="K29" s="180"/>
    </row>
    <row r="30" spans="2:11" ht="13.5" customHeight="1" thickTop="1">
      <c r="B30" s="350"/>
      <c r="C30" s="350"/>
      <c r="D30" s="350"/>
      <c r="E30" s="350"/>
      <c r="F30" s="350"/>
      <c r="G30" s="350"/>
      <c r="H30" s="350"/>
      <c r="I30" s="350"/>
      <c r="J30" s="180"/>
    </row>
    <row r="31" spans="2:11" ht="13.5" customHeight="1">
      <c r="B31" s="346"/>
      <c r="C31" s="347"/>
      <c r="D31" s="347"/>
      <c r="E31" s="347"/>
      <c r="F31" s="347"/>
      <c r="G31" s="347"/>
      <c r="H31" s="347"/>
      <c r="I31" s="347"/>
      <c r="J31" s="180"/>
    </row>
    <row r="32" spans="2:11" ht="28.5" customHeight="1">
      <c r="B32" s="345" t="s">
        <v>336</v>
      </c>
      <c r="C32" s="346"/>
      <c r="D32" s="346"/>
      <c r="E32" s="346"/>
      <c r="F32" s="346"/>
      <c r="G32" s="346"/>
      <c r="H32" s="346"/>
      <c r="I32" s="346"/>
      <c r="J32" s="180"/>
    </row>
    <row r="33" spans="5:11" ht="15.75">
      <c r="E33" s="200"/>
      <c r="F33" s="200"/>
      <c r="G33" s="200"/>
      <c r="H33" s="200"/>
      <c r="K33" s="201"/>
    </row>
    <row r="34" spans="5:11" ht="15.75">
      <c r="E34" s="200"/>
      <c r="F34" s="200"/>
      <c r="G34" s="200"/>
      <c r="H34" s="200"/>
    </row>
    <row r="35" spans="5:11" ht="15.75">
      <c r="E35" s="200"/>
      <c r="F35" s="200"/>
      <c r="G35" s="200"/>
      <c r="H35" s="200"/>
    </row>
    <row r="36" spans="5:11" ht="25.5" customHeight="1">
      <c r="E36" s="200"/>
      <c r="F36" s="200"/>
      <c r="G36" s="200"/>
      <c r="H36" s="200"/>
    </row>
    <row r="37" spans="5:11" ht="20.25" customHeight="1">
      <c r="E37" s="200" t="s">
        <v>18</v>
      </c>
      <c r="F37" s="200"/>
      <c r="G37" s="200"/>
      <c r="H37" s="200"/>
    </row>
    <row r="38" spans="5:11" ht="19.5" customHeight="1">
      <c r="E38" s="200" t="s">
        <v>18</v>
      </c>
      <c r="F38" s="202" t="s">
        <v>18</v>
      </c>
      <c r="G38" s="202"/>
      <c r="H38" s="200"/>
    </row>
    <row r="39" spans="5:11" ht="21" customHeight="1">
      <c r="E39" s="200" t="s">
        <v>18</v>
      </c>
      <c r="F39" s="200"/>
      <c r="G39" s="200"/>
      <c r="H39" s="200"/>
    </row>
    <row r="40" spans="5:11" ht="20.25" customHeight="1">
      <c r="E40" s="200" t="s">
        <v>18</v>
      </c>
      <c r="F40" s="200"/>
      <c r="G40" s="200"/>
      <c r="H40" s="200"/>
    </row>
    <row r="41" spans="5:11" ht="17.25" customHeight="1">
      <c r="E41" s="200" t="s">
        <v>18</v>
      </c>
      <c r="F41" s="200"/>
      <c r="G41" s="200"/>
      <c r="H41" s="200"/>
    </row>
    <row r="42" spans="5:11" ht="19.5" customHeight="1">
      <c r="E42" s="200" t="s">
        <v>18</v>
      </c>
      <c r="F42" s="200"/>
      <c r="G42" s="200"/>
      <c r="H42" s="200"/>
    </row>
    <row r="43" spans="5:11" ht="18" customHeight="1">
      <c r="E43" s="200" t="s">
        <v>18</v>
      </c>
      <c r="F43" s="200"/>
      <c r="G43" s="200"/>
      <c r="H43" s="200"/>
    </row>
    <row r="44" spans="5:11" ht="17.25" customHeight="1">
      <c r="E44" s="200" t="s">
        <v>18</v>
      </c>
      <c r="F44" s="200"/>
      <c r="G44" s="200"/>
      <c r="H44" s="200"/>
    </row>
    <row r="45" spans="5:11" ht="18" customHeight="1">
      <c r="E45" s="200" t="s">
        <v>18</v>
      </c>
      <c r="F45" s="200"/>
      <c r="G45" s="200"/>
      <c r="H45" s="200"/>
    </row>
    <row r="46" spans="5:11" ht="16.5" customHeight="1">
      <c r="E46" s="200" t="s">
        <v>18</v>
      </c>
      <c r="F46" s="200"/>
      <c r="G46" s="200"/>
      <c r="H46" s="200"/>
    </row>
    <row r="47" spans="5:11" ht="21" customHeight="1">
      <c r="F47" s="200"/>
      <c r="G47" s="200"/>
      <c r="H47" s="200"/>
    </row>
  </sheetData>
  <mergeCells count="5">
    <mergeCell ref="B32:I32"/>
    <mergeCell ref="B31:I31"/>
    <mergeCell ref="C3:I3"/>
    <mergeCell ref="C4:I4"/>
    <mergeCell ref="B30:I30"/>
  </mergeCells>
  <phoneticPr fontId="0" type="noConversion"/>
  <pageMargins left="0.75" right="0.14000000000000001" top="0.62" bottom="0.14000000000000001" header="0.25" footer="0.2"/>
  <pageSetup scale="82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indexed="14"/>
  </sheetPr>
  <dimension ref="A1:I13"/>
  <sheetViews>
    <sheetView zoomScaleNormal="100" workbookViewId="0">
      <selection activeCell="E15" sqref="E15"/>
    </sheetView>
  </sheetViews>
  <sheetFormatPr defaultRowHeight="15"/>
  <cols>
    <col min="1" max="1" width="65" style="340" customWidth="1"/>
    <col min="2" max="3" width="15.28515625" style="324" customWidth="1"/>
    <col min="4" max="4" width="14.42578125" style="324" customWidth="1"/>
    <col min="5" max="5" width="15" style="324" customWidth="1"/>
    <col min="6" max="7" width="9.140625" style="324"/>
    <col min="8" max="8" width="10.7109375" style="324" bestFit="1" customWidth="1"/>
    <col min="9" max="253" width="9.140625" style="324"/>
    <col min="254" max="254" width="65" style="324" customWidth="1"/>
    <col min="255" max="256" width="15.28515625" style="324" customWidth="1"/>
    <col min="257" max="257" width="14.42578125" style="324" customWidth="1"/>
    <col min="258" max="258" width="15" style="324" customWidth="1"/>
    <col min="259" max="259" width="16.28515625" style="324" customWidth="1"/>
    <col min="260" max="260" width="15.7109375" style="324" customWidth="1"/>
    <col min="261" max="261" width="16" style="324" customWidth="1"/>
    <col min="262" max="263" width="9.140625" style="324"/>
    <col min="264" max="264" width="10.7109375" style="324" bestFit="1" customWidth="1"/>
    <col min="265" max="509" width="9.140625" style="324"/>
    <col min="510" max="510" width="65" style="324" customWidth="1"/>
    <col min="511" max="512" width="15.28515625" style="324" customWidth="1"/>
    <col min="513" max="513" width="14.42578125" style="324" customWidth="1"/>
    <col min="514" max="514" width="15" style="324" customWidth="1"/>
    <col min="515" max="515" width="16.28515625" style="324" customWidth="1"/>
    <col min="516" max="516" width="15.7109375" style="324" customWidth="1"/>
    <col min="517" max="517" width="16" style="324" customWidth="1"/>
    <col min="518" max="519" width="9.140625" style="324"/>
    <col min="520" max="520" width="10.7109375" style="324" bestFit="1" customWidth="1"/>
    <col min="521" max="765" width="9.140625" style="324"/>
    <col min="766" max="766" width="65" style="324" customWidth="1"/>
    <col min="767" max="768" width="15.28515625" style="324" customWidth="1"/>
    <col min="769" max="769" width="14.42578125" style="324" customWidth="1"/>
    <col min="770" max="770" width="15" style="324" customWidth="1"/>
    <col min="771" max="771" width="16.28515625" style="324" customWidth="1"/>
    <col min="772" max="772" width="15.7109375" style="324" customWidth="1"/>
    <col min="773" max="773" width="16" style="324" customWidth="1"/>
    <col min="774" max="775" width="9.140625" style="324"/>
    <col min="776" max="776" width="10.7109375" style="324" bestFit="1" customWidth="1"/>
    <col min="777" max="1021" width="9.140625" style="324"/>
    <col min="1022" max="1022" width="65" style="324" customWidth="1"/>
    <col min="1023" max="1024" width="15.28515625" style="324" customWidth="1"/>
    <col min="1025" max="1025" width="14.42578125" style="324" customWidth="1"/>
    <col min="1026" max="1026" width="15" style="324" customWidth="1"/>
    <col min="1027" max="1027" width="16.28515625" style="324" customWidth="1"/>
    <col min="1028" max="1028" width="15.7109375" style="324" customWidth="1"/>
    <col min="1029" max="1029" width="16" style="324" customWidth="1"/>
    <col min="1030" max="1031" width="9.140625" style="324"/>
    <col min="1032" max="1032" width="10.7109375" style="324" bestFit="1" customWidth="1"/>
    <col min="1033" max="1277" width="9.140625" style="324"/>
    <col min="1278" max="1278" width="65" style="324" customWidth="1"/>
    <col min="1279" max="1280" width="15.28515625" style="324" customWidth="1"/>
    <col min="1281" max="1281" width="14.42578125" style="324" customWidth="1"/>
    <col min="1282" max="1282" width="15" style="324" customWidth="1"/>
    <col min="1283" max="1283" width="16.28515625" style="324" customWidth="1"/>
    <col min="1284" max="1284" width="15.7109375" style="324" customWidth="1"/>
    <col min="1285" max="1285" width="16" style="324" customWidth="1"/>
    <col min="1286" max="1287" width="9.140625" style="324"/>
    <col min="1288" max="1288" width="10.7109375" style="324" bestFit="1" customWidth="1"/>
    <col min="1289" max="1533" width="9.140625" style="324"/>
    <col min="1534" max="1534" width="65" style="324" customWidth="1"/>
    <col min="1535" max="1536" width="15.28515625" style="324" customWidth="1"/>
    <col min="1537" max="1537" width="14.42578125" style="324" customWidth="1"/>
    <col min="1538" max="1538" width="15" style="324" customWidth="1"/>
    <col min="1539" max="1539" width="16.28515625" style="324" customWidth="1"/>
    <col min="1540" max="1540" width="15.7109375" style="324" customWidth="1"/>
    <col min="1541" max="1541" width="16" style="324" customWidth="1"/>
    <col min="1542" max="1543" width="9.140625" style="324"/>
    <col min="1544" max="1544" width="10.7109375" style="324" bestFit="1" customWidth="1"/>
    <col min="1545" max="1789" width="9.140625" style="324"/>
    <col min="1790" max="1790" width="65" style="324" customWidth="1"/>
    <col min="1791" max="1792" width="15.28515625" style="324" customWidth="1"/>
    <col min="1793" max="1793" width="14.42578125" style="324" customWidth="1"/>
    <col min="1794" max="1794" width="15" style="324" customWidth="1"/>
    <col min="1795" max="1795" width="16.28515625" style="324" customWidth="1"/>
    <col min="1796" max="1796" width="15.7109375" style="324" customWidth="1"/>
    <col min="1797" max="1797" width="16" style="324" customWidth="1"/>
    <col min="1798" max="1799" width="9.140625" style="324"/>
    <col min="1800" max="1800" width="10.7109375" style="324" bestFit="1" customWidth="1"/>
    <col min="1801" max="2045" width="9.140625" style="324"/>
    <col min="2046" max="2046" width="65" style="324" customWidth="1"/>
    <col min="2047" max="2048" width="15.28515625" style="324" customWidth="1"/>
    <col min="2049" max="2049" width="14.42578125" style="324" customWidth="1"/>
    <col min="2050" max="2050" width="15" style="324" customWidth="1"/>
    <col min="2051" max="2051" width="16.28515625" style="324" customWidth="1"/>
    <col min="2052" max="2052" width="15.7109375" style="324" customWidth="1"/>
    <col min="2053" max="2053" width="16" style="324" customWidth="1"/>
    <col min="2054" max="2055" width="9.140625" style="324"/>
    <col min="2056" max="2056" width="10.7109375" style="324" bestFit="1" customWidth="1"/>
    <col min="2057" max="2301" width="9.140625" style="324"/>
    <col min="2302" max="2302" width="65" style="324" customWidth="1"/>
    <col min="2303" max="2304" width="15.28515625" style="324" customWidth="1"/>
    <col min="2305" max="2305" width="14.42578125" style="324" customWidth="1"/>
    <col min="2306" max="2306" width="15" style="324" customWidth="1"/>
    <col min="2307" max="2307" width="16.28515625" style="324" customWidth="1"/>
    <col min="2308" max="2308" width="15.7109375" style="324" customWidth="1"/>
    <col min="2309" max="2309" width="16" style="324" customWidth="1"/>
    <col min="2310" max="2311" width="9.140625" style="324"/>
    <col min="2312" max="2312" width="10.7109375" style="324" bestFit="1" customWidth="1"/>
    <col min="2313" max="2557" width="9.140625" style="324"/>
    <col min="2558" max="2558" width="65" style="324" customWidth="1"/>
    <col min="2559" max="2560" width="15.28515625" style="324" customWidth="1"/>
    <col min="2561" max="2561" width="14.42578125" style="324" customWidth="1"/>
    <col min="2562" max="2562" width="15" style="324" customWidth="1"/>
    <col min="2563" max="2563" width="16.28515625" style="324" customWidth="1"/>
    <col min="2564" max="2564" width="15.7109375" style="324" customWidth="1"/>
    <col min="2565" max="2565" width="16" style="324" customWidth="1"/>
    <col min="2566" max="2567" width="9.140625" style="324"/>
    <col min="2568" max="2568" width="10.7109375" style="324" bestFit="1" customWidth="1"/>
    <col min="2569" max="2813" width="9.140625" style="324"/>
    <col min="2814" max="2814" width="65" style="324" customWidth="1"/>
    <col min="2815" max="2816" width="15.28515625" style="324" customWidth="1"/>
    <col min="2817" max="2817" width="14.42578125" style="324" customWidth="1"/>
    <col min="2818" max="2818" width="15" style="324" customWidth="1"/>
    <col min="2819" max="2819" width="16.28515625" style="324" customWidth="1"/>
    <col min="2820" max="2820" width="15.7109375" style="324" customWidth="1"/>
    <col min="2821" max="2821" width="16" style="324" customWidth="1"/>
    <col min="2822" max="2823" width="9.140625" style="324"/>
    <col min="2824" max="2824" width="10.7109375" style="324" bestFit="1" customWidth="1"/>
    <col min="2825" max="3069" width="9.140625" style="324"/>
    <col min="3070" max="3070" width="65" style="324" customWidth="1"/>
    <col min="3071" max="3072" width="15.28515625" style="324" customWidth="1"/>
    <col min="3073" max="3073" width="14.42578125" style="324" customWidth="1"/>
    <col min="3074" max="3074" width="15" style="324" customWidth="1"/>
    <col min="3075" max="3075" width="16.28515625" style="324" customWidth="1"/>
    <col min="3076" max="3076" width="15.7109375" style="324" customWidth="1"/>
    <col min="3077" max="3077" width="16" style="324" customWidth="1"/>
    <col min="3078" max="3079" width="9.140625" style="324"/>
    <col min="3080" max="3080" width="10.7109375" style="324" bestFit="1" customWidth="1"/>
    <col min="3081" max="3325" width="9.140625" style="324"/>
    <col min="3326" max="3326" width="65" style="324" customWidth="1"/>
    <col min="3327" max="3328" width="15.28515625" style="324" customWidth="1"/>
    <col min="3329" max="3329" width="14.42578125" style="324" customWidth="1"/>
    <col min="3330" max="3330" width="15" style="324" customWidth="1"/>
    <col min="3331" max="3331" width="16.28515625" style="324" customWidth="1"/>
    <col min="3332" max="3332" width="15.7109375" style="324" customWidth="1"/>
    <col min="3333" max="3333" width="16" style="324" customWidth="1"/>
    <col min="3334" max="3335" width="9.140625" style="324"/>
    <col min="3336" max="3336" width="10.7109375" style="324" bestFit="1" customWidth="1"/>
    <col min="3337" max="3581" width="9.140625" style="324"/>
    <col min="3582" max="3582" width="65" style="324" customWidth="1"/>
    <col min="3583" max="3584" width="15.28515625" style="324" customWidth="1"/>
    <col min="3585" max="3585" width="14.42578125" style="324" customWidth="1"/>
    <col min="3586" max="3586" width="15" style="324" customWidth="1"/>
    <col min="3587" max="3587" width="16.28515625" style="324" customWidth="1"/>
    <col min="3588" max="3588" width="15.7109375" style="324" customWidth="1"/>
    <col min="3589" max="3589" width="16" style="324" customWidth="1"/>
    <col min="3590" max="3591" width="9.140625" style="324"/>
    <col min="3592" max="3592" width="10.7109375" style="324" bestFit="1" customWidth="1"/>
    <col min="3593" max="3837" width="9.140625" style="324"/>
    <col min="3838" max="3838" width="65" style="324" customWidth="1"/>
    <col min="3839" max="3840" width="15.28515625" style="324" customWidth="1"/>
    <col min="3841" max="3841" width="14.42578125" style="324" customWidth="1"/>
    <col min="3842" max="3842" width="15" style="324" customWidth="1"/>
    <col min="3843" max="3843" width="16.28515625" style="324" customWidth="1"/>
    <col min="3844" max="3844" width="15.7109375" style="324" customWidth="1"/>
    <col min="3845" max="3845" width="16" style="324" customWidth="1"/>
    <col min="3846" max="3847" width="9.140625" style="324"/>
    <col min="3848" max="3848" width="10.7109375" style="324" bestFit="1" customWidth="1"/>
    <col min="3849" max="4093" width="9.140625" style="324"/>
    <col min="4094" max="4094" width="65" style="324" customWidth="1"/>
    <col min="4095" max="4096" width="15.28515625" style="324" customWidth="1"/>
    <col min="4097" max="4097" width="14.42578125" style="324" customWidth="1"/>
    <col min="4098" max="4098" width="15" style="324" customWidth="1"/>
    <col min="4099" max="4099" width="16.28515625" style="324" customWidth="1"/>
    <col min="4100" max="4100" width="15.7109375" style="324" customWidth="1"/>
    <col min="4101" max="4101" width="16" style="324" customWidth="1"/>
    <col min="4102" max="4103" width="9.140625" style="324"/>
    <col min="4104" max="4104" width="10.7109375" style="324" bestFit="1" customWidth="1"/>
    <col min="4105" max="4349" width="9.140625" style="324"/>
    <col min="4350" max="4350" width="65" style="324" customWidth="1"/>
    <col min="4351" max="4352" width="15.28515625" style="324" customWidth="1"/>
    <col min="4353" max="4353" width="14.42578125" style="324" customWidth="1"/>
    <col min="4354" max="4354" width="15" style="324" customWidth="1"/>
    <col min="4355" max="4355" width="16.28515625" style="324" customWidth="1"/>
    <col min="4356" max="4356" width="15.7109375" style="324" customWidth="1"/>
    <col min="4357" max="4357" width="16" style="324" customWidth="1"/>
    <col min="4358" max="4359" width="9.140625" style="324"/>
    <col min="4360" max="4360" width="10.7109375" style="324" bestFit="1" customWidth="1"/>
    <col min="4361" max="4605" width="9.140625" style="324"/>
    <col min="4606" max="4606" width="65" style="324" customWidth="1"/>
    <col min="4607" max="4608" width="15.28515625" style="324" customWidth="1"/>
    <col min="4609" max="4609" width="14.42578125" style="324" customWidth="1"/>
    <col min="4610" max="4610" width="15" style="324" customWidth="1"/>
    <col min="4611" max="4611" width="16.28515625" style="324" customWidth="1"/>
    <col min="4612" max="4612" width="15.7109375" style="324" customWidth="1"/>
    <col min="4613" max="4613" width="16" style="324" customWidth="1"/>
    <col min="4614" max="4615" width="9.140625" style="324"/>
    <col min="4616" max="4616" width="10.7109375" style="324" bestFit="1" customWidth="1"/>
    <col min="4617" max="4861" width="9.140625" style="324"/>
    <col min="4862" max="4862" width="65" style="324" customWidth="1"/>
    <col min="4863" max="4864" width="15.28515625" style="324" customWidth="1"/>
    <col min="4865" max="4865" width="14.42578125" style="324" customWidth="1"/>
    <col min="4866" max="4866" width="15" style="324" customWidth="1"/>
    <col min="4867" max="4867" width="16.28515625" style="324" customWidth="1"/>
    <col min="4868" max="4868" width="15.7109375" style="324" customWidth="1"/>
    <col min="4869" max="4869" width="16" style="324" customWidth="1"/>
    <col min="4870" max="4871" width="9.140625" style="324"/>
    <col min="4872" max="4872" width="10.7109375" style="324" bestFit="1" customWidth="1"/>
    <col min="4873" max="5117" width="9.140625" style="324"/>
    <col min="5118" max="5118" width="65" style="324" customWidth="1"/>
    <col min="5119" max="5120" width="15.28515625" style="324" customWidth="1"/>
    <col min="5121" max="5121" width="14.42578125" style="324" customWidth="1"/>
    <col min="5122" max="5122" width="15" style="324" customWidth="1"/>
    <col min="5123" max="5123" width="16.28515625" style="324" customWidth="1"/>
    <col min="5124" max="5124" width="15.7109375" style="324" customWidth="1"/>
    <col min="5125" max="5125" width="16" style="324" customWidth="1"/>
    <col min="5126" max="5127" width="9.140625" style="324"/>
    <col min="5128" max="5128" width="10.7109375" style="324" bestFit="1" customWidth="1"/>
    <col min="5129" max="5373" width="9.140625" style="324"/>
    <col min="5374" max="5374" width="65" style="324" customWidth="1"/>
    <col min="5375" max="5376" width="15.28515625" style="324" customWidth="1"/>
    <col min="5377" max="5377" width="14.42578125" style="324" customWidth="1"/>
    <col min="5378" max="5378" width="15" style="324" customWidth="1"/>
    <col min="5379" max="5379" width="16.28515625" style="324" customWidth="1"/>
    <col min="5380" max="5380" width="15.7109375" style="324" customWidth="1"/>
    <col min="5381" max="5381" width="16" style="324" customWidth="1"/>
    <col min="5382" max="5383" width="9.140625" style="324"/>
    <col min="5384" max="5384" width="10.7109375" style="324" bestFit="1" customWidth="1"/>
    <col min="5385" max="5629" width="9.140625" style="324"/>
    <col min="5630" max="5630" width="65" style="324" customWidth="1"/>
    <col min="5631" max="5632" width="15.28515625" style="324" customWidth="1"/>
    <col min="5633" max="5633" width="14.42578125" style="324" customWidth="1"/>
    <col min="5634" max="5634" width="15" style="324" customWidth="1"/>
    <col min="5635" max="5635" width="16.28515625" style="324" customWidth="1"/>
    <col min="5636" max="5636" width="15.7109375" style="324" customWidth="1"/>
    <col min="5637" max="5637" width="16" style="324" customWidth="1"/>
    <col min="5638" max="5639" width="9.140625" style="324"/>
    <col min="5640" max="5640" width="10.7109375" style="324" bestFit="1" customWidth="1"/>
    <col min="5641" max="5885" width="9.140625" style="324"/>
    <col min="5886" max="5886" width="65" style="324" customWidth="1"/>
    <col min="5887" max="5888" width="15.28515625" style="324" customWidth="1"/>
    <col min="5889" max="5889" width="14.42578125" style="324" customWidth="1"/>
    <col min="5890" max="5890" width="15" style="324" customWidth="1"/>
    <col min="5891" max="5891" width="16.28515625" style="324" customWidth="1"/>
    <col min="5892" max="5892" width="15.7109375" style="324" customWidth="1"/>
    <col min="5893" max="5893" width="16" style="324" customWidth="1"/>
    <col min="5894" max="5895" width="9.140625" style="324"/>
    <col min="5896" max="5896" width="10.7109375" style="324" bestFit="1" customWidth="1"/>
    <col min="5897" max="6141" width="9.140625" style="324"/>
    <col min="6142" max="6142" width="65" style="324" customWidth="1"/>
    <col min="6143" max="6144" width="15.28515625" style="324" customWidth="1"/>
    <col min="6145" max="6145" width="14.42578125" style="324" customWidth="1"/>
    <col min="6146" max="6146" width="15" style="324" customWidth="1"/>
    <col min="6147" max="6147" width="16.28515625" style="324" customWidth="1"/>
    <col min="6148" max="6148" width="15.7109375" style="324" customWidth="1"/>
    <col min="6149" max="6149" width="16" style="324" customWidth="1"/>
    <col min="6150" max="6151" width="9.140625" style="324"/>
    <col min="6152" max="6152" width="10.7109375" style="324" bestFit="1" customWidth="1"/>
    <col min="6153" max="6397" width="9.140625" style="324"/>
    <col min="6398" max="6398" width="65" style="324" customWidth="1"/>
    <col min="6399" max="6400" width="15.28515625" style="324" customWidth="1"/>
    <col min="6401" max="6401" width="14.42578125" style="324" customWidth="1"/>
    <col min="6402" max="6402" width="15" style="324" customWidth="1"/>
    <col min="6403" max="6403" width="16.28515625" style="324" customWidth="1"/>
    <col min="6404" max="6404" width="15.7109375" style="324" customWidth="1"/>
    <col min="6405" max="6405" width="16" style="324" customWidth="1"/>
    <col min="6406" max="6407" width="9.140625" style="324"/>
    <col min="6408" max="6408" width="10.7109375" style="324" bestFit="1" customWidth="1"/>
    <col min="6409" max="6653" width="9.140625" style="324"/>
    <col min="6654" max="6654" width="65" style="324" customWidth="1"/>
    <col min="6655" max="6656" width="15.28515625" style="324" customWidth="1"/>
    <col min="6657" max="6657" width="14.42578125" style="324" customWidth="1"/>
    <col min="6658" max="6658" width="15" style="324" customWidth="1"/>
    <col min="6659" max="6659" width="16.28515625" style="324" customWidth="1"/>
    <col min="6660" max="6660" width="15.7109375" style="324" customWidth="1"/>
    <col min="6661" max="6661" width="16" style="324" customWidth="1"/>
    <col min="6662" max="6663" width="9.140625" style="324"/>
    <col min="6664" max="6664" width="10.7109375" style="324" bestFit="1" customWidth="1"/>
    <col min="6665" max="6909" width="9.140625" style="324"/>
    <col min="6910" max="6910" width="65" style="324" customWidth="1"/>
    <col min="6911" max="6912" width="15.28515625" style="324" customWidth="1"/>
    <col min="6913" max="6913" width="14.42578125" style="324" customWidth="1"/>
    <col min="6914" max="6914" width="15" style="324" customWidth="1"/>
    <col min="6915" max="6915" width="16.28515625" style="324" customWidth="1"/>
    <col min="6916" max="6916" width="15.7109375" style="324" customWidth="1"/>
    <col min="6917" max="6917" width="16" style="324" customWidth="1"/>
    <col min="6918" max="6919" width="9.140625" style="324"/>
    <col min="6920" max="6920" width="10.7109375" style="324" bestFit="1" customWidth="1"/>
    <col min="6921" max="7165" width="9.140625" style="324"/>
    <col min="7166" max="7166" width="65" style="324" customWidth="1"/>
    <col min="7167" max="7168" width="15.28515625" style="324" customWidth="1"/>
    <col min="7169" max="7169" width="14.42578125" style="324" customWidth="1"/>
    <col min="7170" max="7170" width="15" style="324" customWidth="1"/>
    <col min="7171" max="7171" width="16.28515625" style="324" customWidth="1"/>
    <col min="7172" max="7172" width="15.7109375" style="324" customWidth="1"/>
    <col min="7173" max="7173" width="16" style="324" customWidth="1"/>
    <col min="7174" max="7175" width="9.140625" style="324"/>
    <col min="7176" max="7176" width="10.7109375" style="324" bestFit="1" customWidth="1"/>
    <col min="7177" max="7421" width="9.140625" style="324"/>
    <col min="7422" max="7422" width="65" style="324" customWidth="1"/>
    <col min="7423" max="7424" width="15.28515625" style="324" customWidth="1"/>
    <col min="7425" max="7425" width="14.42578125" style="324" customWidth="1"/>
    <col min="7426" max="7426" width="15" style="324" customWidth="1"/>
    <col min="7427" max="7427" width="16.28515625" style="324" customWidth="1"/>
    <col min="7428" max="7428" width="15.7109375" style="324" customWidth="1"/>
    <col min="7429" max="7429" width="16" style="324" customWidth="1"/>
    <col min="7430" max="7431" width="9.140625" style="324"/>
    <col min="7432" max="7432" width="10.7109375" style="324" bestFit="1" customWidth="1"/>
    <col min="7433" max="7677" width="9.140625" style="324"/>
    <col min="7678" max="7678" width="65" style="324" customWidth="1"/>
    <col min="7679" max="7680" width="15.28515625" style="324" customWidth="1"/>
    <col min="7681" max="7681" width="14.42578125" style="324" customWidth="1"/>
    <col min="7682" max="7682" width="15" style="324" customWidth="1"/>
    <col min="7683" max="7683" width="16.28515625" style="324" customWidth="1"/>
    <col min="7684" max="7684" width="15.7109375" style="324" customWidth="1"/>
    <col min="7685" max="7685" width="16" style="324" customWidth="1"/>
    <col min="7686" max="7687" width="9.140625" style="324"/>
    <col min="7688" max="7688" width="10.7109375" style="324" bestFit="1" customWidth="1"/>
    <col min="7689" max="7933" width="9.140625" style="324"/>
    <col min="7934" max="7934" width="65" style="324" customWidth="1"/>
    <col min="7935" max="7936" width="15.28515625" style="324" customWidth="1"/>
    <col min="7937" max="7937" width="14.42578125" style="324" customWidth="1"/>
    <col min="7938" max="7938" width="15" style="324" customWidth="1"/>
    <col min="7939" max="7939" width="16.28515625" style="324" customWidth="1"/>
    <col min="7940" max="7940" width="15.7109375" style="324" customWidth="1"/>
    <col min="7941" max="7941" width="16" style="324" customWidth="1"/>
    <col min="7942" max="7943" width="9.140625" style="324"/>
    <col min="7944" max="7944" width="10.7109375" style="324" bestFit="1" customWidth="1"/>
    <col min="7945" max="8189" width="9.140625" style="324"/>
    <col min="8190" max="8190" width="65" style="324" customWidth="1"/>
    <col min="8191" max="8192" width="15.28515625" style="324" customWidth="1"/>
    <col min="8193" max="8193" width="14.42578125" style="324" customWidth="1"/>
    <col min="8194" max="8194" width="15" style="324" customWidth="1"/>
    <col min="8195" max="8195" width="16.28515625" style="324" customWidth="1"/>
    <col min="8196" max="8196" width="15.7109375" style="324" customWidth="1"/>
    <col min="8197" max="8197" width="16" style="324" customWidth="1"/>
    <col min="8198" max="8199" width="9.140625" style="324"/>
    <col min="8200" max="8200" width="10.7109375" style="324" bestFit="1" customWidth="1"/>
    <col min="8201" max="8445" width="9.140625" style="324"/>
    <col min="8446" max="8446" width="65" style="324" customWidth="1"/>
    <col min="8447" max="8448" width="15.28515625" style="324" customWidth="1"/>
    <col min="8449" max="8449" width="14.42578125" style="324" customWidth="1"/>
    <col min="8450" max="8450" width="15" style="324" customWidth="1"/>
    <col min="8451" max="8451" width="16.28515625" style="324" customWidth="1"/>
    <col min="8452" max="8452" width="15.7109375" style="324" customWidth="1"/>
    <col min="8453" max="8453" width="16" style="324" customWidth="1"/>
    <col min="8454" max="8455" width="9.140625" style="324"/>
    <col min="8456" max="8456" width="10.7109375" style="324" bestFit="1" customWidth="1"/>
    <col min="8457" max="8701" width="9.140625" style="324"/>
    <col min="8702" max="8702" width="65" style="324" customWidth="1"/>
    <col min="8703" max="8704" width="15.28515625" style="324" customWidth="1"/>
    <col min="8705" max="8705" width="14.42578125" style="324" customWidth="1"/>
    <col min="8706" max="8706" width="15" style="324" customWidth="1"/>
    <col min="8707" max="8707" width="16.28515625" style="324" customWidth="1"/>
    <col min="8708" max="8708" width="15.7109375" style="324" customWidth="1"/>
    <col min="8709" max="8709" width="16" style="324" customWidth="1"/>
    <col min="8710" max="8711" width="9.140625" style="324"/>
    <col min="8712" max="8712" width="10.7109375" style="324" bestFit="1" customWidth="1"/>
    <col min="8713" max="8957" width="9.140625" style="324"/>
    <col min="8958" max="8958" width="65" style="324" customWidth="1"/>
    <col min="8959" max="8960" width="15.28515625" style="324" customWidth="1"/>
    <col min="8961" max="8961" width="14.42578125" style="324" customWidth="1"/>
    <col min="8962" max="8962" width="15" style="324" customWidth="1"/>
    <col min="8963" max="8963" width="16.28515625" style="324" customWidth="1"/>
    <col min="8964" max="8964" width="15.7109375" style="324" customWidth="1"/>
    <col min="8965" max="8965" width="16" style="324" customWidth="1"/>
    <col min="8966" max="8967" width="9.140625" style="324"/>
    <col min="8968" max="8968" width="10.7109375" style="324" bestFit="1" customWidth="1"/>
    <col min="8969" max="9213" width="9.140625" style="324"/>
    <col min="9214" max="9214" width="65" style="324" customWidth="1"/>
    <col min="9215" max="9216" width="15.28515625" style="324" customWidth="1"/>
    <col min="9217" max="9217" width="14.42578125" style="324" customWidth="1"/>
    <col min="9218" max="9218" width="15" style="324" customWidth="1"/>
    <col min="9219" max="9219" width="16.28515625" style="324" customWidth="1"/>
    <col min="9220" max="9220" width="15.7109375" style="324" customWidth="1"/>
    <col min="9221" max="9221" width="16" style="324" customWidth="1"/>
    <col min="9222" max="9223" width="9.140625" style="324"/>
    <col min="9224" max="9224" width="10.7109375" style="324" bestFit="1" customWidth="1"/>
    <col min="9225" max="9469" width="9.140625" style="324"/>
    <col min="9470" max="9470" width="65" style="324" customWidth="1"/>
    <col min="9471" max="9472" width="15.28515625" style="324" customWidth="1"/>
    <col min="9473" max="9473" width="14.42578125" style="324" customWidth="1"/>
    <col min="9474" max="9474" width="15" style="324" customWidth="1"/>
    <col min="9475" max="9475" width="16.28515625" style="324" customWidth="1"/>
    <col min="9476" max="9476" width="15.7109375" style="324" customWidth="1"/>
    <col min="9477" max="9477" width="16" style="324" customWidth="1"/>
    <col min="9478" max="9479" width="9.140625" style="324"/>
    <col min="9480" max="9480" width="10.7109375" style="324" bestFit="1" customWidth="1"/>
    <col min="9481" max="9725" width="9.140625" style="324"/>
    <col min="9726" max="9726" width="65" style="324" customWidth="1"/>
    <col min="9727" max="9728" width="15.28515625" style="324" customWidth="1"/>
    <col min="9729" max="9729" width="14.42578125" style="324" customWidth="1"/>
    <col min="9730" max="9730" width="15" style="324" customWidth="1"/>
    <col min="9731" max="9731" width="16.28515625" style="324" customWidth="1"/>
    <col min="9732" max="9732" width="15.7109375" style="324" customWidth="1"/>
    <col min="9733" max="9733" width="16" style="324" customWidth="1"/>
    <col min="9734" max="9735" width="9.140625" style="324"/>
    <col min="9736" max="9736" width="10.7109375" style="324" bestFit="1" customWidth="1"/>
    <col min="9737" max="9981" width="9.140625" style="324"/>
    <col min="9982" max="9982" width="65" style="324" customWidth="1"/>
    <col min="9983" max="9984" width="15.28515625" style="324" customWidth="1"/>
    <col min="9985" max="9985" width="14.42578125" style="324" customWidth="1"/>
    <col min="9986" max="9986" width="15" style="324" customWidth="1"/>
    <col min="9987" max="9987" width="16.28515625" style="324" customWidth="1"/>
    <col min="9988" max="9988" width="15.7109375" style="324" customWidth="1"/>
    <col min="9989" max="9989" width="16" style="324" customWidth="1"/>
    <col min="9990" max="9991" width="9.140625" style="324"/>
    <col min="9992" max="9992" width="10.7109375" style="324" bestFit="1" customWidth="1"/>
    <col min="9993" max="10237" width="9.140625" style="324"/>
    <col min="10238" max="10238" width="65" style="324" customWidth="1"/>
    <col min="10239" max="10240" width="15.28515625" style="324" customWidth="1"/>
    <col min="10241" max="10241" width="14.42578125" style="324" customWidth="1"/>
    <col min="10242" max="10242" width="15" style="324" customWidth="1"/>
    <col min="10243" max="10243" width="16.28515625" style="324" customWidth="1"/>
    <col min="10244" max="10244" width="15.7109375" style="324" customWidth="1"/>
    <col min="10245" max="10245" width="16" style="324" customWidth="1"/>
    <col min="10246" max="10247" width="9.140625" style="324"/>
    <col min="10248" max="10248" width="10.7109375" style="324" bestFit="1" customWidth="1"/>
    <col min="10249" max="10493" width="9.140625" style="324"/>
    <col min="10494" max="10494" width="65" style="324" customWidth="1"/>
    <col min="10495" max="10496" width="15.28515625" style="324" customWidth="1"/>
    <col min="10497" max="10497" width="14.42578125" style="324" customWidth="1"/>
    <col min="10498" max="10498" width="15" style="324" customWidth="1"/>
    <col min="10499" max="10499" width="16.28515625" style="324" customWidth="1"/>
    <col min="10500" max="10500" width="15.7109375" style="324" customWidth="1"/>
    <col min="10501" max="10501" width="16" style="324" customWidth="1"/>
    <col min="10502" max="10503" width="9.140625" style="324"/>
    <col min="10504" max="10504" width="10.7109375" style="324" bestFit="1" customWidth="1"/>
    <col min="10505" max="10749" width="9.140625" style="324"/>
    <col min="10750" max="10750" width="65" style="324" customWidth="1"/>
    <col min="10751" max="10752" width="15.28515625" style="324" customWidth="1"/>
    <col min="10753" max="10753" width="14.42578125" style="324" customWidth="1"/>
    <col min="10754" max="10754" width="15" style="324" customWidth="1"/>
    <col min="10755" max="10755" width="16.28515625" style="324" customWidth="1"/>
    <col min="10756" max="10756" width="15.7109375" style="324" customWidth="1"/>
    <col min="10757" max="10757" width="16" style="324" customWidth="1"/>
    <col min="10758" max="10759" width="9.140625" style="324"/>
    <col min="10760" max="10760" width="10.7109375" style="324" bestFit="1" customWidth="1"/>
    <col min="10761" max="11005" width="9.140625" style="324"/>
    <col min="11006" max="11006" width="65" style="324" customWidth="1"/>
    <col min="11007" max="11008" width="15.28515625" style="324" customWidth="1"/>
    <col min="11009" max="11009" width="14.42578125" style="324" customWidth="1"/>
    <col min="11010" max="11010" width="15" style="324" customWidth="1"/>
    <col min="11011" max="11011" width="16.28515625" style="324" customWidth="1"/>
    <col min="11012" max="11012" width="15.7109375" style="324" customWidth="1"/>
    <col min="11013" max="11013" width="16" style="324" customWidth="1"/>
    <col min="11014" max="11015" width="9.140625" style="324"/>
    <col min="11016" max="11016" width="10.7109375" style="324" bestFit="1" customWidth="1"/>
    <col min="11017" max="11261" width="9.140625" style="324"/>
    <col min="11262" max="11262" width="65" style="324" customWidth="1"/>
    <col min="11263" max="11264" width="15.28515625" style="324" customWidth="1"/>
    <col min="11265" max="11265" width="14.42578125" style="324" customWidth="1"/>
    <col min="11266" max="11266" width="15" style="324" customWidth="1"/>
    <col min="11267" max="11267" width="16.28515625" style="324" customWidth="1"/>
    <col min="11268" max="11268" width="15.7109375" style="324" customWidth="1"/>
    <col min="11269" max="11269" width="16" style="324" customWidth="1"/>
    <col min="11270" max="11271" width="9.140625" style="324"/>
    <col min="11272" max="11272" width="10.7109375" style="324" bestFit="1" customWidth="1"/>
    <col min="11273" max="11517" width="9.140625" style="324"/>
    <col min="11518" max="11518" width="65" style="324" customWidth="1"/>
    <col min="11519" max="11520" width="15.28515625" style="324" customWidth="1"/>
    <col min="11521" max="11521" width="14.42578125" style="324" customWidth="1"/>
    <col min="11522" max="11522" width="15" style="324" customWidth="1"/>
    <col min="11523" max="11523" width="16.28515625" style="324" customWidth="1"/>
    <col min="11524" max="11524" width="15.7109375" style="324" customWidth="1"/>
    <col min="11525" max="11525" width="16" style="324" customWidth="1"/>
    <col min="11526" max="11527" width="9.140625" style="324"/>
    <col min="11528" max="11528" width="10.7109375" style="324" bestFit="1" customWidth="1"/>
    <col min="11529" max="11773" width="9.140625" style="324"/>
    <col min="11774" max="11774" width="65" style="324" customWidth="1"/>
    <col min="11775" max="11776" width="15.28515625" style="324" customWidth="1"/>
    <col min="11777" max="11777" width="14.42578125" style="324" customWidth="1"/>
    <col min="11778" max="11778" width="15" style="324" customWidth="1"/>
    <col min="11779" max="11779" width="16.28515625" style="324" customWidth="1"/>
    <col min="11780" max="11780" width="15.7109375" style="324" customWidth="1"/>
    <col min="11781" max="11781" width="16" style="324" customWidth="1"/>
    <col min="11782" max="11783" width="9.140625" style="324"/>
    <col min="11784" max="11784" width="10.7109375" style="324" bestFit="1" customWidth="1"/>
    <col min="11785" max="12029" width="9.140625" style="324"/>
    <col min="12030" max="12030" width="65" style="324" customWidth="1"/>
    <col min="12031" max="12032" width="15.28515625" style="324" customWidth="1"/>
    <col min="12033" max="12033" width="14.42578125" style="324" customWidth="1"/>
    <col min="12034" max="12034" width="15" style="324" customWidth="1"/>
    <col min="12035" max="12035" width="16.28515625" style="324" customWidth="1"/>
    <col min="12036" max="12036" width="15.7109375" style="324" customWidth="1"/>
    <col min="12037" max="12037" width="16" style="324" customWidth="1"/>
    <col min="12038" max="12039" width="9.140625" style="324"/>
    <col min="12040" max="12040" width="10.7109375" style="324" bestFit="1" customWidth="1"/>
    <col min="12041" max="12285" width="9.140625" style="324"/>
    <col min="12286" max="12286" width="65" style="324" customWidth="1"/>
    <col min="12287" max="12288" width="15.28515625" style="324" customWidth="1"/>
    <col min="12289" max="12289" width="14.42578125" style="324" customWidth="1"/>
    <col min="12290" max="12290" width="15" style="324" customWidth="1"/>
    <col min="12291" max="12291" width="16.28515625" style="324" customWidth="1"/>
    <col min="12292" max="12292" width="15.7109375" style="324" customWidth="1"/>
    <col min="12293" max="12293" width="16" style="324" customWidth="1"/>
    <col min="12294" max="12295" width="9.140625" style="324"/>
    <col min="12296" max="12296" width="10.7109375" style="324" bestFit="1" customWidth="1"/>
    <col min="12297" max="12541" width="9.140625" style="324"/>
    <col min="12542" max="12542" width="65" style="324" customWidth="1"/>
    <col min="12543" max="12544" width="15.28515625" style="324" customWidth="1"/>
    <col min="12545" max="12545" width="14.42578125" style="324" customWidth="1"/>
    <col min="12546" max="12546" width="15" style="324" customWidth="1"/>
    <col min="12547" max="12547" width="16.28515625" style="324" customWidth="1"/>
    <col min="12548" max="12548" width="15.7109375" style="324" customWidth="1"/>
    <col min="12549" max="12549" width="16" style="324" customWidth="1"/>
    <col min="12550" max="12551" width="9.140625" style="324"/>
    <col min="12552" max="12552" width="10.7109375" style="324" bestFit="1" customWidth="1"/>
    <col min="12553" max="12797" width="9.140625" style="324"/>
    <col min="12798" max="12798" width="65" style="324" customWidth="1"/>
    <col min="12799" max="12800" width="15.28515625" style="324" customWidth="1"/>
    <col min="12801" max="12801" width="14.42578125" style="324" customWidth="1"/>
    <col min="12802" max="12802" width="15" style="324" customWidth="1"/>
    <col min="12803" max="12803" width="16.28515625" style="324" customWidth="1"/>
    <col min="12804" max="12804" width="15.7109375" style="324" customWidth="1"/>
    <col min="12805" max="12805" width="16" style="324" customWidth="1"/>
    <col min="12806" max="12807" width="9.140625" style="324"/>
    <col min="12808" max="12808" width="10.7109375" style="324" bestFit="1" customWidth="1"/>
    <col min="12809" max="13053" width="9.140625" style="324"/>
    <col min="13054" max="13054" width="65" style="324" customWidth="1"/>
    <col min="13055" max="13056" width="15.28515625" style="324" customWidth="1"/>
    <col min="13057" max="13057" width="14.42578125" style="324" customWidth="1"/>
    <col min="13058" max="13058" width="15" style="324" customWidth="1"/>
    <col min="13059" max="13059" width="16.28515625" style="324" customWidth="1"/>
    <col min="13060" max="13060" width="15.7109375" style="324" customWidth="1"/>
    <col min="13061" max="13061" width="16" style="324" customWidth="1"/>
    <col min="13062" max="13063" width="9.140625" style="324"/>
    <col min="13064" max="13064" width="10.7109375" style="324" bestFit="1" customWidth="1"/>
    <col min="13065" max="13309" width="9.140625" style="324"/>
    <col min="13310" max="13310" width="65" style="324" customWidth="1"/>
    <col min="13311" max="13312" width="15.28515625" style="324" customWidth="1"/>
    <col min="13313" max="13313" width="14.42578125" style="324" customWidth="1"/>
    <col min="13314" max="13314" width="15" style="324" customWidth="1"/>
    <col min="13315" max="13315" width="16.28515625" style="324" customWidth="1"/>
    <col min="13316" max="13316" width="15.7109375" style="324" customWidth="1"/>
    <col min="13317" max="13317" width="16" style="324" customWidth="1"/>
    <col min="13318" max="13319" width="9.140625" style="324"/>
    <col min="13320" max="13320" width="10.7109375" style="324" bestFit="1" customWidth="1"/>
    <col min="13321" max="13565" width="9.140625" style="324"/>
    <col min="13566" max="13566" width="65" style="324" customWidth="1"/>
    <col min="13567" max="13568" width="15.28515625" style="324" customWidth="1"/>
    <col min="13569" max="13569" width="14.42578125" style="324" customWidth="1"/>
    <col min="13570" max="13570" width="15" style="324" customWidth="1"/>
    <col min="13571" max="13571" width="16.28515625" style="324" customWidth="1"/>
    <col min="13572" max="13572" width="15.7109375" style="324" customWidth="1"/>
    <col min="13573" max="13573" width="16" style="324" customWidth="1"/>
    <col min="13574" max="13575" width="9.140625" style="324"/>
    <col min="13576" max="13576" width="10.7109375" style="324" bestFit="1" customWidth="1"/>
    <col min="13577" max="13821" width="9.140625" style="324"/>
    <col min="13822" max="13822" width="65" style="324" customWidth="1"/>
    <col min="13823" max="13824" width="15.28515625" style="324" customWidth="1"/>
    <col min="13825" max="13825" width="14.42578125" style="324" customWidth="1"/>
    <col min="13826" max="13826" width="15" style="324" customWidth="1"/>
    <col min="13827" max="13827" width="16.28515625" style="324" customWidth="1"/>
    <col min="13828" max="13828" width="15.7109375" style="324" customWidth="1"/>
    <col min="13829" max="13829" width="16" style="324" customWidth="1"/>
    <col min="13830" max="13831" width="9.140625" style="324"/>
    <col min="13832" max="13832" width="10.7109375" style="324" bestFit="1" customWidth="1"/>
    <col min="13833" max="14077" width="9.140625" style="324"/>
    <col min="14078" max="14078" width="65" style="324" customWidth="1"/>
    <col min="14079" max="14080" width="15.28515625" style="324" customWidth="1"/>
    <col min="14081" max="14081" width="14.42578125" style="324" customWidth="1"/>
    <col min="14082" max="14082" width="15" style="324" customWidth="1"/>
    <col min="14083" max="14083" width="16.28515625" style="324" customWidth="1"/>
    <col min="14084" max="14084" width="15.7109375" style="324" customWidth="1"/>
    <col min="14085" max="14085" width="16" style="324" customWidth="1"/>
    <col min="14086" max="14087" width="9.140625" style="324"/>
    <col min="14088" max="14088" width="10.7109375" style="324" bestFit="1" customWidth="1"/>
    <col min="14089" max="14333" width="9.140625" style="324"/>
    <col min="14334" max="14334" width="65" style="324" customWidth="1"/>
    <col min="14335" max="14336" width="15.28515625" style="324" customWidth="1"/>
    <col min="14337" max="14337" width="14.42578125" style="324" customWidth="1"/>
    <col min="14338" max="14338" width="15" style="324" customWidth="1"/>
    <col min="14339" max="14339" width="16.28515625" style="324" customWidth="1"/>
    <col min="14340" max="14340" width="15.7109375" style="324" customWidth="1"/>
    <col min="14341" max="14341" width="16" style="324" customWidth="1"/>
    <col min="14342" max="14343" width="9.140625" style="324"/>
    <col min="14344" max="14344" width="10.7109375" style="324" bestFit="1" customWidth="1"/>
    <col min="14345" max="14589" width="9.140625" style="324"/>
    <col min="14590" max="14590" width="65" style="324" customWidth="1"/>
    <col min="14591" max="14592" width="15.28515625" style="324" customWidth="1"/>
    <col min="14593" max="14593" width="14.42578125" style="324" customWidth="1"/>
    <col min="14594" max="14594" width="15" style="324" customWidth="1"/>
    <col min="14595" max="14595" width="16.28515625" style="324" customWidth="1"/>
    <col min="14596" max="14596" width="15.7109375" style="324" customWidth="1"/>
    <col min="14597" max="14597" width="16" style="324" customWidth="1"/>
    <col min="14598" max="14599" width="9.140625" style="324"/>
    <col min="14600" max="14600" width="10.7109375" style="324" bestFit="1" customWidth="1"/>
    <col min="14601" max="14845" width="9.140625" style="324"/>
    <col min="14846" max="14846" width="65" style="324" customWidth="1"/>
    <col min="14847" max="14848" width="15.28515625" style="324" customWidth="1"/>
    <col min="14849" max="14849" width="14.42578125" style="324" customWidth="1"/>
    <col min="14850" max="14850" width="15" style="324" customWidth="1"/>
    <col min="14851" max="14851" width="16.28515625" style="324" customWidth="1"/>
    <col min="14852" max="14852" width="15.7109375" style="324" customWidth="1"/>
    <col min="14853" max="14853" width="16" style="324" customWidth="1"/>
    <col min="14854" max="14855" width="9.140625" style="324"/>
    <col min="14856" max="14856" width="10.7109375" style="324" bestFit="1" customWidth="1"/>
    <col min="14857" max="15101" width="9.140625" style="324"/>
    <col min="15102" max="15102" width="65" style="324" customWidth="1"/>
    <col min="15103" max="15104" width="15.28515625" style="324" customWidth="1"/>
    <col min="15105" max="15105" width="14.42578125" style="324" customWidth="1"/>
    <col min="15106" max="15106" width="15" style="324" customWidth="1"/>
    <col min="15107" max="15107" width="16.28515625" style="324" customWidth="1"/>
    <col min="15108" max="15108" width="15.7109375" style="324" customWidth="1"/>
    <col min="15109" max="15109" width="16" style="324" customWidth="1"/>
    <col min="15110" max="15111" width="9.140625" style="324"/>
    <col min="15112" max="15112" width="10.7109375" style="324" bestFit="1" customWidth="1"/>
    <col min="15113" max="15357" width="9.140625" style="324"/>
    <col min="15358" max="15358" width="65" style="324" customWidth="1"/>
    <col min="15359" max="15360" width="15.28515625" style="324" customWidth="1"/>
    <col min="15361" max="15361" width="14.42578125" style="324" customWidth="1"/>
    <col min="15362" max="15362" width="15" style="324" customWidth="1"/>
    <col min="15363" max="15363" width="16.28515625" style="324" customWidth="1"/>
    <col min="15364" max="15364" width="15.7109375" style="324" customWidth="1"/>
    <col min="15365" max="15365" width="16" style="324" customWidth="1"/>
    <col min="15366" max="15367" width="9.140625" style="324"/>
    <col min="15368" max="15368" width="10.7109375" style="324" bestFit="1" customWidth="1"/>
    <col min="15369" max="15613" width="9.140625" style="324"/>
    <col min="15614" max="15614" width="65" style="324" customWidth="1"/>
    <col min="15615" max="15616" width="15.28515625" style="324" customWidth="1"/>
    <col min="15617" max="15617" width="14.42578125" style="324" customWidth="1"/>
    <col min="15618" max="15618" width="15" style="324" customWidth="1"/>
    <col min="15619" max="15619" width="16.28515625" style="324" customWidth="1"/>
    <col min="15620" max="15620" width="15.7109375" style="324" customWidth="1"/>
    <col min="15621" max="15621" width="16" style="324" customWidth="1"/>
    <col min="15622" max="15623" width="9.140625" style="324"/>
    <col min="15624" max="15624" width="10.7109375" style="324" bestFit="1" customWidth="1"/>
    <col min="15625" max="15869" width="9.140625" style="324"/>
    <col min="15870" max="15870" width="65" style="324" customWidth="1"/>
    <col min="15871" max="15872" width="15.28515625" style="324" customWidth="1"/>
    <col min="15873" max="15873" width="14.42578125" style="324" customWidth="1"/>
    <col min="15874" max="15874" width="15" style="324" customWidth="1"/>
    <col min="15875" max="15875" width="16.28515625" style="324" customWidth="1"/>
    <col min="15876" max="15876" width="15.7109375" style="324" customWidth="1"/>
    <col min="15877" max="15877" width="16" style="324" customWidth="1"/>
    <col min="15878" max="15879" width="9.140625" style="324"/>
    <col min="15880" max="15880" width="10.7109375" style="324" bestFit="1" customWidth="1"/>
    <col min="15881" max="16125" width="9.140625" style="324"/>
    <col min="16126" max="16126" width="65" style="324" customWidth="1"/>
    <col min="16127" max="16128" width="15.28515625" style="324" customWidth="1"/>
    <col min="16129" max="16129" width="14.42578125" style="324" customWidth="1"/>
    <col min="16130" max="16130" width="15" style="324" customWidth="1"/>
    <col min="16131" max="16131" width="16.28515625" style="324" customWidth="1"/>
    <col min="16132" max="16132" width="15.7109375" style="324" customWidth="1"/>
    <col min="16133" max="16133" width="16" style="324" customWidth="1"/>
    <col min="16134" max="16135" width="9.140625" style="324"/>
    <col min="16136" max="16136" width="10.7109375" style="324" bestFit="1" customWidth="1"/>
    <col min="16137" max="16384" width="9.140625" style="324"/>
  </cols>
  <sheetData>
    <row r="1" spans="1:9" ht="39.75" customHeight="1">
      <c r="A1" s="382" t="s">
        <v>352</v>
      </c>
      <c r="B1" s="382"/>
      <c r="C1" s="382"/>
      <c r="D1" s="382"/>
      <c r="E1" s="382"/>
    </row>
    <row r="2" spans="1:9" s="325" customFormat="1" ht="29.25" customHeight="1" thickBot="1">
      <c r="A2" s="383" t="s">
        <v>353</v>
      </c>
      <c r="B2" s="383"/>
      <c r="C2" s="383"/>
      <c r="D2" s="383"/>
      <c r="E2" s="383"/>
    </row>
    <row r="3" spans="1:9" s="325" customFormat="1" ht="44.25" customHeight="1" thickBot="1">
      <c r="A3" s="384" t="s">
        <v>196</v>
      </c>
      <c r="B3" s="386" t="s">
        <v>197</v>
      </c>
      <c r="C3" s="388" t="s">
        <v>343</v>
      </c>
      <c r="D3" s="389"/>
      <c r="E3" s="390"/>
    </row>
    <row r="4" spans="1:9" s="325" customFormat="1" ht="109.5" customHeight="1" thickBot="1">
      <c r="A4" s="385"/>
      <c r="B4" s="387"/>
      <c r="C4" s="326" t="s">
        <v>58</v>
      </c>
      <c r="D4" s="327" t="s">
        <v>344</v>
      </c>
      <c r="E4" s="327" t="s">
        <v>345</v>
      </c>
    </row>
    <row r="5" spans="1:9" s="325" customFormat="1" ht="43.5" hidden="1" customHeight="1" thickBot="1">
      <c r="A5" s="328" t="s">
        <v>346</v>
      </c>
      <c r="B5" s="329"/>
      <c r="C5" s="330" t="e">
        <v>#DIV/0!</v>
      </c>
      <c r="D5" s="331" t="e">
        <v>#DIV/0!</v>
      </c>
      <c r="E5" s="331" t="e">
        <v>#DIV/0!</v>
      </c>
    </row>
    <row r="6" spans="1:9" s="325" customFormat="1" ht="56.25" customHeight="1" thickBot="1">
      <c r="A6" s="328" t="s">
        <v>347</v>
      </c>
      <c r="B6" s="332">
        <v>741</v>
      </c>
      <c r="C6" s="330">
        <v>11231.952766531715</v>
      </c>
      <c r="D6" s="333">
        <v>2791.3076923076924</v>
      </c>
      <c r="E6" s="333">
        <v>8440.6450742240213</v>
      </c>
      <c r="G6" s="334"/>
      <c r="H6" s="334"/>
      <c r="I6" s="334"/>
    </row>
    <row r="7" spans="1:9" s="325" customFormat="1" ht="55.5" hidden="1" customHeight="1" thickBot="1">
      <c r="A7" s="328" t="s">
        <v>348</v>
      </c>
      <c r="B7" s="329"/>
      <c r="C7" s="335" t="e">
        <v>#DIV/0!</v>
      </c>
      <c r="D7" s="331" t="e">
        <v>#DIV/0!</v>
      </c>
      <c r="E7" s="333" t="e">
        <v>#DIV/0!</v>
      </c>
    </row>
    <row r="8" spans="1:9" s="325" customFormat="1" ht="43.5" customHeight="1" thickBot="1">
      <c r="A8" s="328" t="s">
        <v>349</v>
      </c>
      <c r="B8" s="333">
        <v>3215</v>
      </c>
      <c r="C8" s="335">
        <v>9171.6205287713838</v>
      </c>
      <c r="D8" s="333">
        <v>1962.0405485986882</v>
      </c>
      <c r="E8" s="333">
        <v>8153.2580143168379</v>
      </c>
    </row>
    <row r="9" spans="1:9" s="325" customFormat="1" ht="51.75" customHeight="1" thickBot="1">
      <c r="A9" s="328" t="s">
        <v>350</v>
      </c>
      <c r="B9" s="333">
        <v>627</v>
      </c>
      <c r="C9" s="335">
        <v>3589.0191387559807</v>
      </c>
      <c r="D9" s="333">
        <v>1392.0017421602788</v>
      </c>
      <c r="E9" s="333">
        <v>2314.682615629984</v>
      </c>
    </row>
    <row r="10" spans="1:9" s="325" customFormat="1" ht="58.5" customHeight="1" thickBot="1">
      <c r="A10" s="328" t="s">
        <v>351</v>
      </c>
      <c r="B10" s="333">
        <v>27</v>
      </c>
      <c r="C10" s="335">
        <v>8594.8148148148157</v>
      </c>
      <c r="D10" s="333">
        <v>3104</v>
      </c>
      <c r="E10" s="333">
        <v>5490.8148148148148</v>
      </c>
    </row>
    <row r="11" spans="1:9" s="339" customFormat="1" ht="18.75" hidden="1">
      <c r="A11" s="336"/>
      <c r="B11" s="337">
        <v>1395</v>
      </c>
      <c r="C11" s="338"/>
    </row>
    <row r="12" spans="1:9">
      <c r="B12" s="341"/>
      <c r="C12" s="341"/>
      <c r="D12" s="341"/>
      <c r="E12" s="341"/>
    </row>
    <row r="13" spans="1:9" s="344" customFormat="1">
      <c r="A13" s="342" t="s">
        <v>354</v>
      </c>
      <c r="B13" s="343"/>
      <c r="C13" s="343"/>
      <c r="D13" s="343"/>
      <c r="E13" s="343"/>
    </row>
  </sheetData>
  <mergeCells count="5">
    <mergeCell ref="A1:E1"/>
    <mergeCell ref="A2:E2"/>
    <mergeCell ref="A3:A4"/>
    <mergeCell ref="B3:B4"/>
    <mergeCell ref="C3:E3"/>
  </mergeCells>
  <pageMargins left="0" right="3.937007874015748E-2" top="0.86614173228346458" bottom="0.15748031496062992" header="0.51181102362204722" footer="0.15748031496062992"/>
  <pageSetup scale="8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tabColor indexed="39"/>
  </sheetPr>
  <dimension ref="A1:I58"/>
  <sheetViews>
    <sheetView topLeftCell="A16" zoomScaleNormal="100" workbookViewId="0">
      <selection activeCell="L44" sqref="L44"/>
    </sheetView>
  </sheetViews>
  <sheetFormatPr defaultRowHeight="12.75"/>
  <cols>
    <col min="1" max="1" width="4" bestFit="1" customWidth="1"/>
    <col min="2" max="2" width="17.28515625" customWidth="1"/>
    <col min="3" max="3" width="13" customWidth="1"/>
    <col min="4" max="4" width="17.85546875" customWidth="1"/>
    <col min="5" max="5" width="13.140625" customWidth="1"/>
    <col min="6" max="6" width="18.7109375" customWidth="1"/>
  </cols>
  <sheetData>
    <row r="1" spans="1:9" s="75" customFormat="1" ht="60.75" customHeight="1" thickBot="1">
      <c r="A1" s="399" t="s">
        <v>201</v>
      </c>
      <c r="B1" s="396" t="s">
        <v>75</v>
      </c>
      <c r="C1" s="401" t="s">
        <v>342</v>
      </c>
      <c r="D1" s="402"/>
      <c r="E1" s="402"/>
      <c r="F1" s="403"/>
    </row>
    <row r="2" spans="1:9" s="74" customFormat="1" ht="48.75" customHeight="1">
      <c r="A2" s="400"/>
      <c r="B2" s="397"/>
      <c r="C2" s="393" t="s">
        <v>202</v>
      </c>
      <c r="D2" s="394"/>
      <c r="E2" s="394" t="s">
        <v>203</v>
      </c>
      <c r="F2" s="395"/>
    </row>
    <row r="3" spans="1:9" ht="48.75" customHeight="1" thickBot="1">
      <c r="A3" s="400"/>
      <c r="B3" s="398"/>
      <c r="C3" s="103" t="s">
        <v>204</v>
      </c>
      <c r="D3" s="104" t="s">
        <v>205</v>
      </c>
      <c r="E3" s="104" t="s">
        <v>204</v>
      </c>
      <c r="F3" s="132" t="s">
        <v>205</v>
      </c>
    </row>
    <row r="4" spans="1:9" ht="15" customHeight="1">
      <c r="A4" s="125" t="s">
        <v>180</v>
      </c>
      <c r="B4" s="126" t="s">
        <v>206</v>
      </c>
      <c r="C4" s="105">
        <v>9159</v>
      </c>
      <c r="D4" s="106">
        <v>147.10459657167814</v>
      </c>
      <c r="E4" s="106">
        <v>1204</v>
      </c>
      <c r="F4" s="107">
        <v>104.50913621262458</v>
      </c>
      <c r="G4" s="131"/>
      <c r="H4" s="23"/>
      <c r="I4" s="23"/>
    </row>
    <row r="5" spans="1:9" ht="15" customHeight="1">
      <c r="A5" s="127" t="s">
        <v>181</v>
      </c>
      <c r="B5" s="128" t="s">
        <v>207</v>
      </c>
      <c r="C5" s="108">
        <v>12101</v>
      </c>
      <c r="D5" s="109">
        <v>131.97206842409719</v>
      </c>
      <c r="E5" s="109">
        <v>1827</v>
      </c>
      <c r="F5" s="110">
        <v>101.28680897646414</v>
      </c>
      <c r="G5" s="131"/>
      <c r="H5" s="23"/>
      <c r="I5" s="23"/>
    </row>
    <row r="6" spans="1:9" ht="15" customHeight="1">
      <c r="A6" s="127" t="s">
        <v>182</v>
      </c>
      <c r="B6" s="128" t="s">
        <v>208</v>
      </c>
      <c r="C6" s="108">
        <v>13932</v>
      </c>
      <c r="D6" s="109">
        <v>134.88178294573643</v>
      </c>
      <c r="E6" s="109">
        <v>3054</v>
      </c>
      <c r="F6" s="110">
        <v>113.40045841519319</v>
      </c>
      <c r="G6" s="131"/>
      <c r="H6" s="23"/>
      <c r="I6" s="23"/>
    </row>
    <row r="7" spans="1:9" ht="15" customHeight="1">
      <c r="A7" s="127" t="s">
        <v>183</v>
      </c>
      <c r="B7" s="128" t="s">
        <v>209</v>
      </c>
      <c r="C7" s="108">
        <v>16020</v>
      </c>
      <c r="D7" s="109">
        <v>126.20168539325843</v>
      </c>
      <c r="E7" s="109">
        <v>5058</v>
      </c>
      <c r="F7" s="110">
        <v>96.755832344800311</v>
      </c>
      <c r="G7" s="131"/>
      <c r="H7" s="23"/>
      <c r="I7" s="23"/>
    </row>
    <row r="8" spans="1:9" ht="15" customHeight="1">
      <c r="A8" s="127" t="s">
        <v>184</v>
      </c>
      <c r="B8" s="128" t="s">
        <v>210</v>
      </c>
      <c r="C8" s="108">
        <v>14393</v>
      </c>
      <c r="D8" s="109">
        <v>117.2447022858334</v>
      </c>
      <c r="E8" s="109">
        <v>1994</v>
      </c>
      <c r="F8" s="110">
        <v>97.561685055165498</v>
      </c>
      <c r="G8" s="131"/>
      <c r="H8" s="23"/>
      <c r="I8" s="23"/>
    </row>
    <row r="9" spans="1:9" ht="15" customHeight="1">
      <c r="A9" s="127" t="s">
        <v>185</v>
      </c>
      <c r="B9" s="128" t="s">
        <v>211</v>
      </c>
      <c r="C9" s="108">
        <v>10823</v>
      </c>
      <c r="D9" s="109">
        <v>153.74471033909268</v>
      </c>
      <c r="E9" s="109">
        <v>1462</v>
      </c>
      <c r="F9" s="110">
        <v>93.03009575923393</v>
      </c>
      <c r="G9" s="131"/>
      <c r="H9" s="23"/>
      <c r="I9" s="23"/>
    </row>
    <row r="10" spans="1:9" ht="15" customHeight="1">
      <c r="A10" s="127" t="s">
        <v>186</v>
      </c>
      <c r="B10" s="128" t="s">
        <v>212</v>
      </c>
      <c r="C10" s="108">
        <v>12975</v>
      </c>
      <c r="D10" s="109">
        <v>134.91761078998073</v>
      </c>
      <c r="E10" s="109">
        <v>6708</v>
      </c>
      <c r="F10" s="110">
        <v>85.307394156231368</v>
      </c>
      <c r="G10" s="131"/>
      <c r="H10" s="23"/>
      <c r="I10" s="23"/>
    </row>
    <row r="11" spans="1:9" ht="15" customHeight="1">
      <c r="A11" s="127" t="s">
        <v>187</v>
      </c>
      <c r="B11" s="128" t="s">
        <v>213</v>
      </c>
      <c r="C11" s="108">
        <v>7784</v>
      </c>
      <c r="D11" s="109">
        <v>136.48008735868447</v>
      </c>
      <c r="E11" s="109">
        <v>587</v>
      </c>
      <c r="F11" s="110">
        <v>103.64224872231686</v>
      </c>
      <c r="G11" s="131"/>
      <c r="H11" s="23"/>
      <c r="I11" s="23"/>
    </row>
    <row r="12" spans="1:9" ht="15" customHeight="1">
      <c r="A12" s="127" t="s">
        <v>188</v>
      </c>
      <c r="B12" s="128" t="s">
        <v>214</v>
      </c>
      <c r="C12" s="108">
        <v>9424</v>
      </c>
      <c r="D12" s="109">
        <v>127.76793293718167</v>
      </c>
      <c r="E12" s="109">
        <v>2778</v>
      </c>
      <c r="F12" s="110">
        <v>92.931605471562278</v>
      </c>
      <c r="G12" s="131"/>
      <c r="H12" s="23"/>
      <c r="I12" s="23"/>
    </row>
    <row r="13" spans="1:9" ht="15" customHeight="1">
      <c r="A13" s="127" t="s">
        <v>215</v>
      </c>
      <c r="B13" s="128" t="s">
        <v>216</v>
      </c>
      <c r="C13" s="108">
        <v>13949</v>
      </c>
      <c r="D13" s="109">
        <v>139.66112266112265</v>
      </c>
      <c r="E13" s="109">
        <v>4574</v>
      </c>
      <c r="F13" s="110">
        <v>88.515959772627895</v>
      </c>
      <c r="G13" s="131"/>
      <c r="H13" s="23"/>
      <c r="I13" s="23"/>
    </row>
    <row r="14" spans="1:9" ht="15" customHeight="1">
      <c r="A14" s="127" t="s">
        <v>217</v>
      </c>
      <c r="B14" s="128" t="s">
        <v>218</v>
      </c>
      <c r="C14" s="108">
        <v>8309</v>
      </c>
      <c r="D14" s="109">
        <v>124.98700204597425</v>
      </c>
      <c r="E14" s="109">
        <v>786</v>
      </c>
      <c r="F14" s="110">
        <v>115.16284987277353</v>
      </c>
      <c r="G14" s="131"/>
      <c r="H14" s="23"/>
      <c r="I14" s="23"/>
    </row>
    <row r="15" spans="1:9" ht="15" customHeight="1">
      <c r="A15" s="127" t="s">
        <v>219</v>
      </c>
      <c r="B15" s="128" t="s">
        <v>220</v>
      </c>
      <c r="C15" s="108">
        <v>12979</v>
      </c>
      <c r="D15" s="109">
        <v>148.06410355189152</v>
      </c>
      <c r="E15" s="109">
        <v>2201</v>
      </c>
      <c r="F15" s="110">
        <v>84.9418446160836</v>
      </c>
      <c r="G15" s="131"/>
      <c r="H15" s="23"/>
      <c r="I15" s="23"/>
    </row>
    <row r="16" spans="1:9" ht="15" customHeight="1">
      <c r="A16" s="127" t="s">
        <v>221</v>
      </c>
      <c r="B16" s="128" t="s">
        <v>222</v>
      </c>
      <c r="C16" s="108">
        <v>16271</v>
      </c>
      <c r="D16" s="109">
        <v>122.0481224264028</v>
      </c>
      <c r="E16" s="109">
        <v>1738</v>
      </c>
      <c r="F16" s="110">
        <v>111.08285385500575</v>
      </c>
      <c r="G16" s="131"/>
      <c r="H16" s="23"/>
      <c r="I16" s="23"/>
    </row>
    <row r="17" spans="1:9" ht="15" customHeight="1">
      <c r="A17" s="127" t="s">
        <v>223</v>
      </c>
      <c r="B17" s="128" t="s">
        <v>224</v>
      </c>
      <c r="C17" s="108">
        <v>5113</v>
      </c>
      <c r="D17" s="109">
        <v>134.18071582241345</v>
      </c>
      <c r="E17" s="109">
        <v>715</v>
      </c>
      <c r="F17" s="110">
        <v>101.90629370629371</v>
      </c>
      <c r="G17" s="131"/>
      <c r="H17" s="23"/>
      <c r="I17" s="23"/>
    </row>
    <row r="18" spans="1:9" ht="15" customHeight="1">
      <c r="A18" s="127" t="s">
        <v>225</v>
      </c>
      <c r="B18" s="128" t="s">
        <v>226</v>
      </c>
      <c r="C18" s="108">
        <v>12596</v>
      </c>
      <c r="D18" s="109">
        <v>137.14441092410289</v>
      </c>
      <c r="E18" s="109">
        <v>3111</v>
      </c>
      <c r="F18" s="110">
        <v>98.688846030215359</v>
      </c>
      <c r="G18" s="131"/>
      <c r="H18" s="23"/>
      <c r="I18" s="23"/>
    </row>
    <row r="19" spans="1:9" ht="15" customHeight="1">
      <c r="A19" s="127" t="s">
        <v>227</v>
      </c>
      <c r="B19" s="128" t="s">
        <v>228</v>
      </c>
      <c r="C19" s="108">
        <v>17507</v>
      </c>
      <c r="D19" s="109">
        <v>125.75061404009824</v>
      </c>
      <c r="E19" s="109">
        <v>8225</v>
      </c>
      <c r="F19" s="110">
        <v>83.370212765957447</v>
      </c>
      <c r="G19" s="131"/>
      <c r="H19" s="23"/>
      <c r="I19" s="23"/>
    </row>
    <row r="20" spans="1:9" ht="15" customHeight="1">
      <c r="A20" s="127" t="s">
        <v>229</v>
      </c>
      <c r="B20" s="128" t="s">
        <v>230</v>
      </c>
      <c r="C20" s="108">
        <v>14006</v>
      </c>
      <c r="D20" s="109">
        <v>130.96294445237754</v>
      </c>
      <c r="E20" s="109">
        <v>4453</v>
      </c>
      <c r="F20" s="110">
        <v>98.27329889961824</v>
      </c>
      <c r="G20" s="131"/>
      <c r="H20" s="23"/>
      <c r="I20" s="23"/>
    </row>
    <row r="21" spans="1:9" ht="15" customHeight="1">
      <c r="A21" s="127" t="s">
        <v>231</v>
      </c>
      <c r="B21" s="128" t="s">
        <v>232</v>
      </c>
      <c r="C21" s="108">
        <v>7812</v>
      </c>
      <c r="D21" s="109">
        <v>130.23118279569891</v>
      </c>
      <c r="E21" s="109">
        <v>1791</v>
      </c>
      <c r="F21" s="110">
        <v>122.56895589056393</v>
      </c>
      <c r="G21" s="131"/>
      <c r="H21" s="23"/>
      <c r="I21" s="23"/>
    </row>
    <row r="22" spans="1:9" ht="15" customHeight="1">
      <c r="A22" s="127" t="s">
        <v>233</v>
      </c>
      <c r="B22" s="128" t="s">
        <v>234</v>
      </c>
      <c r="C22" s="108">
        <v>8098</v>
      </c>
      <c r="D22" s="109">
        <v>129.98604593726847</v>
      </c>
      <c r="E22" s="109">
        <v>975</v>
      </c>
      <c r="F22" s="110">
        <v>105.8174358974359</v>
      </c>
      <c r="G22" s="131"/>
      <c r="H22" s="23"/>
      <c r="I22" s="23"/>
    </row>
    <row r="23" spans="1:9" ht="15" customHeight="1">
      <c r="A23" s="127" t="s">
        <v>235</v>
      </c>
      <c r="B23" s="128" t="s">
        <v>236</v>
      </c>
      <c r="C23" s="108">
        <v>9957</v>
      </c>
      <c r="D23" s="109">
        <v>160.35572963744099</v>
      </c>
      <c r="E23" s="109">
        <v>830</v>
      </c>
      <c r="F23" s="110">
        <v>115.21204819277108</v>
      </c>
      <c r="G23" s="131"/>
      <c r="H23" s="23"/>
      <c r="I23" s="23"/>
    </row>
    <row r="24" spans="1:9" ht="15" customHeight="1">
      <c r="A24" s="127" t="s">
        <v>237</v>
      </c>
      <c r="B24" s="128" t="s">
        <v>238</v>
      </c>
      <c r="C24" s="108">
        <v>7769</v>
      </c>
      <c r="D24" s="109">
        <v>117.00270305058567</v>
      </c>
      <c r="E24" s="109">
        <v>2738</v>
      </c>
      <c r="F24" s="110">
        <v>85.69284149013879</v>
      </c>
      <c r="G24" s="131"/>
      <c r="H24" s="23"/>
      <c r="I24" s="23"/>
    </row>
    <row r="25" spans="1:9" ht="15" customHeight="1">
      <c r="A25" s="127" t="s">
        <v>239</v>
      </c>
      <c r="B25" s="128" t="s">
        <v>240</v>
      </c>
      <c r="C25" s="108">
        <v>17981</v>
      </c>
      <c r="D25" s="109">
        <v>128.91830265280018</v>
      </c>
      <c r="E25" s="109">
        <v>7893</v>
      </c>
      <c r="F25" s="110">
        <v>87.523121753452429</v>
      </c>
      <c r="G25" s="131"/>
      <c r="H25" s="23"/>
      <c r="I25" s="23"/>
    </row>
    <row r="26" spans="1:9" ht="15" customHeight="1">
      <c r="A26" s="127" t="s">
        <v>241</v>
      </c>
      <c r="B26" s="128" t="s">
        <v>242</v>
      </c>
      <c r="C26" s="108">
        <v>9029</v>
      </c>
      <c r="D26" s="109">
        <v>118.91261490752021</v>
      </c>
      <c r="E26" s="109">
        <v>3554</v>
      </c>
      <c r="F26" s="110">
        <v>93.776589758019128</v>
      </c>
      <c r="G26" s="131"/>
      <c r="H26" s="23"/>
      <c r="I26" s="23"/>
    </row>
    <row r="27" spans="1:9" ht="15" customHeight="1">
      <c r="A27" s="127" t="s">
        <v>243</v>
      </c>
      <c r="B27" s="128" t="s">
        <v>244</v>
      </c>
      <c r="C27" s="108">
        <v>14485</v>
      </c>
      <c r="D27" s="109">
        <v>133.3442871936486</v>
      </c>
      <c r="E27" s="109">
        <v>1847</v>
      </c>
      <c r="F27" s="110">
        <v>102.45966432051976</v>
      </c>
      <c r="G27" s="131"/>
      <c r="H27" s="23"/>
      <c r="I27" s="23"/>
    </row>
    <row r="28" spans="1:9" ht="15" customHeight="1">
      <c r="A28" s="127" t="s">
        <v>245</v>
      </c>
      <c r="B28" s="128" t="s">
        <v>246</v>
      </c>
      <c r="C28" s="108">
        <v>7642</v>
      </c>
      <c r="D28" s="109">
        <v>130.63072494111489</v>
      </c>
      <c r="E28" s="109">
        <v>2738</v>
      </c>
      <c r="F28" s="110">
        <v>105.73922571219869</v>
      </c>
      <c r="G28" s="131"/>
      <c r="H28" s="23"/>
      <c r="I28" s="23"/>
    </row>
    <row r="29" spans="1:9" ht="15" customHeight="1">
      <c r="A29" s="127" t="s">
        <v>247</v>
      </c>
      <c r="B29" s="128" t="s">
        <v>248</v>
      </c>
      <c r="C29" s="108">
        <v>13351</v>
      </c>
      <c r="D29" s="109">
        <v>125.13527076623474</v>
      </c>
      <c r="E29" s="109">
        <v>3162</v>
      </c>
      <c r="F29" s="110">
        <v>89.553130929791266</v>
      </c>
      <c r="G29" s="131"/>
      <c r="H29" s="23"/>
      <c r="I29" s="23"/>
    </row>
    <row r="30" spans="1:9" ht="15" customHeight="1">
      <c r="A30" s="127" t="s">
        <v>249</v>
      </c>
      <c r="B30" s="128" t="s">
        <v>250</v>
      </c>
      <c r="C30" s="108">
        <v>13875</v>
      </c>
      <c r="D30" s="109">
        <v>126.77931531531532</v>
      </c>
      <c r="E30" s="109">
        <v>4385</v>
      </c>
      <c r="F30" s="110">
        <v>97.755302166476625</v>
      </c>
      <c r="G30" s="131"/>
      <c r="H30" s="23"/>
      <c r="I30" s="23"/>
    </row>
    <row r="31" spans="1:9" ht="15" customHeight="1">
      <c r="A31" s="127" t="s">
        <v>251</v>
      </c>
      <c r="B31" s="128" t="s">
        <v>252</v>
      </c>
      <c r="C31" s="108">
        <v>14189</v>
      </c>
      <c r="D31" s="109">
        <v>118.58545352033265</v>
      </c>
      <c r="E31" s="109">
        <v>8021</v>
      </c>
      <c r="F31" s="110">
        <v>96.716618875451942</v>
      </c>
      <c r="G31" s="131"/>
      <c r="H31" s="23"/>
      <c r="I31" s="23"/>
    </row>
    <row r="32" spans="1:9" ht="15" customHeight="1">
      <c r="A32" s="127" t="s">
        <v>253</v>
      </c>
      <c r="B32" s="128" t="s">
        <v>254</v>
      </c>
      <c r="C32" s="108">
        <v>15942</v>
      </c>
      <c r="D32" s="109">
        <v>143.44523899134361</v>
      </c>
      <c r="E32" s="109">
        <v>2572</v>
      </c>
      <c r="F32" s="110">
        <v>104.45839813374806</v>
      </c>
      <c r="G32" s="131"/>
      <c r="H32" s="23"/>
      <c r="I32" s="23"/>
    </row>
    <row r="33" spans="1:9" ht="15" customHeight="1">
      <c r="A33" s="127" t="s">
        <v>255</v>
      </c>
      <c r="B33" s="128" t="s">
        <v>256</v>
      </c>
      <c r="C33" s="108">
        <v>11215</v>
      </c>
      <c r="D33" s="109">
        <v>131.78011591618369</v>
      </c>
      <c r="E33" s="109">
        <v>1521</v>
      </c>
      <c r="F33" s="110">
        <v>98.718606180144647</v>
      </c>
      <c r="G33" s="131"/>
      <c r="H33" s="23"/>
      <c r="I33" s="23"/>
    </row>
    <row r="34" spans="1:9" ht="15" customHeight="1">
      <c r="A34" s="127" t="s">
        <v>257</v>
      </c>
      <c r="B34" s="128" t="s">
        <v>258</v>
      </c>
      <c r="C34" s="108">
        <v>6449</v>
      </c>
      <c r="D34" s="109">
        <v>127.23135369824779</v>
      </c>
      <c r="E34" s="109">
        <v>1550</v>
      </c>
      <c r="F34" s="110">
        <v>92.035483870967738</v>
      </c>
      <c r="G34" s="131"/>
      <c r="H34" s="23"/>
      <c r="I34" s="23"/>
    </row>
    <row r="35" spans="1:9" ht="15" customHeight="1">
      <c r="A35" s="127" t="s">
        <v>259</v>
      </c>
      <c r="B35" s="128" t="s">
        <v>260</v>
      </c>
      <c r="C35" s="108">
        <v>8040</v>
      </c>
      <c r="D35" s="109">
        <v>141.50820895522389</v>
      </c>
      <c r="E35" s="109">
        <v>1100</v>
      </c>
      <c r="F35" s="110">
        <v>102.44818181818182</v>
      </c>
      <c r="G35" s="131"/>
      <c r="H35" s="23"/>
      <c r="I35" s="23"/>
    </row>
    <row r="36" spans="1:9" ht="15" customHeight="1">
      <c r="A36" s="127" t="s">
        <v>261</v>
      </c>
      <c r="B36" s="128" t="s">
        <v>262</v>
      </c>
      <c r="C36" s="108">
        <v>20175</v>
      </c>
      <c r="D36" s="109">
        <v>138.02096654275093</v>
      </c>
      <c r="E36" s="109">
        <v>5856</v>
      </c>
      <c r="F36" s="110">
        <v>91.661031420765028</v>
      </c>
      <c r="G36" s="131"/>
      <c r="H36" s="23"/>
      <c r="I36" s="23"/>
    </row>
    <row r="37" spans="1:9" ht="15" customHeight="1">
      <c r="A37" s="127" t="s">
        <v>263</v>
      </c>
      <c r="B37" s="128" t="s">
        <v>264</v>
      </c>
      <c r="C37" s="108">
        <v>12194</v>
      </c>
      <c r="D37" s="109">
        <v>136.67967853042481</v>
      </c>
      <c r="E37" s="109">
        <v>6794</v>
      </c>
      <c r="F37" s="110">
        <v>85.601265822784811</v>
      </c>
      <c r="G37" s="131"/>
      <c r="H37" s="23"/>
      <c r="I37" s="23"/>
    </row>
    <row r="38" spans="1:9" ht="15" customHeight="1">
      <c r="A38" s="127" t="s">
        <v>265</v>
      </c>
      <c r="B38" s="128" t="s">
        <v>266</v>
      </c>
      <c r="C38" s="108">
        <v>13755</v>
      </c>
      <c r="D38" s="109">
        <v>136.53253362413668</v>
      </c>
      <c r="E38" s="109">
        <v>1822</v>
      </c>
      <c r="F38" s="110">
        <v>104.08452250274424</v>
      </c>
      <c r="G38" s="131"/>
      <c r="H38" s="23"/>
      <c r="I38" s="23"/>
    </row>
    <row r="39" spans="1:9" ht="15" customHeight="1">
      <c r="A39" s="127" t="s">
        <v>267</v>
      </c>
      <c r="B39" s="128" t="s">
        <v>268</v>
      </c>
      <c r="C39" s="108">
        <v>6147</v>
      </c>
      <c r="D39" s="109">
        <v>110.013990564503</v>
      </c>
      <c r="E39" s="109">
        <v>1196</v>
      </c>
      <c r="F39" s="110">
        <v>107.14297658862876</v>
      </c>
      <c r="G39" s="131"/>
      <c r="H39" s="23"/>
      <c r="I39" s="23"/>
    </row>
    <row r="40" spans="1:9" ht="15" customHeight="1">
      <c r="A40" s="127" t="s">
        <v>269</v>
      </c>
      <c r="B40" s="128" t="s">
        <v>270</v>
      </c>
      <c r="C40" s="108">
        <v>12330</v>
      </c>
      <c r="D40" s="109">
        <v>136.13641524736414</v>
      </c>
      <c r="E40" s="109">
        <v>5824</v>
      </c>
      <c r="F40" s="110">
        <v>94.360748626373621</v>
      </c>
      <c r="G40" s="131"/>
      <c r="H40" s="23"/>
      <c r="I40" s="23"/>
    </row>
    <row r="41" spans="1:9" ht="15" customHeight="1">
      <c r="A41" s="127" t="s">
        <v>271</v>
      </c>
      <c r="B41" s="128" t="s">
        <v>272</v>
      </c>
      <c r="C41" s="108">
        <v>12937</v>
      </c>
      <c r="D41" s="109">
        <v>135.34096003710289</v>
      </c>
      <c r="E41" s="109">
        <v>3674</v>
      </c>
      <c r="F41" s="110">
        <v>113.69678824169843</v>
      </c>
      <c r="G41" s="131"/>
      <c r="H41" s="23"/>
      <c r="I41" s="23"/>
    </row>
    <row r="42" spans="1:9" ht="15" customHeight="1">
      <c r="A42" s="127" t="s">
        <v>273</v>
      </c>
      <c r="B42" s="128" t="s">
        <v>274</v>
      </c>
      <c r="C42" s="108">
        <v>12756</v>
      </c>
      <c r="D42" s="109">
        <v>134.30487613671997</v>
      </c>
      <c r="E42" s="109">
        <v>3556</v>
      </c>
      <c r="F42" s="110">
        <v>95.612485939257596</v>
      </c>
      <c r="G42" s="131"/>
      <c r="H42" s="23"/>
      <c r="I42" s="23"/>
    </row>
    <row r="43" spans="1:9" ht="15" customHeight="1">
      <c r="A43" s="127" t="s">
        <v>275</v>
      </c>
      <c r="B43" s="128" t="s">
        <v>276</v>
      </c>
      <c r="C43" s="108">
        <v>8664</v>
      </c>
      <c r="D43" s="109">
        <v>126.45510156971376</v>
      </c>
      <c r="E43" s="109">
        <v>2935</v>
      </c>
      <c r="F43" s="110">
        <v>94.871890971039178</v>
      </c>
      <c r="G43" s="131"/>
      <c r="H43" s="23"/>
      <c r="I43" s="23"/>
    </row>
    <row r="44" spans="1:9" ht="15" customHeight="1">
      <c r="A44" s="127" t="s">
        <v>277</v>
      </c>
      <c r="B44" s="128" t="s">
        <v>278</v>
      </c>
      <c r="C44" s="108">
        <v>2452</v>
      </c>
      <c r="D44" s="109">
        <v>129.18597063621533</v>
      </c>
      <c r="E44" s="109">
        <v>31</v>
      </c>
      <c r="F44" s="110">
        <v>135.32258064516128</v>
      </c>
      <c r="G44" s="131"/>
      <c r="H44" s="23"/>
      <c r="I44" s="23"/>
    </row>
    <row r="45" spans="1:9" ht="15" customHeight="1">
      <c r="A45" s="127" t="s">
        <v>279</v>
      </c>
      <c r="B45" s="128" t="s">
        <v>280</v>
      </c>
      <c r="C45" s="108">
        <v>4027</v>
      </c>
      <c r="D45" s="109">
        <v>129.52594983858953</v>
      </c>
      <c r="E45" s="109">
        <v>91</v>
      </c>
      <c r="F45" s="110">
        <v>131.56043956043956</v>
      </c>
      <c r="G45" s="131"/>
      <c r="H45" s="23"/>
      <c r="I45" s="23"/>
    </row>
    <row r="46" spans="1:9" ht="15" customHeight="1">
      <c r="A46" s="127" t="s">
        <v>281</v>
      </c>
      <c r="B46" s="128" t="s">
        <v>282</v>
      </c>
      <c r="C46" s="108">
        <v>4137</v>
      </c>
      <c r="D46" s="109">
        <v>128.85835146241237</v>
      </c>
      <c r="E46" s="109">
        <v>75</v>
      </c>
      <c r="F46" s="110">
        <v>125.4</v>
      </c>
      <c r="G46" s="131"/>
      <c r="H46" s="23"/>
      <c r="I46" s="23"/>
    </row>
    <row r="47" spans="1:9" ht="15" customHeight="1">
      <c r="A47" s="127" t="s">
        <v>283</v>
      </c>
      <c r="B47" s="128" t="s">
        <v>284</v>
      </c>
      <c r="C47" s="108">
        <v>3135</v>
      </c>
      <c r="D47" s="109">
        <v>127.21467304625199</v>
      </c>
      <c r="E47" s="109">
        <v>59</v>
      </c>
      <c r="F47" s="110">
        <v>139.57627118644066</v>
      </c>
      <c r="G47" s="131"/>
      <c r="H47" s="23"/>
      <c r="I47" s="23"/>
    </row>
    <row r="48" spans="1:9" ht="15" customHeight="1">
      <c r="A48" s="127" t="s">
        <v>285</v>
      </c>
      <c r="B48" s="128" t="s">
        <v>286</v>
      </c>
      <c r="C48" s="108">
        <v>4302</v>
      </c>
      <c r="D48" s="109">
        <v>157.42305904230591</v>
      </c>
      <c r="E48" s="109">
        <v>71</v>
      </c>
      <c r="F48" s="110">
        <v>130.64788732394365</v>
      </c>
      <c r="G48" s="131"/>
      <c r="H48" s="23"/>
      <c r="I48" s="23"/>
    </row>
    <row r="49" spans="1:9" ht="15" customHeight="1">
      <c r="A49" s="127" t="s">
        <v>287</v>
      </c>
      <c r="B49" s="128" t="s">
        <v>288</v>
      </c>
      <c r="C49" s="108">
        <v>3082</v>
      </c>
      <c r="D49" s="109">
        <v>131.19078520441272</v>
      </c>
      <c r="E49" s="109">
        <v>51</v>
      </c>
      <c r="F49" s="110">
        <v>121.09803921568627</v>
      </c>
      <c r="G49" s="131"/>
      <c r="H49" s="23"/>
      <c r="I49" s="23"/>
    </row>
    <row r="50" spans="1:9" ht="15" customHeight="1" thickBot="1">
      <c r="A50" s="129" t="s">
        <v>289</v>
      </c>
      <c r="B50" s="130" t="s">
        <v>290</v>
      </c>
      <c r="C50" s="111">
        <v>6842</v>
      </c>
      <c r="D50" s="112">
        <v>121.10523238819059</v>
      </c>
      <c r="E50" s="112">
        <v>1624</v>
      </c>
      <c r="F50" s="113">
        <v>133.6865763546798</v>
      </c>
      <c r="G50" s="131"/>
      <c r="H50" s="23"/>
      <c r="I50" s="23"/>
    </row>
    <row r="51" spans="1:9" s="117" customFormat="1" ht="20.25" customHeight="1" thickBot="1">
      <c r="A51" s="391" t="s">
        <v>291</v>
      </c>
      <c r="B51" s="392"/>
      <c r="C51" s="114">
        <v>500110</v>
      </c>
      <c r="D51" s="115">
        <v>132.39878626702125</v>
      </c>
      <c r="E51" s="115">
        <v>128811</v>
      </c>
      <c r="F51" s="116">
        <v>95.89856456358541</v>
      </c>
      <c r="H51" s="23"/>
      <c r="I51" s="23"/>
    </row>
    <row r="53" spans="1:9">
      <c r="E53" s="23"/>
    </row>
    <row r="54" spans="1:9">
      <c r="A54" t="s">
        <v>336</v>
      </c>
      <c r="C54" s="23"/>
    </row>
    <row r="58" spans="1:9">
      <c r="F58" s="23"/>
    </row>
  </sheetData>
  <mergeCells count="6">
    <mergeCell ref="A51:B51"/>
    <mergeCell ref="C2:D2"/>
    <mergeCell ref="E2:F2"/>
    <mergeCell ref="B1:B3"/>
    <mergeCell ref="A1:A3"/>
    <mergeCell ref="C1:F1"/>
  </mergeCells>
  <phoneticPr fontId="0" type="noConversion"/>
  <pageMargins left="0" right="0" top="0.41" bottom="0" header="0.34" footer="0"/>
  <pageSetup paperSize="9" scale="61" orientation="landscape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I18"/>
  <sheetViews>
    <sheetView zoomScaleNormal="100" workbookViewId="0">
      <selection activeCell="B7" sqref="B7:H16"/>
    </sheetView>
  </sheetViews>
  <sheetFormatPr defaultRowHeight="12.75"/>
  <cols>
    <col min="1" max="1" width="23.5703125" customWidth="1"/>
    <col min="2" max="2" width="11.140625" customWidth="1"/>
    <col min="3" max="3" width="18" customWidth="1"/>
    <col min="4" max="4" width="9" customWidth="1"/>
    <col min="5" max="5" width="10.85546875" customWidth="1"/>
    <col min="6" max="6" width="9.42578125" customWidth="1"/>
    <col min="7" max="7" width="9.28515625" customWidth="1"/>
    <col min="8" max="8" width="8.85546875" customWidth="1"/>
  </cols>
  <sheetData>
    <row r="1" spans="1:9" ht="15.75">
      <c r="A1" s="13" t="s">
        <v>64</v>
      </c>
      <c r="B1" s="13"/>
      <c r="C1" s="13"/>
      <c r="D1" s="13"/>
      <c r="E1" s="13"/>
      <c r="F1" s="13"/>
      <c r="G1" s="13"/>
      <c r="H1" s="13"/>
    </row>
    <row r="2" spans="1:9" ht="15.75">
      <c r="A2" s="351" t="s">
        <v>307</v>
      </c>
      <c r="B2" s="351"/>
      <c r="C2" s="351"/>
      <c r="D2" s="351"/>
      <c r="E2" s="351"/>
      <c r="F2" s="351"/>
      <c r="G2" s="351"/>
      <c r="H2" s="351"/>
      <c r="I2" s="351"/>
    </row>
    <row r="3" spans="1:9" ht="15.75">
      <c r="A3" s="25" t="s">
        <v>65</v>
      </c>
      <c r="B3" s="12"/>
      <c r="C3" s="12"/>
      <c r="D3" s="12"/>
      <c r="E3" s="12"/>
      <c r="F3" s="12"/>
      <c r="G3" s="12"/>
      <c r="H3" s="12"/>
    </row>
    <row r="4" spans="1:9" ht="16.5" thickBot="1">
      <c r="A4" s="14" t="s">
        <v>338</v>
      </c>
      <c r="B4" s="12"/>
      <c r="C4" s="12"/>
      <c r="D4" s="12"/>
      <c r="E4" s="12"/>
      <c r="F4" s="12"/>
      <c r="G4" s="12"/>
      <c r="H4" s="12"/>
    </row>
    <row r="5" spans="1:9" ht="102" customHeight="1" thickTop="1" thickBot="1">
      <c r="A5" s="140" t="s">
        <v>19</v>
      </c>
      <c r="B5" s="141" t="s">
        <v>20</v>
      </c>
      <c r="C5" s="142" t="s">
        <v>21</v>
      </c>
      <c r="D5" s="142" t="s">
        <v>22</v>
      </c>
      <c r="E5" s="142" t="s">
        <v>23</v>
      </c>
      <c r="F5" s="142" t="s">
        <v>66</v>
      </c>
      <c r="G5" s="141" t="s">
        <v>24</v>
      </c>
      <c r="H5" s="143" t="s">
        <v>25</v>
      </c>
    </row>
    <row r="6" spans="1:9" ht="17.25" thickTop="1" thickBot="1">
      <c r="A6" s="35">
        <v>0</v>
      </c>
      <c r="B6" s="5">
        <v>1</v>
      </c>
      <c r="C6" s="5">
        <v>2</v>
      </c>
      <c r="D6" s="5">
        <v>3</v>
      </c>
      <c r="E6" s="5">
        <v>4</v>
      </c>
      <c r="F6" s="5">
        <v>5</v>
      </c>
      <c r="G6" s="5">
        <v>6</v>
      </c>
      <c r="H6" s="36">
        <v>7</v>
      </c>
    </row>
    <row r="7" spans="1:9" ht="13.5" thickTop="1">
      <c r="A7" s="144" t="s">
        <v>67</v>
      </c>
      <c r="B7" s="37">
        <v>446946</v>
      </c>
      <c r="C7" s="38">
        <v>161835679</v>
      </c>
      <c r="D7" s="37">
        <v>362.09224156833267</v>
      </c>
      <c r="E7" s="38">
        <v>361.97537212930411</v>
      </c>
      <c r="F7" s="38">
        <v>343.00028459206453</v>
      </c>
      <c r="G7" s="39">
        <v>100.0322865719679</v>
      </c>
      <c r="H7" s="40">
        <v>105.56625118610282</v>
      </c>
    </row>
    <row r="8" spans="1:9" ht="15.75">
      <c r="A8" s="145" t="s">
        <v>26</v>
      </c>
      <c r="B8" s="41">
        <v>405527</v>
      </c>
      <c r="C8" s="42">
        <v>154718291</v>
      </c>
      <c r="D8" s="41">
        <v>381.52401936245923</v>
      </c>
      <c r="E8" s="42">
        <v>381.45720347183607</v>
      </c>
      <c r="F8" s="42">
        <v>361.99972328840488</v>
      </c>
      <c r="G8" s="43">
        <v>100.01751595985475</v>
      </c>
      <c r="H8" s="44">
        <v>105.39337551449151</v>
      </c>
    </row>
    <row r="9" spans="1:9" ht="15.75">
      <c r="A9" s="145" t="s">
        <v>27</v>
      </c>
      <c r="B9" s="45">
        <v>366276</v>
      </c>
      <c r="C9" s="42">
        <v>139701719</v>
      </c>
      <c r="D9" s="45">
        <v>381.41106433399949</v>
      </c>
      <c r="E9" s="42">
        <v>381.34046917479282</v>
      </c>
      <c r="F9" s="42">
        <v>361.85799269438161</v>
      </c>
      <c r="G9" s="43">
        <v>100.01851237015558</v>
      </c>
      <c r="H9" s="44">
        <v>105.36217246795565</v>
      </c>
      <c r="I9" s="15"/>
    </row>
    <row r="10" spans="1:9" ht="15.75">
      <c r="A10" s="145" t="s">
        <v>28</v>
      </c>
      <c r="B10" s="37">
        <v>3268</v>
      </c>
      <c r="C10" s="42">
        <v>724274</v>
      </c>
      <c r="D10" s="37">
        <v>221.62607099143207</v>
      </c>
      <c r="E10" s="42">
        <v>221.78202792956893</v>
      </c>
      <c r="F10" s="42">
        <v>213.05687932359723</v>
      </c>
      <c r="G10" s="43">
        <v>99.929680082920697</v>
      </c>
      <c r="H10" s="44">
        <v>104.04979858752679</v>
      </c>
    </row>
    <row r="11" spans="1:9" ht="15.75">
      <c r="A11" s="145" t="s">
        <v>27</v>
      </c>
      <c r="B11" s="46">
        <v>2105</v>
      </c>
      <c r="C11" s="42">
        <v>506040</v>
      </c>
      <c r="D11" s="46">
        <v>240.39904988123516</v>
      </c>
      <c r="E11" s="42">
        <v>240.51175917215429</v>
      </c>
      <c r="F11" s="42">
        <v>229.71007751937984</v>
      </c>
      <c r="G11" s="43">
        <v>99.953137721287689</v>
      </c>
      <c r="H11" s="44">
        <v>104.52132603531963</v>
      </c>
    </row>
    <row r="12" spans="1:9" ht="15.75">
      <c r="A12" s="146" t="s">
        <v>29</v>
      </c>
      <c r="B12" s="37">
        <v>451</v>
      </c>
      <c r="C12" s="42">
        <v>84720</v>
      </c>
      <c r="D12" s="37">
        <v>187.84922394678492</v>
      </c>
      <c r="E12" s="42">
        <v>187.81858407079645</v>
      </c>
      <c r="F12" s="42">
        <v>180.44814814814814</v>
      </c>
      <c r="G12" s="43">
        <v>100.01631354859801</v>
      </c>
      <c r="H12" s="44">
        <v>104.36067997043605</v>
      </c>
    </row>
    <row r="13" spans="1:9" ht="15.75">
      <c r="A13" s="145" t="s">
        <v>30</v>
      </c>
      <c r="B13" s="46">
        <v>203</v>
      </c>
      <c r="C13" s="42">
        <v>40071</v>
      </c>
      <c r="D13" s="46">
        <v>197.39408866995075</v>
      </c>
      <c r="E13" s="42">
        <v>197.39408866995075</v>
      </c>
      <c r="F13" s="42">
        <v>188.58052434456928</v>
      </c>
      <c r="G13" s="43">
        <v>100</v>
      </c>
      <c r="H13" s="44">
        <v>104.99685567550571</v>
      </c>
    </row>
    <row r="14" spans="1:9" ht="15.75">
      <c r="A14" s="146" t="s">
        <v>31</v>
      </c>
      <c r="B14" s="37">
        <v>2817</v>
      </c>
      <c r="C14" s="42">
        <v>639554</v>
      </c>
      <c r="D14" s="37">
        <v>227.03372381966631</v>
      </c>
      <c r="E14" s="42">
        <v>227.18367346938774</v>
      </c>
      <c r="F14" s="42">
        <v>218.29289325007434</v>
      </c>
      <c r="G14" s="43">
        <v>99.933996291444927</v>
      </c>
      <c r="H14" s="44">
        <v>104.14391000902124</v>
      </c>
    </row>
    <row r="15" spans="1:9" ht="15.75">
      <c r="A15" s="145" t="s">
        <v>30</v>
      </c>
      <c r="B15" s="46">
        <v>1902</v>
      </c>
      <c r="C15" s="42">
        <v>465969</v>
      </c>
      <c r="D15" s="46">
        <v>244.98895899053628</v>
      </c>
      <c r="E15" s="42">
        <v>245.06344253770152</v>
      </c>
      <c r="F15" s="42">
        <v>234.45784695201039</v>
      </c>
      <c r="G15" s="43">
        <v>99.969606422567992</v>
      </c>
      <c r="H15" s="44">
        <v>104.696136320742</v>
      </c>
    </row>
    <row r="16" spans="1:9" ht="16.5" thickBot="1">
      <c r="A16" s="147" t="s">
        <v>32</v>
      </c>
      <c r="B16" s="47">
        <v>38151</v>
      </c>
      <c r="C16" s="48">
        <v>6393114</v>
      </c>
      <c r="D16" s="47">
        <v>167.57395612172681</v>
      </c>
      <c r="E16" s="48">
        <v>167.33675457970637</v>
      </c>
      <c r="F16" s="48">
        <v>158.60815696750569</v>
      </c>
      <c r="G16" s="49">
        <v>100.14175101137597</v>
      </c>
      <c r="H16" s="50">
        <v>105.39242523379045</v>
      </c>
    </row>
    <row r="17" spans="1:8" ht="16.5" thickTop="1">
      <c r="A17" s="12"/>
      <c r="B17" s="12"/>
      <c r="C17" s="12"/>
      <c r="D17" s="12"/>
      <c r="E17" s="12"/>
      <c r="F17" s="12"/>
      <c r="G17" s="12"/>
      <c r="H17" s="12"/>
    </row>
    <row r="18" spans="1:8" ht="15.75">
      <c r="A18" s="26" t="s">
        <v>336</v>
      </c>
      <c r="B18" s="26"/>
      <c r="C18" s="26"/>
      <c r="D18" s="12"/>
      <c r="E18" s="12"/>
      <c r="F18" s="27"/>
      <c r="G18" s="12"/>
      <c r="H18" s="12"/>
    </row>
  </sheetData>
  <mergeCells count="1">
    <mergeCell ref="A2:I2"/>
  </mergeCells>
  <phoneticPr fontId="0" type="noConversion"/>
  <pageMargins left="0.75" right="0.15" top="1" bottom="0.4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40"/>
    <pageSetUpPr fitToPage="1"/>
  </sheetPr>
  <dimension ref="A1:J41"/>
  <sheetViews>
    <sheetView zoomScaleNormal="100" workbookViewId="0">
      <selection activeCell="B8" sqref="B8:F25"/>
    </sheetView>
  </sheetViews>
  <sheetFormatPr defaultRowHeight="12.75"/>
  <cols>
    <col min="1" max="1" width="46.28515625" customWidth="1"/>
    <col min="2" max="2" width="11.42578125" customWidth="1"/>
    <col min="3" max="3" width="18.140625" customWidth="1"/>
    <col min="4" max="4" width="9.5703125" customWidth="1"/>
    <col min="5" max="5" width="10.7109375" customWidth="1"/>
    <col min="6" max="6" width="10.42578125" customWidth="1"/>
    <col min="8" max="8" width="11.140625" bestFit="1" customWidth="1"/>
    <col min="9" max="9" width="12" bestFit="1" customWidth="1"/>
  </cols>
  <sheetData>
    <row r="1" spans="1:6" ht="12.75" customHeight="1">
      <c r="A1" s="28"/>
      <c r="B1" s="29"/>
      <c r="C1" s="2"/>
      <c r="D1" s="3"/>
    </row>
    <row r="2" spans="1:6" ht="13.5" customHeight="1">
      <c r="A2" s="30" t="s">
        <v>68</v>
      </c>
      <c r="B2" s="29"/>
      <c r="C2" s="2"/>
      <c r="D2" s="3"/>
    </row>
    <row r="3" spans="1:6" ht="13.5" customHeight="1">
      <c r="A3" s="13"/>
      <c r="B3" s="29"/>
      <c r="C3" s="2"/>
      <c r="D3" s="3"/>
    </row>
    <row r="4" spans="1:6" ht="16.5" customHeight="1">
      <c r="A4" s="31" t="s">
        <v>339</v>
      </c>
      <c r="B4" s="32"/>
      <c r="C4" s="31"/>
      <c r="D4" s="26"/>
    </row>
    <row r="5" spans="1:6" ht="16.5" customHeight="1" thickBot="1">
      <c r="A5" s="31"/>
      <c r="B5" s="32"/>
      <c r="C5" s="31"/>
      <c r="D5" s="26"/>
    </row>
    <row r="6" spans="1:6" ht="72.75" customHeight="1" thickTop="1" thickBot="1">
      <c r="A6" s="140" t="s">
        <v>1</v>
      </c>
      <c r="B6" s="142" t="s">
        <v>59</v>
      </c>
      <c r="C6" s="142" t="s">
        <v>60</v>
      </c>
      <c r="D6" s="148" t="s">
        <v>4</v>
      </c>
      <c r="E6" s="142" t="s">
        <v>5</v>
      </c>
      <c r="F6" s="149" t="s">
        <v>6</v>
      </c>
    </row>
    <row r="7" spans="1:6" ht="12.95" customHeight="1" thickTop="1" thickBot="1">
      <c r="A7" s="4">
        <v>0</v>
      </c>
      <c r="B7" s="5">
        <v>1</v>
      </c>
      <c r="C7" s="5">
        <v>2</v>
      </c>
      <c r="D7" s="51">
        <v>3</v>
      </c>
      <c r="E7" s="5">
        <v>4</v>
      </c>
      <c r="F7" s="36">
        <v>5</v>
      </c>
    </row>
    <row r="8" spans="1:6" ht="15.95" customHeight="1" thickTop="1">
      <c r="A8" s="134" t="s">
        <v>305</v>
      </c>
      <c r="B8" s="52">
        <v>5131106</v>
      </c>
      <c r="C8" s="52">
        <v>4310480332</v>
      </c>
      <c r="D8" s="6">
        <v>840.0684632124146</v>
      </c>
      <c r="E8" s="11">
        <v>839.60949465355225</v>
      </c>
      <c r="F8" s="7">
        <v>100.05466452699558</v>
      </c>
    </row>
    <row r="9" spans="1:6" ht="15.95" customHeight="1">
      <c r="A9" s="135" t="s">
        <v>306</v>
      </c>
      <c r="B9" s="53">
        <v>3811194</v>
      </c>
      <c r="C9" s="54">
        <v>3618943667</v>
      </c>
      <c r="D9" s="6">
        <v>949.55640332137386</v>
      </c>
      <c r="E9" s="9">
        <v>949.11991813998657</v>
      </c>
      <c r="F9" s="10">
        <v>100.0459884123223</v>
      </c>
    </row>
    <row r="10" spans="1:6" ht="15.95" customHeight="1">
      <c r="A10" s="135" t="s">
        <v>8</v>
      </c>
      <c r="B10" s="55">
        <v>2236377</v>
      </c>
      <c r="C10" s="54">
        <v>1808457051</v>
      </c>
      <c r="D10" s="8">
        <v>808.65482474555949</v>
      </c>
      <c r="E10" s="9">
        <v>807.91689572955727</v>
      </c>
      <c r="F10" s="10">
        <v>100.09133724271678</v>
      </c>
    </row>
    <row r="11" spans="1:6" ht="15.95" customHeight="1">
      <c r="A11" s="136" t="s">
        <v>9</v>
      </c>
      <c r="B11" s="57">
        <v>23885</v>
      </c>
      <c r="C11" s="54">
        <v>25416560</v>
      </c>
      <c r="D11" s="6">
        <v>1064.1222524597028</v>
      </c>
      <c r="E11" s="9">
        <v>1065.1539853547681</v>
      </c>
      <c r="F11" s="10">
        <v>99.903137676875744</v>
      </c>
    </row>
    <row r="12" spans="1:6" ht="15.95" customHeight="1">
      <c r="A12" s="135" t="s">
        <v>10</v>
      </c>
      <c r="B12" s="58">
        <v>14458</v>
      </c>
      <c r="C12" s="54">
        <v>14662672</v>
      </c>
      <c r="D12" s="8">
        <v>1014.1563148429935</v>
      </c>
      <c r="E12" s="9">
        <v>1013.4195077738269</v>
      </c>
      <c r="F12" s="10">
        <v>100.07270504105306</v>
      </c>
    </row>
    <row r="13" spans="1:6" ht="15.95" customHeight="1">
      <c r="A13" s="137" t="s">
        <v>11</v>
      </c>
      <c r="B13" s="57">
        <v>81275</v>
      </c>
      <c r="C13" s="54">
        <v>50192171</v>
      </c>
      <c r="D13" s="6">
        <v>617.55977852968317</v>
      </c>
      <c r="E13" s="9">
        <v>619.69665747299609</v>
      </c>
      <c r="F13" s="10">
        <v>99.65517339531462</v>
      </c>
    </row>
    <row r="14" spans="1:6" ht="15.95" customHeight="1">
      <c r="A14" s="135" t="s">
        <v>10</v>
      </c>
      <c r="B14" s="58">
        <v>43547</v>
      </c>
      <c r="C14" s="54">
        <v>24628719</v>
      </c>
      <c r="D14" s="8">
        <v>565.56637655866075</v>
      </c>
      <c r="E14" s="9">
        <v>567.95831073752709</v>
      </c>
      <c r="F14" s="10">
        <v>99.578853916978474</v>
      </c>
    </row>
    <row r="15" spans="1:6" ht="15.95" customHeight="1">
      <c r="A15" s="135" t="s">
        <v>12</v>
      </c>
      <c r="B15" s="56">
        <v>656804</v>
      </c>
      <c r="C15" s="59">
        <v>373108415</v>
      </c>
      <c r="D15" s="6">
        <v>568.06659977710251</v>
      </c>
      <c r="E15" s="9">
        <v>570.41924553600484</v>
      </c>
      <c r="F15" s="10">
        <v>99.587558488372594</v>
      </c>
    </row>
    <row r="16" spans="1:6" ht="15.95" customHeight="1">
      <c r="A16" s="135" t="s">
        <v>10</v>
      </c>
      <c r="B16" s="54">
        <v>294279</v>
      </c>
      <c r="C16" s="59">
        <v>150815532</v>
      </c>
      <c r="D16" s="8">
        <v>512.49165587758557</v>
      </c>
      <c r="E16" s="9">
        <v>514.71996112258535</v>
      </c>
      <c r="F16" s="10">
        <v>99.56708396539743</v>
      </c>
    </row>
    <row r="17" spans="1:10" ht="15.95" customHeight="1">
      <c r="A17" s="138" t="s">
        <v>13</v>
      </c>
      <c r="B17" s="56">
        <v>46051</v>
      </c>
      <c r="C17" s="54">
        <v>22259453</v>
      </c>
      <c r="D17" s="6">
        <v>483.36524722590173</v>
      </c>
      <c r="E17" s="9">
        <v>487.39193165224594</v>
      </c>
      <c r="F17" s="10">
        <v>99.173830306814097</v>
      </c>
    </row>
    <row r="18" spans="1:10" ht="15.95" customHeight="1">
      <c r="A18" s="135" t="s">
        <v>14</v>
      </c>
      <c r="B18" s="54">
        <v>15808</v>
      </c>
      <c r="C18" s="54">
        <v>6352837</v>
      </c>
      <c r="D18" s="8">
        <v>401.87481022267207</v>
      </c>
      <c r="E18" s="9">
        <v>406.02702702702703</v>
      </c>
      <c r="F18" s="10">
        <v>98.977354577906311</v>
      </c>
    </row>
    <row r="19" spans="1:10" ht="15.95" customHeight="1">
      <c r="A19" s="138" t="s">
        <v>15</v>
      </c>
      <c r="B19" s="56">
        <v>288317</v>
      </c>
      <c r="C19" s="54">
        <v>166394896</v>
      </c>
      <c r="D19" s="6">
        <v>577.12481747520962</v>
      </c>
      <c r="E19" s="9">
        <v>579.63255026062336</v>
      </c>
      <c r="F19" s="10">
        <v>99.567358185062901</v>
      </c>
    </row>
    <row r="20" spans="1:10" ht="15.95" customHeight="1">
      <c r="A20" s="135" t="s">
        <v>14</v>
      </c>
      <c r="B20" s="54">
        <v>122687</v>
      </c>
      <c r="C20" s="54">
        <v>63884068</v>
      </c>
      <c r="D20" s="8">
        <v>520.70771964429809</v>
      </c>
      <c r="E20" s="9">
        <v>523.15346231358319</v>
      </c>
      <c r="F20" s="10">
        <v>99.53249995546831</v>
      </c>
    </row>
    <row r="21" spans="1:10" ht="15.95" customHeight="1">
      <c r="A21" s="138" t="s">
        <v>16</v>
      </c>
      <c r="B21" s="56">
        <v>322436</v>
      </c>
      <c r="C21" s="54">
        <v>184454066</v>
      </c>
      <c r="D21" s="6">
        <v>572.06411815057868</v>
      </c>
      <c r="E21" s="9">
        <v>573.9026278981446</v>
      </c>
      <c r="F21" s="10">
        <v>99.679647790723791</v>
      </c>
      <c r="H21" s="23"/>
    </row>
    <row r="22" spans="1:10" ht="15.95" customHeight="1">
      <c r="A22" s="135" t="s">
        <v>14</v>
      </c>
      <c r="B22" s="54">
        <v>155784</v>
      </c>
      <c r="C22" s="54">
        <v>80578627</v>
      </c>
      <c r="D22" s="8">
        <v>517.24584681353667</v>
      </c>
      <c r="E22" s="9">
        <v>518.98210269386084</v>
      </c>
      <c r="F22" s="10">
        <v>99.665449758033688</v>
      </c>
    </row>
    <row r="23" spans="1:10" ht="15.95" customHeight="1">
      <c r="A23" s="135" t="s">
        <v>17</v>
      </c>
      <c r="B23" s="60">
        <v>557432</v>
      </c>
      <c r="C23" s="61">
        <v>242707121</v>
      </c>
      <c r="D23" s="62">
        <v>435.40220331807285</v>
      </c>
      <c r="E23" s="63">
        <v>435.27771182176474</v>
      </c>
      <c r="F23" s="10">
        <v>100.02860047572551</v>
      </c>
    </row>
    <row r="24" spans="1:10" ht="17.25" customHeight="1">
      <c r="A24" s="150" t="s">
        <v>69</v>
      </c>
      <c r="B24" s="64">
        <v>516</v>
      </c>
      <c r="C24" s="65">
        <v>112398</v>
      </c>
      <c r="D24" s="66">
        <v>217.82558139534885</v>
      </c>
      <c r="E24" s="67">
        <v>217.88761904761904</v>
      </c>
      <c r="F24" s="68">
        <v>99.97152768360985</v>
      </c>
    </row>
    <row r="25" spans="1:10" ht="16.5" thickBot="1">
      <c r="A25" s="139" t="s">
        <v>14</v>
      </c>
      <c r="B25" s="69">
        <v>346</v>
      </c>
      <c r="C25" s="70">
        <v>74252</v>
      </c>
      <c r="D25" s="71">
        <v>214.60115606936415</v>
      </c>
      <c r="E25" s="72">
        <v>214.77464788732394</v>
      </c>
      <c r="F25" s="73">
        <v>99.919221463209752</v>
      </c>
    </row>
    <row r="26" spans="1:10" ht="16.5" thickTop="1">
      <c r="A26" s="12"/>
      <c r="B26" s="1"/>
      <c r="C26" s="12"/>
      <c r="D26" s="12"/>
      <c r="E26" s="33"/>
      <c r="F26" s="34"/>
    </row>
    <row r="27" spans="1:10" ht="15.75" customHeight="1">
      <c r="A27" s="352" t="s">
        <v>336</v>
      </c>
      <c r="B27" s="353"/>
      <c r="C27" s="353"/>
      <c r="D27" s="353"/>
      <c r="E27" s="353"/>
      <c r="F27" s="353"/>
      <c r="G27" s="74"/>
      <c r="H27" s="74"/>
      <c r="J27" s="24"/>
    </row>
    <row r="28" spans="1:10" ht="33.75" customHeight="1">
      <c r="A28" s="353"/>
      <c r="B28" s="353"/>
      <c r="C28" s="353"/>
      <c r="D28" s="353"/>
      <c r="E28" s="353"/>
      <c r="F28" s="353"/>
      <c r="G28" s="133"/>
      <c r="H28" s="133"/>
      <c r="J28" s="24"/>
    </row>
    <row r="29" spans="1:10" ht="15.75">
      <c r="D29" s="12"/>
    </row>
    <row r="30" spans="1:10" ht="25.5" customHeight="1">
      <c r="D30" s="12"/>
    </row>
    <row r="31" spans="1:10" ht="20.25" customHeight="1">
      <c r="D31" s="12" t="s">
        <v>18</v>
      </c>
    </row>
    <row r="32" spans="1:10" ht="19.5" customHeight="1">
      <c r="D32" s="12" t="s">
        <v>18</v>
      </c>
    </row>
    <row r="33" spans="4:4" ht="21" customHeight="1">
      <c r="D33" s="12" t="s">
        <v>18</v>
      </c>
    </row>
    <row r="34" spans="4:4" ht="20.25" customHeight="1">
      <c r="D34" s="12" t="s">
        <v>18</v>
      </c>
    </row>
    <row r="35" spans="4:4" ht="17.25" customHeight="1">
      <c r="D35" s="12" t="s">
        <v>18</v>
      </c>
    </row>
    <row r="36" spans="4:4" ht="19.5" customHeight="1">
      <c r="D36" s="12" t="s">
        <v>18</v>
      </c>
    </row>
    <row r="37" spans="4:4" ht="18" customHeight="1">
      <c r="D37" s="12" t="s">
        <v>18</v>
      </c>
    </row>
    <row r="38" spans="4:4" ht="17.25" customHeight="1">
      <c r="D38" s="12" t="s">
        <v>18</v>
      </c>
    </row>
    <row r="39" spans="4:4" ht="18" customHeight="1">
      <c r="D39" s="12" t="s">
        <v>18</v>
      </c>
    </row>
    <row r="40" spans="4:4" ht="16.5" customHeight="1">
      <c r="D40" s="12" t="s">
        <v>18</v>
      </c>
    </row>
    <row r="41" spans="4:4" ht="21" customHeight="1"/>
  </sheetData>
  <mergeCells count="2">
    <mergeCell ref="A27:F27"/>
    <mergeCell ref="A28:F28"/>
  </mergeCells>
  <phoneticPr fontId="22" type="noConversion"/>
  <printOptions horizontalCentered="1" verticalCentered="1"/>
  <pageMargins left="1.3" right="0.74803149606299202" top="0.53" bottom="0.23" header="0.17" footer="0.16"/>
  <pageSetup paperSize="9" scale="9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53"/>
    <pageSetUpPr fitToPage="1"/>
  </sheetPr>
  <dimension ref="A1:J19"/>
  <sheetViews>
    <sheetView zoomScaleNormal="100" workbookViewId="0">
      <selection activeCell="B7" sqref="B7:G15"/>
    </sheetView>
  </sheetViews>
  <sheetFormatPr defaultRowHeight="12.75"/>
  <cols>
    <col min="1" max="1" width="40.7109375" style="232" customWidth="1"/>
    <col min="2" max="2" width="10.28515625" style="232" customWidth="1"/>
    <col min="3" max="3" width="14.28515625" style="232" customWidth="1"/>
    <col min="4" max="4" width="13.28515625" style="232" customWidth="1"/>
    <col min="5" max="5" width="15" style="232" customWidth="1"/>
    <col min="6" max="6" width="14.7109375" style="232" customWidth="1"/>
    <col min="7" max="7" width="11" style="232" customWidth="1"/>
    <col min="8" max="8" width="9.7109375" style="232" customWidth="1"/>
    <col min="9" max="16384" width="9.140625" style="232"/>
  </cols>
  <sheetData>
    <row r="1" spans="1:10" ht="15.75">
      <c r="A1" s="231" t="s">
        <v>70</v>
      </c>
      <c r="B1" s="231"/>
      <c r="C1" s="231"/>
      <c r="D1" s="231"/>
      <c r="E1" s="231"/>
      <c r="F1" s="231"/>
      <c r="G1" s="231"/>
    </row>
    <row r="2" spans="1:10" ht="15.75">
      <c r="A2" s="235"/>
      <c r="B2" s="235"/>
      <c r="C2" s="235"/>
      <c r="D2" s="235"/>
      <c r="E2" s="235"/>
      <c r="F2" s="235"/>
      <c r="G2" s="235"/>
      <c r="H2" s="236"/>
      <c r="I2" s="236"/>
      <c r="J2" s="236"/>
    </row>
    <row r="3" spans="1:10" ht="15.75">
      <c r="A3" s="237" t="s">
        <v>340</v>
      </c>
      <c r="B3" s="238"/>
      <c r="C3" s="238"/>
      <c r="D3" s="238"/>
      <c r="E3" s="239"/>
      <c r="F3" s="238"/>
      <c r="G3" s="238"/>
      <c r="H3" s="236"/>
      <c r="I3" s="236"/>
      <c r="J3" s="236"/>
    </row>
    <row r="4" spans="1:10" ht="16.5" thickBot="1">
      <c r="A4" s="237"/>
      <c r="B4" s="238"/>
      <c r="C4" s="238"/>
      <c r="D4" s="238"/>
      <c r="E4" s="239"/>
      <c r="F4" s="238"/>
      <c r="G4" s="238"/>
      <c r="H4" s="236"/>
      <c r="I4" s="236"/>
      <c r="J4" s="236"/>
    </row>
    <row r="5" spans="1:10" ht="48.75" thickTop="1" thickBot="1">
      <c r="A5" s="240" t="s">
        <v>33</v>
      </c>
      <c r="B5" s="241" t="s">
        <v>34</v>
      </c>
      <c r="C5" s="241" t="s">
        <v>35</v>
      </c>
      <c r="D5" s="241" t="s">
        <v>36</v>
      </c>
      <c r="E5" s="241" t="s">
        <v>37</v>
      </c>
      <c r="F5" s="241" t="s">
        <v>38</v>
      </c>
      <c r="G5" s="242" t="s">
        <v>39</v>
      </c>
      <c r="H5" s="243"/>
      <c r="I5" s="236"/>
      <c r="J5" s="236"/>
    </row>
    <row r="6" spans="1:10" ht="16.5" thickBot="1">
      <c r="A6" s="244">
        <v>0</v>
      </c>
      <c r="B6" s="245">
        <v>1</v>
      </c>
      <c r="C6" s="245">
        <v>2</v>
      </c>
      <c r="D6" s="245">
        <v>3</v>
      </c>
      <c r="E6" s="245">
        <v>4</v>
      </c>
      <c r="F6" s="245" t="s">
        <v>40</v>
      </c>
      <c r="G6" s="246" t="s">
        <v>41</v>
      </c>
      <c r="H6" s="236"/>
      <c r="I6" s="236"/>
      <c r="J6" s="236"/>
    </row>
    <row r="7" spans="1:10" ht="39" customHeight="1" thickBot="1">
      <c r="A7" s="247" t="s">
        <v>42</v>
      </c>
      <c r="B7" s="248">
        <v>106852</v>
      </c>
      <c r="C7" s="249">
        <v>7578014</v>
      </c>
      <c r="D7" s="249">
        <v>416896</v>
      </c>
      <c r="E7" s="249">
        <v>11661734</v>
      </c>
      <c r="F7" s="249">
        <v>19656644</v>
      </c>
      <c r="G7" s="250">
        <v>183.96140455957774</v>
      </c>
      <c r="H7" s="236"/>
      <c r="I7" s="236"/>
      <c r="J7" s="236"/>
    </row>
    <row r="8" spans="1:10" ht="15.75">
      <c r="A8" s="251" t="s">
        <v>43</v>
      </c>
      <c r="B8" s="252">
        <v>66</v>
      </c>
      <c r="C8" s="252">
        <v>9768</v>
      </c>
      <c r="D8" s="252">
        <v>1750</v>
      </c>
      <c r="E8" s="252">
        <v>20869</v>
      </c>
      <c r="F8" s="253">
        <v>32387</v>
      </c>
      <c r="G8" s="254">
        <v>490.71212121212119</v>
      </c>
      <c r="H8" s="236"/>
      <c r="I8" s="236"/>
      <c r="J8" s="236"/>
    </row>
    <row r="9" spans="1:10" ht="15.75">
      <c r="A9" s="255" t="s">
        <v>44</v>
      </c>
      <c r="B9" s="256">
        <v>217</v>
      </c>
      <c r="C9" s="256">
        <v>28644</v>
      </c>
      <c r="D9" s="256">
        <v>5805</v>
      </c>
      <c r="E9" s="256">
        <v>75303</v>
      </c>
      <c r="F9" s="257">
        <v>109752</v>
      </c>
      <c r="G9" s="258">
        <v>505.76958525345623</v>
      </c>
      <c r="H9" s="236"/>
      <c r="I9" s="236"/>
      <c r="J9" s="236"/>
    </row>
    <row r="10" spans="1:10" ht="16.5" thickBot="1">
      <c r="A10" s="259" t="s">
        <v>45</v>
      </c>
      <c r="B10" s="260">
        <v>8</v>
      </c>
      <c r="C10" s="260">
        <v>916</v>
      </c>
      <c r="D10" s="260">
        <v>160</v>
      </c>
      <c r="E10" s="260">
        <v>774</v>
      </c>
      <c r="F10" s="261">
        <v>1850</v>
      </c>
      <c r="G10" s="262">
        <v>231.25</v>
      </c>
      <c r="H10" s="236"/>
      <c r="I10" s="236"/>
      <c r="J10" s="236"/>
    </row>
    <row r="11" spans="1:10" ht="16.5" thickBot="1">
      <c r="A11" s="263" t="s">
        <v>46</v>
      </c>
      <c r="B11" s="264">
        <v>291</v>
      </c>
      <c r="C11" s="264">
        <v>39328</v>
      </c>
      <c r="D11" s="264">
        <v>7715</v>
      </c>
      <c r="E11" s="264">
        <v>96946</v>
      </c>
      <c r="F11" s="264">
        <v>143989</v>
      </c>
      <c r="G11" s="265">
        <v>494.80756013745702</v>
      </c>
      <c r="H11" s="236"/>
      <c r="I11" s="236"/>
      <c r="J11" s="236"/>
    </row>
    <row r="12" spans="1:10" ht="15.75">
      <c r="A12" s="266" t="s">
        <v>47</v>
      </c>
      <c r="B12" s="252">
        <v>601</v>
      </c>
      <c r="C12" s="252">
        <v>55292</v>
      </c>
      <c r="D12" s="252">
        <v>0</v>
      </c>
      <c r="E12" s="252">
        <v>13576</v>
      </c>
      <c r="F12" s="253">
        <v>68868</v>
      </c>
      <c r="G12" s="254">
        <v>114.58901830282862</v>
      </c>
      <c r="H12" s="236"/>
      <c r="I12" s="236"/>
      <c r="J12" s="236"/>
    </row>
    <row r="13" spans="1:10" ht="15.75">
      <c r="A13" s="255" t="s">
        <v>48</v>
      </c>
      <c r="B13" s="256">
        <v>15373</v>
      </c>
      <c r="C13" s="256">
        <v>1414316</v>
      </c>
      <c r="D13" s="256">
        <v>409181</v>
      </c>
      <c r="E13" s="256">
        <v>4027118</v>
      </c>
      <c r="F13" s="257">
        <v>5850615</v>
      </c>
      <c r="G13" s="258">
        <v>380.57731086970665</v>
      </c>
      <c r="H13" s="236"/>
      <c r="I13" s="236"/>
      <c r="J13" s="236"/>
    </row>
    <row r="14" spans="1:10" ht="15.75">
      <c r="A14" s="267" t="s">
        <v>49</v>
      </c>
      <c r="B14" s="256">
        <v>80</v>
      </c>
      <c r="C14" s="256">
        <v>11268</v>
      </c>
      <c r="D14" s="256">
        <v>0</v>
      </c>
      <c r="E14" s="256">
        <v>536</v>
      </c>
      <c r="F14" s="257">
        <v>11804</v>
      </c>
      <c r="G14" s="258">
        <v>147.55000000000001</v>
      </c>
      <c r="H14" s="236"/>
      <c r="I14" s="236"/>
      <c r="J14" s="236"/>
    </row>
    <row r="15" spans="1:10" ht="16.5" thickBot="1">
      <c r="A15" s="268" t="s">
        <v>50</v>
      </c>
      <c r="B15" s="269">
        <v>90507</v>
      </c>
      <c r="C15" s="269">
        <v>6057810</v>
      </c>
      <c r="D15" s="269">
        <v>0</v>
      </c>
      <c r="E15" s="269">
        <v>7523558</v>
      </c>
      <c r="F15" s="270">
        <v>13581368</v>
      </c>
      <c r="G15" s="271">
        <v>150.05875788613037</v>
      </c>
      <c r="H15" s="236"/>
      <c r="I15" s="236"/>
      <c r="J15" s="236"/>
    </row>
    <row r="16" spans="1:10" ht="13.5" thickTop="1">
      <c r="A16" s="236"/>
      <c r="B16" s="236"/>
      <c r="C16" s="236"/>
      <c r="D16" s="236"/>
      <c r="E16" s="236"/>
      <c r="F16" s="236"/>
      <c r="G16" s="236"/>
      <c r="H16" s="236"/>
      <c r="I16" s="236"/>
      <c r="J16" s="236"/>
    </row>
    <row r="17" spans="1:10">
      <c r="A17" s="236" t="s">
        <v>336</v>
      </c>
      <c r="B17" s="236"/>
      <c r="C17" s="236"/>
      <c r="D17" s="236"/>
      <c r="E17" s="236"/>
      <c r="F17" s="236"/>
      <c r="G17" s="236"/>
      <c r="H17" s="236"/>
      <c r="I17" s="236"/>
      <c r="J17" s="236"/>
    </row>
    <row r="18" spans="1:10">
      <c r="A18" s="236"/>
      <c r="B18" s="236"/>
      <c r="C18" s="236"/>
      <c r="D18" s="236"/>
      <c r="E18" s="236"/>
      <c r="F18" s="236"/>
      <c r="G18" s="236"/>
      <c r="H18" s="236"/>
      <c r="I18" s="236"/>
      <c r="J18" s="236"/>
    </row>
    <row r="19" spans="1:10">
      <c r="A19" s="236"/>
      <c r="B19" s="236"/>
      <c r="C19" s="236"/>
      <c r="D19" s="236"/>
      <c r="E19" s="236"/>
      <c r="F19" s="236"/>
      <c r="G19" s="236"/>
      <c r="H19" s="236"/>
      <c r="I19" s="236"/>
      <c r="J19" s="236"/>
    </row>
  </sheetData>
  <phoneticPr fontId="0" type="noConversion"/>
  <pageMargins left="0.41" right="0.48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indexed="20"/>
  </sheetPr>
  <dimension ref="A1:L40"/>
  <sheetViews>
    <sheetView topLeftCell="A22" workbookViewId="0">
      <selection activeCell="A8" sqref="A8"/>
    </sheetView>
  </sheetViews>
  <sheetFormatPr defaultRowHeight="9.75"/>
  <cols>
    <col min="1" max="1" width="13.5703125" style="206" customWidth="1"/>
    <col min="2" max="2" width="10.7109375" style="206" customWidth="1"/>
    <col min="3" max="3" width="13.140625" style="206" bestFit="1" customWidth="1"/>
    <col min="4" max="5" width="13" style="206" customWidth="1"/>
    <col min="6" max="6" width="10.85546875" style="206" bestFit="1" customWidth="1"/>
    <col min="7" max="8" width="11" style="206" bestFit="1" customWidth="1"/>
    <col min="9" max="9" width="10.85546875" style="206" bestFit="1" customWidth="1"/>
    <col min="10" max="10" width="11" style="206" bestFit="1" customWidth="1"/>
    <col min="11" max="11" width="11.42578125" style="206" customWidth="1"/>
    <col min="12" max="16384" width="9.140625" style="206"/>
  </cols>
  <sheetData>
    <row r="1" spans="1:12" s="205" customFormat="1" ht="12.75">
      <c r="A1" s="204" t="s">
        <v>297</v>
      </c>
      <c r="F1" s="206"/>
      <c r="G1" s="206"/>
      <c r="H1" s="206"/>
      <c r="I1" s="204"/>
      <c r="J1" s="204"/>
      <c r="K1" s="204"/>
    </row>
    <row r="2" spans="1:12" ht="12.75" hidden="1" customHeight="1">
      <c r="A2" s="207"/>
      <c r="B2" s="208"/>
      <c r="C2" s="208"/>
      <c r="D2" s="208"/>
      <c r="E2" s="208"/>
      <c r="J2" s="209"/>
    </row>
    <row r="3" spans="1:12" ht="16.5">
      <c r="A3" s="210" t="s">
        <v>295</v>
      </c>
      <c r="B3" s="211"/>
      <c r="C3" s="211"/>
      <c r="D3" s="211"/>
      <c r="E3" s="211"/>
      <c r="F3" s="212"/>
      <c r="G3" s="213"/>
      <c r="H3" s="213"/>
      <c r="I3" s="214"/>
      <c r="J3" s="209"/>
    </row>
    <row r="4" spans="1:12" ht="43.5" customHeight="1">
      <c r="A4" s="210"/>
      <c r="B4" s="211"/>
      <c r="C4" s="211"/>
      <c r="D4" s="211"/>
      <c r="E4" s="211"/>
      <c r="F4" s="212"/>
      <c r="G4" s="213"/>
      <c r="H4" s="213"/>
      <c r="I4" s="214"/>
      <c r="J4" s="209"/>
    </row>
    <row r="5" spans="1:12" ht="26.25" customHeight="1">
      <c r="A5" s="358" t="s">
        <v>311</v>
      </c>
      <c r="B5" s="358"/>
      <c r="C5" s="358"/>
      <c r="D5" s="358"/>
      <c r="E5" s="358"/>
      <c r="F5" s="358"/>
      <c r="G5" s="358"/>
      <c r="H5" s="358"/>
      <c r="I5" s="358"/>
      <c r="J5" s="358"/>
      <c r="K5" s="358"/>
    </row>
    <row r="6" spans="1:12" ht="28.5" customHeight="1">
      <c r="A6" s="359" t="s">
        <v>312</v>
      </c>
      <c r="B6" s="360"/>
      <c r="C6" s="360"/>
      <c r="D6" s="360"/>
      <c r="E6" s="360"/>
      <c r="F6" s="360"/>
      <c r="G6" s="360"/>
      <c r="H6" s="360"/>
      <c r="I6" s="360"/>
      <c r="J6" s="360"/>
      <c r="K6" s="360"/>
    </row>
    <row r="7" spans="1:12" ht="19.5">
      <c r="A7" s="361">
        <v>42309</v>
      </c>
      <c r="B7" s="362"/>
      <c r="C7" s="362"/>
      <c r="D7" s="362"/>
      <c r="E7" s="362"/>
      <c r="F7" s="362"/>
      <c r="G7" s="362"/>
      <c r="H7" s="362"/>
      <c r="I7" s="362"/>
      <c r="J7" s="362"/>
      <c r="K7" s="362"/>
    </row>
    <row r="8" spans="1:12" ht="16.5">
      <c r="C8" s="209"/>
      <c r="D8" s="209"/>
      <c r="E8" s="209"/>
      <c r="F8" s="215"/>
      <c r="G8" s="215"/>
      <c r="H8" s="209"/>
      <c r="I8" s="209"/>
    </row>
    <row r="9" spans="1:12" ht="10.5" thickBot="1"/>
    <row r="10" spans="1:12" s="216" customFormat="1" ht="26.25" customHeight="1">
      <c r="A10" s="354" t="s">
        <v>51</v>
      </c>
      <c r="B10" s="354" t="s">
        <v>52</v>
      </c>
      <c r="C10" s="354" t="s">
        <v>53</v>
      </c>
      <c r="D10" s="354" t="s">
        <v>54</v>
      </c>
      <c r="E10" s="354" t="s">
        <v>55</v>
      </c>
      <c r="F10" s="354" t="s">
        <v>56</v>
      </c>
      <c r="G10" s="354" t="s">
        <v>293</v>
      </c>
      <c r="H10" s="354"/>
      <c r="I10" s="354"/>
      <c r="J10" s="354" t="s">
        <v>57</v>
      </c>
      <c r="K10" s="354" t="s">
        <v>71</v>
      </c>
    </row>
    <row r="11" spans="1:12" s="217" customFormat="1">
      <c r="A11" s="355"/>
      <c r="B11" s="355"/>
      <c r="C11" s="355"/>
      <c r="D11" s="355"/>
      <c r="E11" s="355"/>
      <c r="F11" s="355"/>
      <c r="G11" s="355"/>
      <c r="H11" s="355"/>
      <c r="I11" s="355"/>
      <c r="J11" s="355"/>
      <c r="K11" s="355"/>
    </row>
    <row r="12" spans="1:12" ht="10.5" thickBot="1">
      <c r="A12" s="355"/>
      <c r="B12" s="355"/>
      <c r="C12" s="355"/>
      <c r="D12" s="355"/>
      <c r="E12" s="355"/>
      <c r="F12" s="355"/>
      <c r="G12" s="355"/>
      <c r="H12" s="355"/>
      <c r="I12" s="355"/>
      <c r="J12" s="355"/>
      <c r="K12" s="355"/>
    </row>
    <row r="13" spans="1:12" ht="35.1" customHeight="1">
      <c r="A13" s="218" t="s">
        <v>313</v>
      </c>
      <c r="B13" s="219">
        <v>47444</v>
      </c>
      <c r="C13" s="219">
        <v>3380</v>
      </c>
      <c r="D13" s="219">
        <v>18</v>
      </c>
      <c r="E13" s="219">
        <v>109</v>
      </c>
      <c r="F13" s="219">
        <v>35744</v>
      </c>
      <c r="G13" s="219">
        <v>9297</v>
      </c>
      <c r="H13" s="219">
        <v>14831</v>
      </c>
      <c r="I13" s="219">
        <v>11616</v>
      </c>
      <c r="J13" s="219">
        <v>8186</v>
      </c>
      <c r="K13" s="219">
        <v>7</v>
      </c>
      <c r="L13" s="220"/>
    </row>
    <row r="14" spans="1:12" ht="35.1" customHeight="1">
      <c r="A14" s="221" t="s">
        <v>314</v>
      </c>
      <c r="B14" s="222">
        <v>26000</v>
      </c>
      <c r="C14" s="222">
        <v>5797</v>
      </c>
      <c r="D14" s="222">
        <v>14</v>
      </c>
      <c r="E14" s="222">
        <v>73</v>
      </c>
      <c r="F14" s="222">
        <v>7655</v>
      </c>
      <c r="G14" s="222">
        <v>545</v>
      </c>
      <c r="H14" s="222">
        <v>2621</v>
      </c>
      <c r="I14" s="222">
        <v>4489</v>
      </c>
      <c r="J14" s="222">
        <v>12459</v>
      </c>
      <c r="K14" s="222">
        <v>2</v>
      </c>
      <c r="L14" s="220"/>
    </row>
    <row r="15" spans="1:12" ht="35.1" customHeight="1">
      <c r="A15" s="221" t="s">
        <v>315</v>
      </c>
      <c r="B15" s="222">
        <v>41199</v>
      </c>
      <c r="C15" s="222">
        <v>13714</v>
      </c>
      <c r="D15" s="222">
        <v>15</v>
      </c>
      <c r="E15" s="222">
        <v>149</v>
      </c>
      <c r="F15" s="222">
        <v>8695</v>
      </c>
      <c r="G15" s="222">
        <v>540</v>
      </c>
      <c r="H15" s="222">
        <v>2727</v>
      </c>
      <c r="I15" s="222">
        <v>5428</v>
      </c>
      <c r="J15" s="222">
        <v>18494</v>
      </c>
      <c r="K15" s="222">
        <v>132</v>
      </c>
      <c r="L15" s="220"/>
    </row>
    <row r="16" spans="1:12" ht="35.1" customHeight="1">
      <c r="A16" s="221" t="s">
        <v>316</v>
      </c>
      <c r="B16" s="222">
        <v>81245</v>
      </c>
      <c r="C16" s="222">
        <v>39152</v>
      </c>
      <c r="D16" s="222">
        <v>16</v>
      </c>
      <c r="E16" s="222">
        <v>367</v>
      </c>
      <c r="F16" s="222">
        <v>10426</v>
      </c>
      <c r="G16" s="222">
        <v>551</v>
      </c>
      <c r="H16" s="222">
        <v>3066</v>
      </c>
      <c r="I16" s="222">
        <v>6809</v>
      </c>
      <c r="J16" s="222">
        <v>30926</v>
      </c>
      <c r="K16" s="222">
        <v>358</v>
      </c>
      <c r="L16" s="220"/>
    </row>
    <row r="17" spans="1:12" ht="35.1" customHeight="1">
      <c r="A17" s="221" t="s">
        <v>317</v>
      </c>
      <c r="B17" s="222">
        <v>124951</v>
      </c>
      <c r="C17" s="222">
        <v>57203</v>
      </c>
      <c r="D17" s="222">
        <v>20</v>
      </c>
      <c r="E17" s="222">
        <v>1247</v>
      </c>
      <c r="F17" s="222">
        <v>15339</v>
      </c>
      <c r="G17" s="222">
        <v>537</v>
      </c>
      <c r="H17" s="222">
        <v>3888</v>
      </c>
      <c r="I17" s="222">
        <v>10914</v>
      </c>
      <c r="J17" s="222">
        <v>51138</v>
      </c>
      <c r="K17" s="222">
        <v>4</v>
      </c>
      <c r="L17" s="220"/>
    </row>
    <row r="18" spans="1:12" ht="35.1" customHeight="1">
      <c r="A18" s="221" t="s">
        <v>318</v>
      </c>
      <c r="B18" s="222">
        <v>155839</v>
      </c>
      <c r="C18" s="222">
        <v>66531</v>
      </c>
      <c r="D18" s="222">
        <v>49</v>
      </c>
      <c r="E18" s="222">
        <v>4160</v>
      </c>
      <c r="F18" s="222">
        <v>23549</v>
      </c>
      <c r="G18" s="222">
        <v>715</v>
      </c>
      <c r="H18" s="222">
        <v>6062</v>
      </c>
      <c r="I18" s="222">
        <v>16772</v>
      </c>
      <c r="J18" s="222">
        <v>61542</v>
      </c>
      <c r="K18" s="222">
        <v>8</v>
      </c>
      <c r="L18" s="220"/>
    </row>
    <row r="19" spans="1:12" ht="35.1" customHeight="1">
      <c r="A19" s="221" t="s">
        <v>319</v>
      </c>
      <c r="B19" s="222">
        <v>175646</v>
      </c>
      <c r="C19" s="222">
        <v>75831</v>
      </c>
      <c r="D19" s="222">
        <v>56</v>
      </c>
      <c r="E19" s="222">
        <v>8032</v>
      </c>
      <c r="F19" s="222">
        <v>33198</v>
      </c>
      <c r="G19" s="222">
        <v>963</v>
      </c>
      <c r="H19" s="222">
        <v>12595</v>
      </c>
      <c r="I19" s="222">
        <v>19640</v>
      </c>
      <c r="J19" s="222">
        <v>58527</v>
      </c>
      <c r="K19" s="222">
        <v>2</v>
      </c>
      <c r="L19" s="220"/>
    </row>
    <row r="20" spans="1:12" ht="35.1" customHeight="1">
      <c r="A20" s="221" t="s">
        <v>320</v>
      </c>
      <c r="B20" s="222">
        <v>198020</v>
      </c>
      <c r="C20" s="222">
        <v>84356</v>
      </c>
      <c r="D20" s="222">
        <v>60</v>
      </c>
      <c r="E20" s="222">
        <v>9736</v>
      </c>
      <c r="F20" s="222">
        <v>50977</v>
      </c>
      <c r="G20" s="222">
        <v>2218</v>
      </c>
      <c r="H20" s="222">
        <v>25737</v>
      </c>
      <c r="I20" s="222">
        <v>23022</v>
      </c>
      <c r="J20" s="222">
        <v>52888</v>
      </c>
      <c r="K20" s="222">
        <v>3</v>
      </c>
      <c r="L20" s="220"/>
    </row>
    <row r="21" spans="1:12" ht="35.1" customHeight="1">
      <c r="A21" s="221" t="s">
        <v>321</v>
      </c>
      <c r="B21" s="222">
        <v>226227</v>
      </c>
      <c r="C21" s="222">
        <v>104278</v>
      </c>
      <c r="D21" s="222">
        <v>52</v>
      </c>
      <c r="E21" s="222">
        <v>9687</v>
      </c>
      <c r="F21" s="222">
        <v>64061</v>
      </c>
      <c r="G21" s="222">
        <v>4350</v>
      </c>
      <c r="H21" s="222">
        <v>32188</v>
      </c>
      <c r="I21" s="222">
        <v>27523</v>
      </c>
      <c r="J21" s="222">
        <v>48149</v>
      </c>
      <c r="K21" s="222">
        <v>0</v>
      </c>
      <c r="L21" s="220"/>
    </row>
    <row r="22" spans="1:12" ht="35.1" customHeight="1">
      <c r="A22" s="221" t="s">
        <v>310</v>
      </c>
      <c r="B22" s="222">
        <v>1013974</v>
      </c>
      <c r="C22" s="222">
        <v>579347</v>
      </c>
      <c r="D22" s="222">
        <v>1018</v>
      </c>
      <c r="E22" s="222">
        <v>29667</v>
      </c>
      <c r="F22" s="222">
        <v>273757</v>
      </c>
      <c r="G22" s="222">
        <v>18911</v>
      </c>
      <c r="H22" s="222">
        <v>124713</v>
      </c>
      <c r="I22" s="222">
        <v>130133</v>
      </c>
      <c r="J22" s="222">
        <v>130185</v>
      </c>
      <c r="K22" s="222">
        <v>0</v>
      </c>
      <c r="L22" s="220"/>
    </row>
    <row r="23" spans="1:12" ht="35.1" customHeight="1">
      <c r="A23" s="221" t="s">
        <v>322</v>
      </c>
      <c r="B23" s="222">
        <v>200471</v>
      </c>
      <c r="C23" s="222">
        <v>153808</v>
      </c>
      <c r="D23" s="222">
        <v>1100</v>
      </c>
      <c r="E23" s="222">
        <v>3514</v>
      </c>
      <c r="F23" s="222">
        <v>31502</v>
      </c>
      <c r="G23" s="222">
        <v>1720</v>
      </c>
      <c r="H23" s="222">
        <v>14107</v>
      </c>
      <c r="I23" s="222">
        <v>15675</v>
      </c>
      <c r="J23" s="222">
        <v>10547</v>
      </c>
      <c r="K23" s="222">
        <v>0</v>
      </c>
      <c r="L23" s="220"/>
    </row>
    <row r="24" spans="1:12" ht="35.1" customHeight="1">
      <c r="A24" s="221" t="s">
        <v>323</v>
      </c>
      <c r="B24" s="222">
        <v>40000</v>
      </c>
      <c r="C24" s="222">
        <v>31958</v>
      </c>
      <c r="D24" s="222">
        <v>294</v>
      </c>
      <c r="E24" s="222">
        <v>611</v>
      </c>
      <c r="F24" s="222">
        <v>5351</v>
      </c>
      <c r="G24" s="222">
        <v>296</v>
      </c>
      <c r="H24" s="222">
        <v>2398</v>
      </c>
      <c r="I24" s="222">
        <v>2657</v>
      </c>
      <c r="J24" s="222">
        <v>1786</v>
      </c>
      <c r="K24" s="222">
        <v>0</v>
      </c>
      <c r="L24" s="220"/>
    </row>
    <row r="25" spans="1:12" ht="35.1" customHeight="1">
      <c r="A25" s="221" t="s">
        <v>324</v>
      </c>
      <c r="B25" s="222">
        <v>386173</v>
      </c>
      <c r="C25" s="222">
        <v>326240</v>
      </c>
      <c r="D25" s="222">
        <v>4165</v>
      </c>
      <c r="E25" s="222">
        <v>4572</v>
      </c>
      <c r="F25" s="222">
        <v>38217</v>
      </c>
      <c r="G25" s="222">
        <v>1987</v>
      </c>
      <c r="H25" s="222">
        <v>16819</v>
      </c>
      <c r="I25" s="222">
        <v>19411</v>
      </c>
      <c r="J25" s="222">
        <v>12979</v>
      </c>
      <c r="K25" s="222">
        <v>0</v>
      </c>
      <c r="L25" s="220"/>
    </row>
    <row r="26" spans="1:12" ht="35.1" customHeight="1">
      <c r="A26" s="221" t="s">
        <v>325</v>
      </c>
      <c r="B26" s="222">
        <v>356796</v>
      </c>
      <c r="C26" s="222">
        <v>319699</v>
      </c>
      <c r="D26" s="222">
        <v>4822</v>
      </c>
      <c r="E26" s="222">
        <v>2803</v>
      </c>
      <c r="F26" s="222">
        <v>21467</v>
      </c>
      <c r="G26" s="222">
        <v>1116</v>
      </c>
      <c r="H26" s="222">
        <v>9304</v>
      </c>
      <c r="I26" s="222">
        <v>11047</v>
      </c>
      <c r="J26" s="222">
        <v>8005</v>
      </c>
      <c r="K26" s="222">
        <v>0</v>
      </c>
      <c r="L26" s="220"/>
    </row>
    <row r="27" spans="1:12" ht="35.1" customHeight="1">
      <c r="A27" s="221" t="s">
        <v>326</v>
      </c>
      <c r="B27" s="222">
        <v>1469663</v>
      </c>
      <c r="C27" s="222">
        <v>1406322</v>
      </c>
      <c r="D27" s="222">
        <v>11798</v>
      </c>
      <c r="E27" s="222">
        <v>6040</v>
      </c>
      <c r="F27" s="222">
        <v>32419</v>
      </c>
      <c r="G27" s="222">
        <v>1792</v>
      </c>
      <c r="H27" s="222">
        <v>13943</v>
      </c>
      <c r="I27" s="222">
        <v>16684</v>
      </c>
      <c r="J27" s="222">
        <v>13084</v>
      </c>
      <c r="K27" s="222">
        <v>0</v>
      </c>
      <c r="L27" s="220"/>
    </row>
    <row r="28" spans="1:12" ht="35.1" customHeight="1">
      <c r="A28" s="221" t="s">
        <v>327</v>
      </c>
      <c r="B28" s="222">
        <v>120926</v>
      </c>
      <c r="C28" s="222">
        <v>118748</v>
      </c>
      <c r="D28" s="222">
        <v>358</v>
      </c>
      <c r="E28" s="222">
        <v>422</v>
      </c>
      <c r="F28" s="222">
        <v>1044</v>
      </c>
      <c r="G28" s="222">
        <v>55</v>
      </c>
      <c r="H28" s="222">
        <v>442</v>
      </c>
      <c r="I28" s="222">
        <v>547</v>
      </c>
      <c r="J28" s="222">
        <v>354</v>
      </c>
      <c r="K28" s="222">
        <v>0</v>
      </c>
      <c r="L28" s="220"/>
    </row>
    <row r="29" spans="1:12" ht="35.1" customHeight="1">
      <c r="A29" s="221" t="s">
        <v>328</v>
      </c>
      <c r="B29" s="222">
        <v>15292</v>
      </c>
      <c r="C29" s="222">
        <v>15071</v>
      </c>
      <c r="D29" s="222">
        <v>25</v>
      </c>
      <c r="E29" s="222">
        <v>67</v>
      </c>
      <c r="F29" s="222">
        <v>103</v>
      </c>
      <c r="G29" s="222">
        <v>4</v>
      </c>
      <c r="H29" s="222">
        <v>44</v>
      </c>
      <c r="I29" s="222">
        <v>55</v>
      </c>
      <c r="J29" s="222">
        <v>26</v>
      </c>
      <c r="K29" s="222">
        <v>0</v>
      </c>
      <c r="L29" s="220"/>
    </row>
    <row r="30" spans="1:12" ht="35.1" customHeight="1">
      <c r="A30" s="221" t="s">
        <v>329</v>
      </c>
      <c r="B30" s="222">
        <v>3006</v>
      </c>
      <c r="C30" s="222">
        <v>2973</v>
      </c>
      <c r="D30" s="222">
        <v>2</v>
      </c>
      <c r="E30" s="222">
        <v>13</v>
      </c>
      <c r="F30" s="222">
        <v>16</v>
      </c>
      <c r="G30" s="222">
        <v>1</v>
      </c>
      <c r="H30" s="222">
        <v>11</v>
      </c>
      <c r="I30" s="222">
        <v>4</v>
      </c>
      <c r="J30" s="222">
        <v>2</v>
      </c>
      <c r="K30" s="222">
        <v>0</v>
      </c>
      <c r="L30" s="220"/>
    </row>
    <row r="31" spans="1:12" ht="35.1" customHeight="1" thickBot="1">
      <c r="A31" s="221" t="s">
        <v>72</v>
      </c>
      <c r="B31" s="222">
        <v>1288</v>
      </c>
      <c r="C31" s="222">
        <v>1259</v>
      </c>
      <c r="D31" s="222">
        <v>3</v>
      </c>
      <c r="E31" s="222">
        <v>6</v>
      </c>
      <c r="F31" s="222">
        <v>16</v>
      </c>
      <c r="G31" s="222">
        <v>2</v>
      </c>
      <c r="H31" s="222">
        <v>4</v>
      </c>
      <c r="I31" s="222">
        <v>10</v>
      </c>
      <c r="J31" s="222">
        <v>4</v>
      </c>
      <c r="K31" s="222">
        <v>0</v>
      </c>
      <c r="L31" s="220"/>
    </row>
    <row r="32" spans="1:12" ht="35.1" hidden="1" customHeight="1" thickBot="1">
      <c r="A32" s="223"/>
      <c r="B32" s="224"/>
      <c r="C32" s="224"/>
      <c r="D32" s="224"/>
      <c r="E32" s="224"/>
      <c r="F32" s="224"/>
      <c r="G32" s="224"/>
      <c r="H32" s="224"/>
      <c r="I32" s="224"/>
      <c r="J32" s="224"/>
      <c r="K32" s="224"/>
      <c r="L32" s="220"/>
    </row>
    <row r="33" spans="1:11" ht="35.1" customHeight="1" thickBot="1">
      <c r="A33" s="225" t="s">
        <v>58</v>
      </c>
      <c r="B33" s="226">
        <v>4684160</v>
      </c>
      <c r="C33" s="226">
        <v>3405667</v>
      </c>
      <c r="D33" s="226">
        <v>23885</v>
      </c>
      <c r="E33" s="226">
        <v>81275</v>
      </c>
      <c r="F33" s="226">
        <v>653536</v>
      </c>
      <c r="G33" s="226">
        <v>45600</v>
      </c>
      <c r="H33" s="226">
        <v>285500</v>
      </c>
      <c r="I33" s="226">
        <v>322436</v>
      </c>
      <c r="J33" s="226">
        <v>519281</v>
      </c>
      <c r="K33" s="226">
        <v>516</v>
      </c>
    </row>
    <row r="34" spans="1:11" ht="12.95" customHeight="1">
      <c r="A34" s="227"/>
      <c r="B34" s="228"/>
      <c r="C34" s="228"/>
      <c r="D34" s="228"/>
      <c r="E34" s="228"/>
      <c r="F34" s="228"/>
      <c r="G34" s="228"/>
      <c r="H34" s="228"/>
      <c r="I34" s="228"/>
      <c r="J34" s="228"/>
      <c r="K34" s="228"/>
    </row>
    <row r="35" spans="1:11" ht="61.5" customHeight="1">
      <c r="A35" s="356" t="s">
        <v>335</v>
      </c>
      <c r="B35" s="357"/>
      <c r="C35" s="357"/>
      <c r="D35" s="357"/>
      <c r="E35" s="357"/>
      <c r="F35" s="357"/>
      <c r="G35" s="357"/>
      <c r="H35" s="357"/>
      <c r="I35" s="357"/>
      <c r="J35" s="357"/>
      <c r="K35" s="357"/>
    </row>
    <row r="36" spans="1:11" ht="12.95" customHeight="1">
      <c r="A36" s="227"/>
      <c r="B36" s="228"/>
      <c r="C36" s="228"/>
      <c r="D36" s="228"/>
      <c r="E36" s="228"/>
      <c r="F36" s="228"/>
      <c r="G36" s="228"/>
      <c r="H36" s="228"/>
      <c r="I36" s="228"/>
      <c r="J36" s="228"/>
      <c r="K36" s="228"/>
    </row>
    <row r="37" spans="1:11" ht="15.75">
      <c r="A37" s="233" t="s">
        <v>336</v>
      </c>
      <c r="B37" s="233"/>
      <c r="C37" s="233"/>
      <c r="D37" s="220"/>
      <c r="E37" s="220"/>
      <c r="F37" s="220"/>
      <c r="G37" s="220"/>
      <c r="H37" s="220"/>
      <c r="I37" s="220"/>
      <c r="J37" s="220"/>
      <c r="K37" s="220"/>
    </row>
    <row r="38" spans="1:11" ht="10.5">
      <c r="A38" s="229"/>
      <c r="B38" s="230"/>
      <c r="C38" s="230"/>
      <c r="D38" s="230"/>
      <c r="E38" s="230"/>
      <c r="F38" s="230"/>
      <c r="G38" s="230"/>
      <c r="H38" s="230"/>
      <c r="I38" s="230"/>
      <c r="J38" s="230"/>
      <c r="K38" s="230"/>
    </row>
    <row r="39" spans="1:11">
      <c r="B39" s="220"/>
      <c r="C39" s="220"/>
      <c r="D39" s="220"/>
      <c r="E39" s="220"/>
      <c r="F39" s="220"/>
      <c r="G39" s="220"/>
      <c r="H39" s="220"/>
      <c r="I39" s="220"/>
      <c r="J39" s="220"/>
      <c r="K39" s="220"/>
    </row>
    <row r="40" spans="1:11">
      <c r="B40" s="220"/>
      <c r="C40" s="220"/>
      <c r="D40" s="220"/>
      <c r="E40" s="220"/>
      <c r="F40" s="220"/>
      <c r="G40" s="220"/>
      <c r="H40" s="220"/>
      <c r="I40" s="220"/>
      <c r="J40" s="220"/>
      <c r="K40" s="220"/>
    </row>
  </sheetData>
  <mergeCells count="13">
    <mergeCell ref="J10:J12"/>
    <mergeCell ref="K10:K12"/>
    <mergeCell ref="A35:K35"/>
    <mergeCell ref="A5:K5"/>
    <mergeCell ref="A6:K6"/>
    <mergeCell ref="A7:K7"/>
    <mergeCell ref="A10:A12"/>
    <mergeCell ref="B10:B12"/>
    <mergeCell ref="C10:C12"/>
    <mergeCell ref="D10:D12"/>
    <mergeCell ref="E10:E12"/>
    <mergeCell ref="F10:F12"/>
    <mergeCell ref="G10:I12"/>
  </mergeCells>
  <pageMargins left="0.91" right="0.14000000000000001" top="0.48" bottom="0.52" header="0.28000000000000003" footer="0.5"/>
  <pageSetup scale="6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5"/>
  </sheetPr>
  <dimension ref="A1:K40"/>
  <sheetViews>
    <sheetView topLeftCell="A4" workbookViewId="0">
      <selection activeCell="B13" sqref="B13:G33"/>
    </sheetView>
  </sheetViews>
  <sheetFormatPr defaultRowHeight="9.75"/>
  <cols>
    <col min="1" max="1" width="14.28515625" style="206" customWidth="1"/>
    <col min="2" max="2" width="13.7109375" style="206" customWidth="1"/>
    <col min="3" max="3" width="13.140625" style="206" bestFit="1" customWidth="1"/>
    <col min="4" max="4" width="14.42578125" style="206" customWidth="1"/>
    <col min="5" max="5" width="11.7109375" style="206" customWidth="1"/>
    <col min="6" max="6" width="13.7109375" style="206" customWidth="1"/>
    <col min="7" max="7" width="12.5703125" style="206" customWidth="1"/>
    <col min="8" max="16384" width="9.140625" style="206"/>
  </cols>
  <sheetData>
    <row r="1" spans="1:8" s="205" customFormat="1" ht="12.75">
      <c r="A1" s="204" t="s">
        <v>297</v>
      </c>
      <c r="D1" s="206"/>
      <c r="E1" s="206"/>
      <c r="F1" s="206"/>
      <c r="G1" s="204"/>
    </row>
    <row r="2" spans="1:8" ht="12.75" hidden="1" customHeight="1">
      <c r="A2" s="207"/>
      <c r="B2" s="208"/>
      <c r="C2" s="208"/>
    </row>
    <row r="3" spans="1:8" ht="16.5">
      <c r="A3" s="210" t="s">
        <v>295</v>
      </c>
      <c r="B3" s="211"/>
      <c r="C3" s="211"/>
      <c r="D3" s="212"/>
      <c r="E3" s="213"/>
      <c r="F3" s="213"/>
    </row>
    <row r="4" spans="1:8" ht="27" customHeight="1">
      <c r="A4" s="210"/>
      <c r="B4" s="211"/>
      <c r="C4" s="211"/>
      <c r="D4" s="212"/>
      <c r="E4" s="213"/>
      <c r="F4" s="213"/>
    </row>
    <row r="5" spans="1:8" ht="32.25" customHeight="1">
      <c r="A5" s="358" t="s">
        <v>311</v>
      </c>
      <c r="B5" s="358"/>
      <c r="C5" s="358"/>
      <c r="D5" s="358"/>
      <c r="E5" s="358"/>
      <c r="F5" s="358"/>
      <c r="G5" s="358"/>
    </row>
    <row r="6" spans="1:8" ht="37.5" customHeight="1">
      <c r="A6" s="359" t="s">
        <v>330</v>
      </c>
      <c r="B6" s="360"/>
      <c r="C6" s="360"/>
      <c r="D6" s="360"/>
      <c r="E6" s="360"/>
      <c r="F6" s="360"/>
      <c r="G6" s="360"/>
    </row>
    <row r="7" spans="1:8" ht="19.5">
      <c r="A7" s="361">
        <v>42309</v>
      </c>
      <c r="B7" s="362"/>
      <c r="C7" s="362"/>
      <c r="D7" s="362"/>
      <c r="E7" s="362"/>
      <c r="F7" s="362"/>
      <c r="G7" s="362"/>
    </row>
    <row r="8" spans="1:8" ht="16.5">
      <c r="C8" s="209"/>
      <c r="D8" s="215"/>
      <c r="E8" s="215"/>
      <c r="F8" s="209"/>
    </row>
    <row r="9" spans="1:8" ht="10.5" thickBot="1"/>
    <row r="10" spans="1:8" s="216" customFormat="1" ht="26.25" customHeight="1">
      <c r="A10" s="354" t="s">
        <v>51</v>
      </c>
      <c r="B10" s="354" t="s">
        <v>52</v>
      </c>
      <c r="C10" s="354" t="s">
        <v>53</v>
      </c>
      <c r="D10" s="354" t="s">
        <v>56</v>
      </c>
      <c r="E10" s="354" t="s">
        <v>331</v>
      </c>
      <c r="F10" s="354" t="s">
        <v>332</v>
      </c>
      <c r="G10" s="354" t="s">
        <v>57</v>
      </c>
    </row>
    <row r="11" spans="1:8" s="217" customFormat="1" ht="12.75" customHeight="1">
      <c r="A11" s="355"/>
      <c r="B11" s="355"/>
      <c r="C11" s="355"/>
      <c r="D11" s="355"/>
      <c r="E11" s="355"/>
      <c r="F11" s="355"/>
      <c r="G11" s="355"/>
    </row>
    <row r="12" spans="1:8" ht="13.5" customHeight="1" thickBot="1">
      <c r="A12" s="355"/>
      <c r="B12" s="355"/>
      <c r="C12" s="355"/>
      <c r="D12" s="355"/>
      <c r="E12" s="363"/>
      <c r="F12" s="363"/>
      <c r="G12" s="355"/>
    </row>
    <row r="13" spans="1:8" ht="35.1" customHeight="1">
      <c r="A13" s="218" t="s">
        <v>313</v>
      </c>
      <c r="B13" s="219">
        <v>3750</v>
      </c>
      <c r="C13" s="219">
        <v>342</v>
      </c>
      <c r="D13" s="219">
        <v>73</v>
      </c>
      <c r="E13" s="219">
        <v>15</v>
      </c>
      <c r="F13" s="219">
        <v>58</v>
      </c>
      <c r="G13" s="219">
        <v>3335</v>
      </c>
      <c r="H13" s="220"/>
    </row>
    <row r="14" spans="1:8" ht="35.1" customHeight="1">
      <c r="A14" s="221" t="s">
        <v>314</v>
      </c>
      <c r="B14" s="222">
        <v>18208</v>
      </c>
      <c r="C14" s="222">
        <v>6332</v>
      </c>
      <c r="D14" s="222">
        <v>123</v>
      </c>
      <c r="E14" s="222">
        <v>19</v>
      </c>
      <c r="F14" s="222">
        <v>104</v>
      </c>
      <c r="G14" s="222">
        <v>11753</v>
      </c>
      <c r="H14" s="220"/>
    </row>
    <row r="15" spans="1:8" ht="35.1" customHeight="1">
      <c r="A15" s="221" t="s">
        <v>315</v>
      </c>
      <c r="B15" s="222">
        <v>29998</v>
      </c>
      <c r="C15" s="222">
        <v>16501</v>
      </c>
      <c r="D15" s="222">
        <v>1850</v>
      </c>
      <c r="E15" s="222">
        <v>350</v>
      </c>
      <c r="F15" s="222">
        <v>1500</v>
      </c>
      <c r="G15" s="222">
        <v>11647</v>
      </c>
      <c r="H15" s="220"/>
    </row>
    <row r="16" spans="1:8" ht="35.1" customHeight="1">
      <c r="A16" s="221" t="s">
        <v>316</v>
      </c>
      <c r="B16" s="222">
        <v>36128</v>
      </c>
      <c r="C16" s="222">
        <v>25402</v>
      </c>
      <c r="D16" s="222">
        <v>297</v>
      </c>
      <c r="E16" s="222">
        <v>20</v>
      </c>
      <c r="F16" s="222">
        <v>277</v>
      </c>
      <c r="G16" s="222">
        <v>10429</v>
      </c>
      <c r="H16" s="220"/>
    </row>
    <row r="17" spans="1:8" ht="35.1" customHeight="1">
      <c r="A17" s="221" t="s">
        <v>317</v>
      </c>
      <c r="B17" s="222">
        <v>32608</v>
      </c>
      <c r="C17" s="222">
        <v>31422</v>
      </c>
      <c r="D17" s="222">
        <v>240</v>
      </c>
      <c r="E17" s="222">
        <v>17</v>
      </c>
      <c r="F17" s="222">
        <v>223</v>
      </c>
      <c r="G17" s="222">
        <v>946</v>
      </c>
      <c r="H17" s="220"/>
    </row>
    <row r="18" spans="1:8" ht="35.1" customHeight="1">
      <c r="A18" s="221" t="s">
        <v>318</v>
      </c>
      <c r="B18" s="222">
        <v>42160</v>
      </c>
      <c r="C18" s="222">
        <v>41911</v>
      </c>
      <c r="D18" s="222">
        <v>235</v>
      </c>
      <c r="E18" s="222">
        <v>10</v>
      </c>
      <c r="F18" s="222">
        <v>225</v>
      </c>
      <c r="G18" s="222">
        <v>14</v>
      </c>
      <c r="H18" s="220"/>
    </row>
    <row r="19" spans="1:8" ht="35.1" customHeight="1">
      <c r="A19" s="221" t="s">
        <v>319</v>
      </c>
      <c r="B19" s="222">
        <v>75225</v>
      </c>
      <c r="C19" s="222">
        <v>74934</v>
      </c>
      <c r="D19" s="222">
        <v>280</v>
      </c>
      <c r="E19" s="222">
        <v>9</v>
      </c>
      <c r="F19" s="222">
        <v>271</v>
      </c>
      <c r="G19" s="222">
        <v>11</v>
      </c>
      <c r="H19" s="220"/>
    </row>
    <row r="20" spans="1:8" ht="35.1" customHeight="1">
      <c r="A20" s="221" t="s">
        <v>320</v>
      </c>
      <c r="B20" s="222">
        <v>133891</v>
      </c>
      <c r="C20" s="222">
        <v>133760</v>
      </c>
      <c r="D20" s="222">
        <v>119</v>
      </c>
      <c r="E20" s="222">
        <v>11</v>
      </c>
      <c r="F20" s="222">
        <v>108</v>
      </c>
      <c r="G20" s="222">
        <v>12</v>
      </c>
      <c r="H20" s="220"/>
    </row>
    <row r="21" spans="1:8" ht="35.1" customHeight="1">
      <c r="A21" s="221" t="s">
        <v>321</v>
      </c>
      <c r="B21" s="222">
        <v>50120</v>
      </c>
      <c r="C21" s="222">
        <v>50078</v>
      </c>
      <c r="D21" s="222">
        <v>38</v>
      </c>
      <c r="E21" s="222">
        <v>0</v>
      </c>
      <c r="F21" s="222">
        <v>38</v>
      </c>
      <c r="G21" s="222">
        <v>4</v>
      </c>
      <c r="H21" s="220"/>
    </row>
    <row r="22" spans="1:8" ht="35.1" customHeight="1">
      <c r="A22" s="221" t="s">
        <v>310</v>
      </c>
      <c r="B22" s="222">
        <v>24735</v>
      </c>
      <c r="C22" s="222">
        <v>24723</v>
      </c>
      <c r="D22" s="222">
        <v>12</v>
      </c>
      <c r="E22" s="222">
        <v>0</v>
      </c>
      <c r="F22" s="222">
        <v>12</v>
      </c>
      <c r="G22" s="222">
        <v>0</v>
      </c>
      <c r="H22" s="220"/>
    </row>
    <row r="23" spans="1:8" ht="35.1" customHeight="1">
      <c r="A23" s="221" t="s">
        <v>322</v>
      </c>
      <c r="B23" s="222">
        <v>58</v>
      </c>
      <c r="C23" s="222">
        <v>58</v>
      </c>
      <c r="D23" s="222">
        <v>0</v>
      </c>
      <c r="E23" s="222">
        <v>0</v>
      </c>
      <c r="F23" s="222">
        <v>0</v>
      </c>
      <c r="G23" s="222">
        <v>0</v>
      </c>
      <c r="H23" s="220"/>
    </row>
    <row r="24" spans="1:8" ht="35.1" customHeight="1">
      <c r="A24" s="221" t="s">
        <v>323</v>
      </c>
      <c r="B24" s="222">
        <v>6</v>
      </c>
      <c r="C24" s="222">
        <v>6</v>
      </c>
      <c r="D24" s="222">
        <v>0</v>
      </c>
      <c r="E24" s="222">
        <v>0</v>
      </c>
      <c r="F24" s="222">
        <v>0</v>
      </c>
      <c r="G24" s="222">
        <v>0</v>
      </c>
      <c r="H24" s="220"/>
    </row>
    <row r="25" spans="1:8" ht="35.1" customHeight="1">
      <c r="A25" s="221" t="s">
        <v>324</v>
      </c>
      <c r="B25" s="222">
        <v>35</v>
      </c>
      <c r="C25" s="222">
        <v>34</v>
      </c>
      <c r="D25" s="222">
        <v>1</v>
      </c>
      <c r="E25" s="222">
        <v>0</v>
      </c>
      <c r="F25" s="222">
        <v>1</v>
      </c>
      <c r="G25" s="222">
        <v>0</v>
      </c>
      <c r="H25" s="220"/>
    </row>
    <row r="26" spans="1:8" ht="35.1" customHeight="1">
      <c r="A26" s="221" t="s">
        <v>325</v>
      </c>
      <c r="B26" s="222">
        <v>14</v>
      </c>
      <c r="C26" s="222">
        <v>14</v>
      </c>
      <c r="D26" s="222">
        <v>0</v>
      </c>
      <c r="E26" s="222">
        <v>0</v>
      </c>
      <c r="F26" s="222">
        <v>0</v>
      </c>
      <c r="G26" s="222">
        <v>0</v>
      </c>
      <c r="H26" s="220"/>
    </row>
    <row r="27" spans="1:8" ht="35.1" customHeight="1">
      <c r="A27" s="221" t="s">
        <v>326</v>
      </c>
      <c r="B27" s="222">
        <v>10</v>
      </c>
      <c r="C27" s="222">
        <v>10</v>
      </c>
      <c r="D27" s="222">
        <v>0</v>
      </c>
      <c r="E27" s="222">
        <v>0</v>
      </c>
      <c r="F27" s="222">
        <v>0</v>
      </c>
      <c r="G27" s="222">
        <v>0</v>
      </c>
      <c r="H27" s="220"/>
    </row>
    <row r="28" spans="1:8" ht="35.1" customHeight="1">
      <c r="A28" s="221" t="s">
        <v>327</v>
      </c>
      <c r="B28" s="222">
        <v>0</v>
      </c>
      <c r="C28" s="222">
        <v>0</v>
      </c>
      <c r="D28" s="222">
        <v>0</v>
      </c>
      <c r="E28" s="222">
        <v>0</v>
      </c>
      <c r="F28" s="222">
        <v>0</v>
      </c>
      <c r="G28" s="222">
        <v>0</v>
      </c>
      <c r="H28" s="220"/>
    </row>
    <row r="29" spans="1:8" ht="35.1" customHeight="1">
      <c r="A29" s="221" t="s">
        <v>328</v>
      </c>
      <c r="B29" s="222">
        <v>0</v>
      </c>
      <c r="C29" s="222">
        <v>0</v>
      </c>
      <c r="D29" s="222">
        <v>0</v>
      </c>
      <c r="E29" s="222">
        <v>0</v>
      </c>
      <c r="F29" s="222">
        <v>0</v>
      </c>
      <c r="G29" s="222">
        <v>0</v>
      </c>
      <c r="H29" s="220"/>
    </row>
    <row r="30" spans="1:8" ht="35.1" customHeight="1">
      <c r="A30" s="221" t="s">
        <v>329</v>
      </c>
      <c r="B30" s="222">
        <v>0</v>
      </c>
      <c r="C30" s="222">
        <v>0</v>
      </c>
      <c r="D30" s="222">
        <v>0</v>
      </c>
      <c r="E30" s="222">
        <v>0</v>
      </c>
      <c r="F30" s="222">
        <v>0</v>
      </c>
      <c r="G30" s="222">
        <v>0</v>
      </c>
      <c r="H30" s="220"/>
    </row>
    <row r="31" spans="1:8" ht="35.1" customHeight="1" thickBot="1">
      <c r="A31" s="221" t="s">
        <v>72</v>
      </c>
      <c r="B31" s="222">
        <v>0</v>
      </c>
      <c r="C31" s="222">
        <v>0</v>
      </c>
      <c r="D31" s="222">
        <v>0</v>
      </c>
      <c r="E31" s="222">
        <v>0</v>
      </c>
      <c r="F31" s="222">
        <v>0</v>
      </c>
      <c r="G31" s="222">
        <v>0</v>
      </c>
      <c r="H31" s="220"/>
    </row>
    <row r="32" spans="1:8" ht="35.1" hidden="1" customHeight="1" thickBot="1">
      <c r="A32" s="223"/>
      <c r="B32" s="224"/>
      <c r="C32" s="224"/>
      <c r="D32" s="224"/>
      <c r="E32" s="224"/>
      <c r="F32" s="224"/>
      <c r="G32" s="224"/>
      <c r="H32" s="220"/>
    </row>
    <row r="33" spans="1:11" ht="35.1" customHeight="1" thickBot="1">
      <c r="A33" s="225" t="s">
        <v>58</v>
      </c>
      <c r="B33" s="226">
        <v>446946</v>
      </c>
      <c r="C33" s="226">
        <v>405527</v>
      </c>
      <c r="D33" s="226">
        <v>3268</v>
      </c>
      <c r="E33" s="226">
        <v>451</v>
      </c>
      <c r="F33" s="226">
        <v>2817</v>
      </c>
      <c r="G33" s="226">
        <v>38151</v>
      </c>
    </row>
    <row r="34" spans="1:11" ht="22.5" customHeight="1">
      <c r="A34" s="227"/>
      <c r="B34" s="228"/>
      <c r="C34" s="228"/>
      <c r="D34" s="228"/>
      <c r="E34" s="228"/>
      <c r="F34" s="228"/>
      <c r="G34" s="228"/>
    </row>
    <row r="35" spans="1:11" ht="75" customHeight="1">
      <c r="A35" s="356" t="s">
        <v>335</v>
      </c>
      <c r="B35" s="357"/>
      <c r="C35" s="357"/>
      <c r="D35" s="357"/>
      <c r="E35" s="357"/>
      <c r="F35" s="357"/>
      <c r="G35" s="357"/>
    </row>
    <row r="36" spans="1:11" ht="12.95" customHeight="1">
      <c r="A36" s="227"/>
      <c r="B36" s="228"/>
      <c r="C36" s="228"/>
      <c r="D36" s="228"/>
      <c r="E36" s="228"/>
      <c r="F36" s="228"/>
      <c r="G36" s="228"/>
    </row>
    <row r="37" spans="1:11" ht="15.75">
      <c r="A37" s="233" t="s">
        <v>336</v>
      </c>
      <c r="B37" s="233"/>
      <c r="C37" s="233"/>
      <c r="D37" s="220"/>
      <c r="E37" s="220"/>
      <c r="F37" s="220"/>
      <c r="G37" s="220"/>
      <c r="H37" s="220"/>
      <c r="I37" s="220"/>
      <c r="J37" s="220"/>
      <c r="K37" s="220"/>
    </row>
    <row r="38" spans="1:11" ht="10.5">
      <c r="A38" s="229"/>
      <c r="B38" s="230"/>
      <c r="C38" s="230"/>
      <c r="D38" s="230"/>
      <c r="E38" s="230"/>
      <c r="F38" s="230"/>
      <c r="G38" s="230"/>
    </row>
    <row r="39" spans="1:11">
      <c r="B39" s="220"/>
      <c r="C39" s="220"/>
      <c r="D39" s="220"/>
      <c r="E39" s="220"/>
      <c r="F39" s="220"/>
      <c r="G39" s="220"/>
    </row>
    <row r="40" spans="1:11">
      <c r="B40" s="220"/>
      <c r="C40" s="220"/>
      <c r="D40" s="220"/>
      <c r="E40" s="220"/>
      <c r="F40" s="220"/>
      <c r="G40" s="220"/>
    </row>
  </sheetData>
  <mergeCells count="11">
    <mergeCell ref="A35:G35"/>
    <mergeCell ref="A5:G5"/>
    <mergeCell ref="A6:G6"/>
    <mergeCell ref="A7:G7"/>
    <mergeCell ref="A10:A12"/>
    <mergeCell ref="B10:B12"/>
    <mergeCell ref="C10:C12"/>
    <mergeCell ref="D10:D12"/>
    <mergeCell ref="E10:E12"/>
    <mergeCell ref="F10:F12"/>
    <mergeCell ref="G10:G12"/>
  </mergeCells>
  <pageMargins left="1.29" right="0.14000000000000001" top="0.48" bottom="0.52" header="0.28000000000000003" footer="0.5"/>
  <pageSetup scale="6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14"/>
  </sheetPr>
  <dimension ref="A1:J60"/>
  <sheetViews>
    <sheetView topLeftCell="A16" workbookViewId="0">
      <selection activeCell="E9" sqref="E9:G57"/>
    </sheetView>
  </sheetViews>
  <sheetFormatPr defaultRowHeight="12.75"/>
  <cols>
    <col min="1" max="1" width="8" style="86" customWidth="1"/>
    <col min="2" max="2" width="10.42578125" style="78" customWidth="1"/>
    <col min="3" max="3" width="9.85546875" style="76" customWidth="1"/>
    <col min="4" max="4" width="18.85546875" style="77" customWidth="1"/>
    <col min="5" max="5" width="12.85546875" style="76" customWidth="1"/>
    <col min="6" max="6" width="20.42578125" style="77" customWidth="1"/>
    <col min="7" max="7" width="12.28515625" style="78" customWidth="1"/>
    <col min="8" max="8" width="9.140625" style="78"/>
    <col min="9" max="9" width="10.140625" style="78" bestFit="1" customWidth="1"/>
    <col min="10" max="16384" width="9.140625" style="78"/>
  </cols>
  <sheetData>
    <row r="1" spans="1:10" ht="39" customHeight="1">
      <c r="A1" s="365" t="s">
        <v>297</v>
      </c>
      <c r="B1" s="365"/>
    </row>
    <row r="2" spans="1:10" s="16" customFormat="1" ht="16.5">
      <c r="A2" s="18" t="s">
        <v>298</v>
      </c>
      <c r="B2" s="19"/>
      <c r="C2" s="19"/>
      <c r="D2" s="19"/>
      <c r="E2" s="19"/>
      <c r="F2" s="21"/>
      <c r="G2" s="22"/>
      <c r="H2" s="22"/>
      <c r="I2" s="20"/>
      <c r="J2" s="17"/>
    </row>
    <row r="3" spans="1:10" s="80" customFormat="1" ht="7.5" customHeight="1">
      <c r="A3" s="366"/>
      <c r="B3" s="366"/>
      <c r="C3" s="366"/>
      <c r="D3" s="366"/>
      <c r="E3" s="366"/>
      <c r="F3" s="79"/>
    </row>
    <row r="4" spans="1:10" s="80" customFormat="1" ht="18" customHeight="1">
      <c r="A4" s="368"/>
      <c r="B4" s="368"/>
      <c r="C4" s="368"/>
      <c r="D4" s="368"/>
      <c r="E4" s="368"/>
      <c r="F4" s="368"/>
      <c r="G4" s="368"/>
    </row>
    <row r="5" spans="1:10" s="80" customFormat="1" ht="16.5" customHeight="1">
      <c r="A5" s="367" t="s">
        <v>73</v>
      </c>
      <c r="B5" s="367"/>
      <c r="C5" s="367"/>
      <c r="D5" s="367"/>
      <c r="E5" s="367"/>
      <c r="F5" s="367"/>
      <c r="G5" s="367"/>
    </row>
    <row r="6" spans="1:10" s="80" customFormat="1" ht="16.5" customHeight="1">
      <c r="A6" s="369" t="s">
        <v>341</v>
      </c>
      <c r="B6" s="370"/>
      <c r="C6" s="370"/>
      <c r="D6" s="370"/>
      <c r="E6" s="370"/>
      <c r="F6" s="370"/>
      <c r="G6" s="370"/>
    </row>
    <row r="7" spans="1:10" s="80" customFormat="1" ht="10.5" customHeight="1" thickBot="1">
      <c r="A7" s="364"/>
      <c r="B7" s="364"/>
      <c r="C7" s="364"/>
      <c r="D7" s="364"/>
      <c r="E7" s="364"/>
      <c r="F7" s="79"/>
    </row>
    <row r="8" spans="1:10" ht="41.25" customHeight="1" thickBot="1">
      <c r="A8" s="81"/>
      <c r="B8" s="81"/>
      <c r="C8" s="82" t="s">
        <v>74</v>
      </c>
      <c r="D8" s="83" t="s">
        <v>75</v>
      </c>
      <c r="E8" s="84" t="s">
        <v>76</v>
      </c>
      <c r="F8" s="85" t="s">
        <v>77</v>
      </c>
      <c r="G8" s="84" t="s">
        <v>78</v>
      </c>
    </row>
    <row r="9" spans="1:10" ht="12.75" customHeight="1">
      <c r="C9" s="87" t="s">
        <v>79</v>
      </c>
      <c r="D9" s="88" t="s">
        <v>80</v>
      </c>
      <c r="E9" s="89">
        <v>84920</v>
      </c>
      <c r="F9" s="89">
        <v>74236643</v>
      </c>
      <c r="G9" s="90">
        <v>874</v>
      </c>
    </row>
    <row r="10" spans="1:10" ht="12.75" customHeight="1">
      <c r="C10" s="91" t="s">
        <v>81</v>
      </c>
      <c r="D10" s="92" t="s">
        <v>82</v>
      </c>
      <c r="E10" s="93">
        <v>101520</v>
      </c>
      <c r="F10" s="93">
        <v>82476572</v>
      </c>
      <c r="G10" s="90">
        <v>812</v>
      </c>
    </row>
    <row r="11" spans="1:10" ht="12.75" customHeight="1">
      <c r="C11" s="91" t="s">
        <v>83</v>
      </c>
      <c r="D11" s="92" t="s">
        <v>84</v>
      </c>
      <c r="E11" s="93">
        <v>147419</v>
      </c>
      <c r="F11" s="93">
        <v>131738819</v>
      </c>
      <c r="G11" s="90">
        <v>894</v>
      </c>
    </row>
    <row r="12" spans="1:10">
      <c r="C12" s="91" t="s">
        <v>85</v>
      </c>
      <c r="D12" s="92" t="s">
        <v>86</v>
      </c>
      <c r="E12" s="93">
        <v>141516</v>
      </c>
      <c r="F12" s="93">
        <v>124383287</v>
      </c>
      <c r="G12" s="90">
        <v>879</v>
      </c>
    </row>
    <row r="13" spans="1:10">
      <c r="C13" s="91" t="s">
        <v>87</v>
      </c>
      <c r="D13" s="92" t="s">
        <v>88</v>
      </c>
      <c r="E13" s="93">
        <v>147292</v>
      </c>
      <c r="F13" s="93">
        <v>123327879</v>
      </c>
      <c r="G13" s="90">
        <v>837</v>
      </c>
    </row>
    <row r="14" spans="1:10">
      <c r="C14" s="91" t="s">
        <v>89</v>
      </c>
      <c r="D14" s="92" t="s">
        <v>90</v>
      </c>
      <c r="E14" s="93">
        <v>57518</v>
      </c>
      <c r="F14" s="93">
        <v>42547259</v>
      </c>
      <c r="G14" s="90">
        <v>740</v>
      </c>
    </row>
    <row r="15" spans="1:10">
      <c r="C15" s="91" t="s">
        <v>91</v>
      </c>
      <c r="D15" s="92" t="s">
        <v>92</v>
      </c>
      <c r="E15" s="93">
        <v>77933</v>
      </c>
      <c r="F15" s="93">
        <v>55727084</v>
      </c>
      <c r="G15" s="90">
        <v>715</v>
      </c>
      <c r="I15" s="76"/>
    </row>
    <row r="16" spans="1:10">
      <c r="C16" s="91" t="s">
        <v>93</v>
      </c>
      <c r="D16" s="92" t="s">
        <v>94</v>
      </c>
      <c r="E16" s="93">
        <v>142599</v>
      </c>
      <c r="F16" s="93">
        <v>151188787</v>
      </c>
      <c r="G16" s="90">
        <v>1060</v>
      </c>
    </row>
    <row r="17" spans="3:7">
      <c r="C17" s="91" t="s">
        <v>95</v>
      </c>
      <c r="D17" s="92" t="s">
        <v>96</v>
      </c>
      <c r="E17" s="93">
        <v>79535</v>
      </c>
      <c r="F17" s="93">
        <v>66168043</v>
      </c>
      <c r="G17" s="90">
        <v>832</v>
      </c>
    </row>
    <row r="18" spans="3:7">
      <c r="C18" s="91" t="s">
        <v>97</v>
      </c>
      <c r="D18" s="92" t="s">
        <v>98</v>
      </c>
      <c r="E18" s="93">
        <v>108859</v>
      </c>
      <c r="F18" s="93">
        <v>85185438</v>
      </c>
      <c r="G18" s="90">
        <v>783</v>
      </c>
    </row>
    <row r="19" spans="3:7">
      <c r="C19" s="91" t="s">
        <v>99</v>
      </c>
      <c r="D19" s="92" t="s">
        <v>100</v>
      </c>
      <c r="E19" s="93">
        <v>74867</v>
      </c>
      <c r="F19" s="93">
        <v>65923301</v>
      </c>
      <c r="G19" s="90">
        <v>881</v>
      </c>
    </row>
    <row r="20" spans="3:7">
      <c r="C20" s="91" t="s">
        <v>101</v>
      </c>
      <c r="D20" s="92" t="s">
        <v>102</v>
      </c>
      <c r="E20" s="93">
        <v>165451</v>
      </c>
      <c r="F20" s="93">
        <v>155563467</v>
      </c>
      <c r="G20" s="90">
        <v>940</v>
      </c>
    </row>
    <row r="21" spans="3:7">
      <c r="C21" s="91" t="s">
        <v>103</v>
      </c>
      <c r="D21" s="92" t="s">
        <v>104</v>
      </c>
      <c r="E21" s="93">
        <v>143170</v>
      </c>
      <c r="F21" s="93">
        <v>131025727</v>
      </c>
      <c r="G21" s="90">
        <v>915</v>
      </c>
    </row>
    <row r="22" spans="3:7">
      <c r="C22" s="91" t="s">
        <v>105</v>
      </c>
      <c r="D22" s="92" t="s">
        <v>106</v>
      </c>
      <c r="E22" s="93">
        <v>45089</v>
      </c>
      <c r="F22" s="93">
        <v>37766802</v>
      </c>
      <c r="G22" s="90">
        <v>838</v>
      </c>
    </row>
    <row r="23" spans="3:7">
      <c r="C23" s="91" t="s">
        <v>107</v>
      </c>
      <c r="D23" s="92" t="s">
        <v>108</v>
      </c>
      <c r="E23" s="93">
        <v>112194</v>
      </c>
      <c r="F23" s="93">
        <v>94489244</v>
      </c>
      <c r="G23" s="90">
        <v>842</v>
      </c>
    </row>
    <row r="24" spans="3:7">
      <c r="C24" s="91" t="s">
        <v>109</v>
      </c>
      <c r="D24" s="92" t="s">
        <v>110</v>
      </c>
      <c r="E24" s="93">
        <v>152405</v>
      </c>
      <c r="F24" s="93">
        <v>126890086</v>
      </c>
      <c r="G24" s="90">
        <v>833</v>
      </c>
    </row>
    <row r="25" spans="3:7">
      <c r="C25" s="91" t="s">
        <v>111</v>
      </c>
      <c r="D25" s="92" t="s">
        <v>112</v>
      </c>
      <c r="E25" s="93">
        <v>126263</v>
      </c>
      <c r="F25" s="93">
        <v>121023672</v>
      </c>
      <c r="G25" s="90">
        <v>959</v>
      </c>
    </row>
    <row r="26" spans="3:7">
      <c r="C26" s="91" t="s">
        <v>113</v>
      </c>
      <c r="D26" s="92" t="s">
        <v>114</v>
      </c>
      <c r="E26" s="93">
        <v>76588</v>
      </c>
      <c r="F26" s="93">
        <v>71303887</v>
      </c>
      <c r="G26" s="90">
        <v>931</v>
      </c>
    </row>
    <row r="27" spans="3:7">
      <c r="C27" s="91" t="s">
        <v>115</v>
      </c>
      <c r="D27" s="92" t="s">
        <v>116</v>
      </c>
      <c r="E27" s="93">
        <v>73729</v>
      </c>
      <c r="F27" s="93">
        <v>61956320</v>
      </c>
      <c r="G27" s="90">
        <v>840</v>
      </c>
    </row>
    <row r="28" spans="3:7">
      <c r="C28" s="91" t="s">
        <v>117</v>
      </c>
      <c r="D28" s="92" t="s">
        <v>118</v>
      </c>
      <c r="E28" s="93">
        <v>125449</v>
      </c>
      <c r="F28" s="93">
        <v>136111014</v>
      </c>
      <c r="G28" s="90">
        <v>1085</v>
      </c>
    </row>
    <row r="29" spans="3:7">
      <c r="C29" s="91" t="s">
        <v>119</v>
      </c>
      <c r="D29" s="92" t="s">
        <v>120</v>
      </c>
      <c r="E29" s="93">
        <v>56776</v>
      </c>
      <c r="F29" s="93">
        <v>43632409</v>
      </c>
      <c r="G29" s="90">
        <v>769</v>
      </c>
    </row>
    <row r="30" spans="3:7">
      <c r="C30" s="91" t="s">
        <v>121</v>
      </c>
      <c r="D30" s="92" t="s">
        <v>122</v>
      </c>
      <c r="E30" s="93">
        <v>147709</v>
      </c>
      <c r="F30" s="93">
        <v>128257252</v>
      </c>
      <c r="G30" s="90">
        <v>868</v>
      </c>
    </row>
    <row r="31" spans="3:7">
      <c r="C31" s="91" t="s">
        <v>123</v>
      </c>
      <c r="D31" s="92" t="s">
        <v>124</v>
      </c>
      <c r="E31" s="93">
        <v>57516</v>
      </c>
      <c r="F31" s="93">
        <v>40905475</v>
      </c>
      <c r="G31" s="90">
        <v>711</v>
      </c>
    </row>
    <row r="32" spans="3:7">
      <c r="C32" s="91" t="s">
        <v>125</v>
      </c>
      <c r="D32" s="92" t="s">
        <v>126</v>
      </c>
      <c r="E32" s="93">
        <v>112113</v>
      </c>
      <c r="F32" s="93">
        <v>96116181</v>
      </c>
      <c r="G32" s="90">
        <v>857</v>
      </c>
    </row>
    <row r="33" spans="3:7">
      <c r="C33" s="91" t="s">
        <v>127</v>
      </c>
      <c r="D33" s="92" t="s">
        <v>128</v>
      </c>
      <c r="E33" s="93">
        <v>59068</v>
      </c>
      <c r="F33" s="93">
        <v>50425112</v>
      </c>
      <c r="G33" s="90">
        <v>854</v>
      </c>
    </row>
    <row r="34" spans="3:7">
      <c r="C34" s="91" t="s">
        <v>129</v>
      </c>
      <c r="D34" s="92" t="s">
        <v>130</v>
      </c>
      <c r="E34" s="93">
        <v>133978</v>
      </c>
      <c r="F34" s="93">
        <v>112665926</v>
      </c>
      <c r="G34" s="90">
        <v>841</v>
      </c>
    </row>
    <row r="35" spans="3:7">
      <c r="C35" s="91" t="s">
        <v>131</v>
      </c>
      <c r="D35" s="92" t="s">
        <v>132</v>
      </c>
      <c r="E35" s="93">
        <v>115746</v>
      </c>
      <c r="F35" s="93">
        <v>96882241</v>
      </c>
      <c r="G35" s="90">
        <v>837</v>
      </c>
    </row>
    <row r="36" spans="3:7">
      <c r="C36" s="91" t="s">
        <v>133</v>
      </c>
      <c r="D36" s="92" t="s">
        <v>134</v>
      </c>
      <c r="E36" s="93">
        <v>93425</v>
      </c>
      <c r="F36" s="93">
        <v>71065312</v>
      </c>
      <c r="G36" s="90">
        <v>761</v>
      </c>
    </row>
    <row r="37" spans="3:7">
      <c r="C37" s="91" t="s">
        <v>135</v>
      </c>
      <c r="D37" s="92" t="s">
        <v>136</v>
      </c>
      <c r="E37" s="93">
        <v>196544</v>
      </c>
      <c r="F37" s="93">
        <v>187003961</v>
      </c>
      <c r="G37" s="90">
        <v>951</v>
      </c>
    </row>
    <row r="38" spans="3:7">
      <c r="C38" s="91" t="s">
        <v>137</v>
      </c>
      <c r="D38" s="92" t="s">
        <v>138</v>
      </c>
      <c r="E38" s="93">
        <v>76663</v>
      </c>
      <c r="F38" s="93">
        <v>57398036</v>
      </c>
      <c r="G38" s="90">
        <v>749</v>
      </c>
    </row>
    <row r="39" spans="3:7">
      <c r="C39" s="91" t="s">
        <v>139</v>
      </c>
      <c r="D39" s="92" t="s">
        <v>140</v>
      </c>
      <c r="E39" s="93">
        <v>55863</v>
      </c>
      <c r="F39" s="93">
        <v>45159175</v>
      </c>
      <c r="G39" s="90">
        <v>808</v>
      </c>
    </row>
    <row r="40" spans="3:7">
      <c r="C40" s="91" t="s">
        <v>141</v>
      </c>
      <c r="D40" s="92" t="s">
        <v>142</v>
      </c>
      <c r="E40" s="93">
        <v>95505</v>
      </c>
      <c r="F40" s="93">
        <v>86887940</v>
      </c>
      <c r="G40" s="90">
        <v>910</v>
      </c>
    </row>
    <row r="41" spans="3:7">
      <c r="C41" s="91" t="s">
        <v>143</v>
      </c>
      <c r="D41" s="92" t="s">
        <v>144</v>
      </c>
      <c r="E41" s="93">
        <v>137803</v>
      </c>
      <c r="F41" s="93">
        <v>106890551</v>
      </c>
      <c r="G41" s="90">
        <v>776</v>
      </c>
    </row>
    <row r="42" spans="3:7">
      <c r="C42" s="91" t="s">
        <v>145</v>
      </c>
      <c r="D42" s="92" t="s">
        <v>146</v>
      </c>
      <c r="E42" s="93">
        <v>93688</v>
      </c>
      <c r="F42" s="93">
        <v>71602561</v>
      </c>
      <c r="G42" s="90">
        <v>764</v>
      </c>
    </row>
    <row r="43" spans="3:7">
      <c r="C43" s="91" t="s">
        <v>147</v>
      </c>
      <c r="D43" s="92" t="s">
        <v>148</v>
      </c>
      <c r="E43" s="93">
        <v>150167</v>
      </c>
      <c r="F43" s="93">
        <v>133196198</v>
      </c>
      <c r="G43" s="90">
        <v>887</v>
      </c>
    </row>
    <row r="44" spans="3:7">
      <c r="C44" s="91" t="s">
        <v>149</v>
      </c>
      <c r="D44" s="92" t="s">
        <v>150</v>
      </c>
      <c r="E44" s="93">
        <v>44596</v>
      </c>
      <c r="F44" s="93">
        <v>35219487</v>
      </c>
      <c r="G44" s="90">
        <v>790</v>
      </c>
    </row>
    <row r="45" spans="3:7">
      <c r="C45" s="91" t="s">
        <v>151</v>
      </c>
      <c r="D45" s="92" t="s">
        <v>152</v>
      </c>
      <c r="E45" s="93">
        <v>81800</v>
      </c>
      <c r="F45" s="93">
        <v>60610155</v>
      </c>
      <c r="G45" s="90">
        <v>741</v>
      </c>
    </row>
    <row r="46" spans="3:7">
      <c r="C46" s="91" t="s">
        <v>153</v>
      </c>
      <c r="D46" s="92" t="s">
        <v>154</v>
      </c>
      <c r="E46" s="93">
        <v>100376</v>
      </c>
      <c r="F46" s="93">
        <v>82768751</v>
      </c>
      <c r="G46" s="90">
        <v>825</v>
      </c>
    </row>
    <row r="47" spans="3:7">
      <c r="C47" s="91" t="s">
        <v>155</v>
      </c>
      <c r="D47" s="92" t="s">
        <v>156</v>
      </c>
      <c r="E47" s="93">
        <v>69079</v>
      </c>
      <c r="F47" s="93">
        <v>50890909</v>
      </c>
      <c r="G47" s="90">
        <v>737</v>
      </c>
    </row>
    <row r="48" spans="3:7">
      <c r="C48" s="91" t="s">
        <v>157</v>
      </c>
      <c r="D48" s="92" t="s">
        <v>158</v>
      </c>
      <c r="E48" s="93">
        <v>63102</v>
      </c>
      <c r="F48" s="93">
        <v>47144626</v>
      </c>
      <c r="G48" s="90">
        <v>747</v>
      </c>
    </row>
    <row r="49" spans="3:7">
      <c r="C49" s="91" t="s">
        <v>159</v>
      </c>
      <c r="D49" s="92" t="s">
        <v>160</v>
      </c>
      <c r="E49" s="93">
        <v>62069</v>
      </c>
      <c r="F49" s="93">
        <v>80782812</v>
      </c>
      <c r="G49" s="90">
        <v>1302</v>
      </c>
    </row>
    <row r="50" spans="3:7">
      <c r="C50" s="91" t="s">
        <v>161</v>
      </c>
      <c r="D50" s="92" t="s">
        <v>162</v>
      </c>
      <c r="E50" s="93">
        <v>97194</v>
      </c>
      <c r="F50" s="93">
        <v>111043268</v>
      </c>
      <c r="G50" s="90">
        <v>1142</v>
      </c>
    </row>
    <row r="51" spans="3:7">
      <c r="C51" s="91" t="s">
        <v>163</v>
      </c>
      <c r="D51" s="92" t="s">
        <v>164</v>
      </c>
      <c r="E51" s="93">
        <v>98915</v>
      </c>
      <c r="F51" s="93">
        <v>108626189</v>
      </c>
      <c r="G51" s="90">
        <v>1098</v>
      </c>
    </row>
    <row r="52" spans="3:7">
      <c r="C52" s="91" t="s">
        <v>165</v>
      </c>
      <c r="D52" s="92" t="s">
        <v>166</v>
      </c>
      <c r="E52" s="93">
        <v>73734</v>
      </c>
      <c r="F52" s="93">
        <v>80033784</v>
      </c>
      <c r="G52" s="90">
        <v>1085</v>
      </c>
    </row>
    <row r="53" spans="3:7">
      <c r="C53" s="91" t="s">
        <v>167</v>
      </c>
      <c r="D53" s="92" t="s">
        <v>168</v>
      </c>
      <c r="E53" s="93">
        <v>59606</v>
      </c>
      <c r="F53" s="93">
        <v>56704523</v>
      </c>
      <c r="G53" s="90">
        <v>951</v>
      </c>
    </row>
    <row r="54" spans="3:7">
      <c r="C54" s="91" t="s">
        <v>169</v>
      </c>
      <c r="D54" s="92" t="s">
        <v>170</v>
      </c>
      <c r="E54" s="93">
        <v>94296</v>
      </c>
      <c r="F54" s="93">
        <v>108039087</v>
      </c>
      <c r="G54" s="90">
        <v>1146</v>
      </c>
    </row>
    <row r="55" spans="3:7" ht="13.5" thickBot="1">
      <c r="C55" s="94" t="s">
        <v>171</v>
      </c>
      <c r="D55" s="95" t="s">
        <v>172</v>
      </c>
      <c r="E55" s="96">
        <v>72513</v>
      </c>
      <c r="F55" s="96">
        <v>59659401</v>
      </c>
      <c r="G55" s="97">
        <v>823</v>
      </c>
    </row>
    <row r="56" spans="3:7" ht="13.5" thickBot="1">
      <c r="C56" s="98"/>
      <c r="D56" s="99" t="s">
        <v>173</v>
      </c>
      <c r="E56" s="100">
        <v>485814</v>
      </c>
      <c r="F56" s="100">
        <v>545229663</v>
      </c>
      <c r="G56" s="101">
        <v>1122</v>
      </c>
    </row>
    <row r="57" spans="3:7" ht="13.5" thickBot="1">
      <c r="C57" s="98"/>
      <c r="D57" s="99" t="s">
        <v>174</v>
      </c>
      <c r="E57" s="102">
        <v>4684160</v>
      </c>
      <c r="F57" s="102">
        <v>4148644653</v>
      </c>
      <c r="G57" s="101">
        <v>886</v>
      </c>
    </row>
    <row r="60" spans="3:7">
      <c r="C60" s="234" t="s">
        <v>336</v>
      </c>
    </row>
  </sheetData>
  <mergeCells count="6">
    <mergeCell ref="A7:E7"/>
    <mergeCell ref="A1:B1"/>
    <mergeCell ref="A3:E3"/>
    <mergeCell ref="A5:G5"/>
    <mergeCell ref="A4:G4"/>
    <mergeCell ref="A6:G6"/>
  </mergeCells>
  <phoneticPr fontId="13" type="noConversion"/>
  <printOptions verticalCentered="1"/>
  <pageMargins left="0" right="0" top="0" bottom="0.19" header="0" footer="0.47244094488188981"/>
  <pageSetup paperSize="9" orientation="portrait" r:id="rId1"/>
  <headerFooter alignWithMargins="0">
    <oddHeader xml:space="preserve">&amp;C&amp;"Times New Roman,Bold"&amp;12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13"/>
  </sheetPr>
  <dimension ref="A1:K63"/>
  <sheetViews>
    <sheetView topLeftCell="A19" zoomScaleNormal="100" workbookViewId="0">
      <selection activeCell="C12" sqref="C12:E60"/>
    </sheetView>
  </sheetViews>
  <sheetFormatPr defaultRowHeight="12.75"/>
  <cols>
    <col min="1" max="1" width="9.140625" style="323"/>
    <col min="2" max="2" width="19.28515625" style="273" customWidth="1"/>
    <col min="3" max="3" width="9.85546875" style="306" customWidth="1"/>
    <col min="4" max="4" width="17.28515625" style="322" customWidth="1"/>
    <col min="5" max="5" width="10" style="306" customWidth="1"/>
    <col min="6" max="6" width="9.140625" style="273"/>
    <col min="7" max="7" width="8.85546875" style="273" customWidth="1"/>
    <col min="8" max="8" width="13.85546875" style="273" hidden="1" customWidth="1"/>
    <col min="9" max="16384" width="9.140625" style="273"/>
  </cols>
  <sheetData>
    <row r="1" spans="1:11">
      <c r="A1" s="273"/>
      <c r="C1" s="273"/>
      <c r="D1" s="273"/>
      <c r="E1" s="273"/>
    </row>
    <row r="2" spans="1:11">
      <c r="A2" s="273"/>
      <c r="C2" s="273"/>
      <c r="D2" s="274"/>
      <c r="E2" s="275"/>
      <c r="F2" s="275"/>
      <c r="G2" s="275"/>
      <c r="H2" s="275"/>
      <c r="I2" s="275"/>
      <c r="J2" s="275"/>
      <c r="K2" s="275"/>
    </row>
    <row r="3" spans="1:11">
      <c r="A3" s="275" t="s">
        <v>297</v>
      </c>
      <c r="C3" s="273"/>
      <c r="D3" s="275"/>
      <c r="E3" s="275"/>
      <c r="F3" s="275"/>
      <c r="G3" s="275"/>
      <c r="H3" s="275"/>
      <c r="I3" s="275"/>
      <c r="J3" s="275"/>
      <c r="K3" s="275"/>
    </row>
    <row r="4" spans="1:11">
      <c r="A4" s="273"/>
      <c r="C4" s="273"/>
      <c r="D4" s="275"/>
      <c r="E4" s="274"/>
      <c r="F4" s="274"/>
      <c r="G4" s="274"/>
      <c r="H4" s="274"/>
      <c r="I4" s="275"/>
      <c r="J4" s="275"/>
      <c r="K4" s="275"/>
    </row>
    <row r="5" spans="1:11" s="282" customFormat="1" ht="16.5">
      <c r="A5" s="276" t="s">
        <v>298</v>
      </c>
      <c r="B5" s="277"/>
      <c r="C5" s="277"/>
      <c r="D5" s="277"/>
      <c r="E5" s="277"/>
      <c r="F5" s="278"/>
      <c r="G5" s="279"/>
      <c r="H5" s="279"/>
      <c r="I5" s="280"/>
      <c r="J5" s="281"/>
    </row>
    <row r="6" spans="1:11" s="274" customFormat="1" ht="18" customHeight="1">
      <c r="A6" s="283"/>
      <c r="B6" s="284"/>
      <c r="C6" s="284"/>
      <c r="D6" s="285"/>
      <c r="E6" s="285"/>
      <c r="F6" s="286"/>
      <c r="G6" s="287"/>
      <c r="H6" s="287"/>
      <c r="I6" s="285"/>
      <c r="J6" s="288"/>
    </row>
    <row r="7" spans="1:11" s="289" customFormat="1" ht="18.75">
      <c r="A7" s="376" t="s">
        <v>175</v>
      </c>
      <c r="B7" s="376"/>
      <c r="C7" s="376"/>
      <c r="D7" s="376"/>
      <c r="E7" s="376"/>
      <c r="F7" s="376"/>
    </row>
    <row r="8" spans="1:11" s="289" customFormat="1" ht="18.75">
      <c r="A8" s="376" t="s">
        <v>176</v>
      </c>
      <c r="B8" s="376"/>
      <c r="C8" s="376"/>
      <c r="D8" s="376"/>
      <c r="E8" s="376"/>
      <c r="F8" s="376"/>
    </row>
    <row r="9" spans="1:11" s="289" customFormat="1" ht="18.75">
      <c r="A9" s="376" t="s">
        <v>177</v>
      </c>
      <c r="B9" s="376"/>
      <c r="C9" s="376"/>
      <c r="D9" s="376"/>
      <c r="E9" s="376"/>
      <c r="F9" s="376"/>
    </row>
    <row r="10" spans="1:11" s="289" customFormat="1" ht="19.5" thickBot="1">
      <c r="A10" s="377" t="s">
        <v>341</v>
      </c>
      <c r="B10" s="378"/>
      <c r="C10" s="378"/>
      <c r="D10" s="378"/>
      <c r="E10" s="378"/>
      <c r="F10" s="378"/>
    </row>
    <row r="11" spans="1:11" ht="39" customHeight="1" thickBot="1">
      <c r="A11" s="290" t="s">
        <v>74</v>
      </c>
      <c r="B11" s="291" t="s">
        <v>75</v>
      </c>
      <c r="C11" s="292" t="s">
        <v>76</v>
      </c>
      <c r="D11" s="293" t="s">
        <v>178</v>
      </c>
      <c r="E11" s="294" t="s">
        <v>179</v>
      </c>
    </row>
    <row r="12" spans="1:11">
      <c r="A12" s="295" t="s">
        <v>180</v>
      </c>
      <c r="B12" s="296" t="s">
        <v>80</v>
      </c>
      <c r="C12" s="297">
        <v>4909</v>
      </c>
      <c r="D12" s="298">
        <v>1760579</v>
      </c>
      <c r="E12" s="299">
        <v>359</v>
      </c>
      <c r="H12" s="300">
        <v>405576176</v>
      </c>
    </row>
    <row r="13" spans="1:11">
      <c r="A13" s="295" t="s">
        <v>181</v>
      </c>
      <c r="B13" s="301" t="s">
        <v>82</v>
      </c>
      <c r="C13" s="302">
        <v>7528</v>
      </c>
      <c r="D13" s="303">
        <v>2624294</v>
      </c>
      <c r="E13" s="304">
        <v>349</v>
      </c>
      <c r="H13" s="305">
        <v>1734396511</v>
      </c>
    </row>
    <row r="14" spans="1:11">
      <c r="A14" s="295" t="s">
        <v>182</v>
      </c>
      <c r="B14" s="301" t="s">
        <v>84</v>
      </c>
      <c r="C14" s="302">
        <v>8727</v>
      </c>
      <c r="D14" s="303">
        <v>3017262</v>
      </c>
      <c r="E14" s="304">
        <v>346</v>
      </c>
      <c r="H14" s="305">
        <v>2365447056</v>
      </c>
    </row>
    <row r="15" spans="1:11">
      <c r="A15" s="295" t="s">
        <v>183</v>
      </c>
      <c r="B15" s="301" t="s">
        <v>86</v>
      </c>
      <c r="C15" s="302">
        <v>14628</v>
      </c>
      <c r="D15" s="303">
        <v>5298110</v>
      </c>
      <c r="E15" s="304">
        <v>362</v>
      </c>
      <c r="H15" s="305">
        <v>560863740</v>
      </c>
    </row>
    <row r="16" spans="1:11">
      <c r="A16" s="295" t="s">
        <v>184</v>
      </c>
      <c r="B16" s="301" t="s">
        <v>88</v>
      </c>
      <c r="C16" s="302">
        <v>9685</v>
      </c>
      <c r="D16" s="303">
        <v>3434442</v>
      </c>
      <c r="E16" s="304">
        <v>355</v>
      </c>
      <c r="H16" s="305">
        <v>4167949774</v>
      </c>
    </row>
    <row r="17" spans="1:8">
      <c r="A17" s="295" t="s">
        <v>185</v>
      </c>
      <c r="B17" s="301" t="s">
        <v>90</v>
      </c>
      <c r="C17" s="302">
        <v>5604</v>
      </c>
      <c r="D17" s="303">
        <v>2000841</v>
      </c>
      <c r="E17" s="304">
        <v>357</v>
      </c>
      <c r="H17" s="305">
        <v>710600419</v>
      </c>
    </row>
    <row r="18" spans="1:8">
      <c r="A18" s="295" t="s">
        <v>186</v>
      </c>
      <c r="B18" s="301" t="s">
        <v>92</v>
      </c>
      <c r="C18" s="302">
        <v>23939</v>
      </c>
      <c r="D18" s="303">
        <v>8799419</v>
      </c>
      <c r="E18" s="304">
        <v>368</v>
      </c>
      <c r="H18" s="305">
        <v>1342598580</v>
      </c>
    </row>
    <row r="19" spans="1:8">
      <c r="A19" s="295" t="s">
        <v>187</v>
      </c>
      <c r="B19" s="301" t="s">
        <v>94</v>
      </c>
      <c r="C19" s="302">
        <v>2481</v>
      </c>
      <c r="D19" s="303">
        <v>887022</v>
      </c>
      <c r="E19" s="304">
        <v>358</v>
      </c>
      <c r="H19" s="305">
        <v>54320235</v>
      </c>
    </row>
    <row r="20" spans="1:8">
      <c r="A20" s="295" t="s">
        <v>188</v>
      </c>
      <c r="B20" s="301" t="s">
        <v>96</v>
      </c>
      <c r="C20" s="302">
        <v>10903</v>
      </c>
      <c r="D20" s="303">
        <v>4102984</v>
      </c>
      <c r="E20" s="304">
        <v>376</v>
      </c>
      <c r="H20" s="305">
        <v>993499263</v>
      </c>
    </row>
    <row r="21" spans="1:8">
      <c r="A21" s="295">
        <v>10</v>
      </c>
      <c r="B21" s="301" t="s">
        <v>98</v>
      </c>
      <c r="C21" s="302">
        <v>18914</v>
      </c>
      <c r="D21" s="303">
        <v>6955462</v>
      </c>
      <c r="E21" s="304">
        <v>368</v>
      </c>
      <c r="H21" s="305">
        <v>2275214691</v>
      </c>
    </row>
    <row r="22" spans="1:8">
      <c r="A22" s="295">
        <v>11</v>
      </c>
      <c r="B22" s="301" t="s">
        <v>100</v>
      </c>
      <c r="C22" s="302">
        <v>2288</v>
      </c>
      <c r="D22" s="303">
        <v>796827</v>
      </c>
      <c r="E22" s="304">
        <v>348</v>
      </c>
      <c r="H22" s="305">
        <v>252596850</v>
      </c>
    </row>
    <row r="23" spans="1:8">
      <c r="A23" s="295">
        <v>12</v>
      </c>
      <c r="B23" s="301" t="s">
        <v>102</v>
      </c>
      <c r="C23" s="302">
        <v>12692</v>
      </c>
      <c r="D23" s="303">
        <v>4705668</v>
      </c>
      <c r="E23" s="304">
        <v>371</v>
      </c>
      <c r="H23" s="305">
        <v>1057187216</v>
      </c>
    </row>
    <row r="24" spans="1:8">
      <c r="A24" s="295">
        <v>13</v>
      </c>
      <c r="B24" s="301" t="s">
        <v>104</v>
      </c>
      <c r="C24" s="302">
        <v>6605</v>
      </c>
      <c r="D24" s="303">
        <v>2303453</v>
      </c>
      <c r="E24" s="304">
        <v>349</v>
      </c>
      <c r="H24" s="305">
        <v>492998859</v>
      </c>
    </row>
    <row r="25" spans="1:8">
      <c r="A25" s="295">
        <v>14</v>
      </c>
      <c r="B25" s="301" t="s">
        <v>106</v>
      </c>
      <c r="C25" s="302">
        <v>2853</v>
      </c>
      <c r="D25" s="303">
        <v>979404</v>
      </c>
      <c r="E25" s="304">
        <v>343</v>
      </c>
      <c r="H25" s="305">
        <v>145992424</v>
      </c>
    </row>
    <row r="26" spans="1:8">
      <c r="A26" s="295">
        <v>15</v>
      </c>
      <c r="B26" s="301" t="s">
        <v>108</v>
      </c>
      <c r="C26" s="302">
        <v>10368</v>
      </c>
      <c r="D26" s="303">
        <v>3638418</v>
      </c>
      <c r="E26" s="304">
        <v>351</v>
      </c>
      <c r="H26" s="305">
        <v>4364483461</v>
      </c>
    </row>
    <row r="27" spans="1:8">
      <c r="A27" s="295">
        <v>16</v>
      </c>
      <c r="B27" s="301" t="s">
        <v>110</v>
      </c>
      <c r="C27" s="302">
        <v>27093</v>
      </c>
      <c r="D27" s="303">
        <v>10102317</v>
      </c>
      <c r="E27" s="304">
        <v>373</v>
      </c>
      <c r="H27" s="305">
        <v>3250643688</v>
      </c>
    </row>
    <row r="28" spans="1:8">
      <c r="A28" s="295">
        <v>17</v>
      </c>
      <c r="B28" s="301" t="s">
        <v>112</v>
      </c>
      <c r="C28" s="302">
        <v>15277</v>
      </c>
      <c r="D28" s="303">
        <v>5485006</v>
      </c>
      <c r="E28" s="304">
        <v>359</v>
      </c>
      <c r="H28" s="305">
        <v>402605687</v>
      </c>
    </row>
    <row r="29" spans="1:8">
      <c r="A29" s="295">
        <v>18</v>
      </c>
      <c r="B29" s="301" t="s">
        <v>114</v>
      </c>
      <c r="C29" s="302">
        <v>4534</v>
      </c>
      <c r="D29" s="303">
        <v>1509865</v>
      </c>
      <c r="E29" s="304">
        <v>333</v>
      </c>
      <c r="G29" s="306"/>
      <c r="H29" s="305">
        <v>163062897</v>
      </c>
    </row>
    <row r="30" spans="1:8">
      <c r="A30" s="295">
        <v>19</v>
      </c>
      <c r="B30" s="301" t="s">
        <v>116</v>
      </c>
      <c r="C30" s="302">
        <v>4535</v>
      </c>
      <c r="D30" s="303">
        <v>1497770</v>
      </c>
      <c r="E30" s="304">
        <v>330</v>
      </c>
      <c r="H30" s="305">
        <v>433445763</v>
      </c>
    </row>
    <row r="31" spans="1:8">
      <c r="A31" s="295">
        <v>20</v>
      </c>
      <c r="B31" s="301" t="s">
        <v>118</v>
      </c>
      <c r="C31" s="302">
        <v>3413</v>
      </c>
      <c r="D31" s="303">
        <v>1198170</v>
      </c>
      <c r="E31" s="304">
        <v>351</v>
      </c>
      <c r="H31" s="305">
        <v>334402974</v>
      </c>
    </row>
    <row r="32" spans="1:8">
      <c r="A32" s="295">
        <v>21</v>
      </c>
      <c r="B32" s="301" t="s">
        <v>120</v>
      </c>
      <c r="C32" s="302">
        <v>12014</v>
      </c>
      <c r="D32" s="303">
        <v>4558787</v>
      </c>
      <c r="E32" s="304">
        <v>379</v>
      </c>
      <c r="H32" s="305">
        <v>1730329292</v>
      </c>
    </row>
    <row r="33" spans="1:8">
      <c r="A33" s="295">
        <v>22</v>
      </c>
      <c r="B33" s="301" t="s">
        <v>122</v>
      </c>
      <c r="C33" s="302">
        <v>24808</v>
      </c>
      <c r="D33" s="303">
        <v>8916173</v>
      </c>
      <c r="E33" s="304">
        <v>359</v>
      </c>
      <c r="H33" s="305">
        <v>1517799941</v>
      </c>
    </row>
    <row r="34" spans="1:8">
      <c r="A34" s="295">
        <v>23</v>
      </c>
      <c r="B34" s="301" t="s">
        <v>124</v>
      </c>
      <c r="C34" s="302">
        <v>11488</v>
      </c>
      <c r="D34" s="303">
        <v>4307177</v>
      </c>
      <c r="E34" s="304">
        <v>375</v>
      </c>
      <c r="H34" s="305">
        <v>813710786</v>
      </c>
    </row>
    <row r="35" spans="1:8">
      <c r="A35" s="295">
        <v>24</v>
      </c>
      <c r="B35" s="301" t="s">
        <v>126</v>
      </c>
      <c r="C35" s="302">
        <v>6209</v>
      </c>
      <c r="D35" s="303">
        <v>2177136</v>
      </c>
      <c r="E35" s="304">
        <v>351</v>
      </c>
      <c r="H35" s="305">
        <v>4206148719</v>
      </c>
    </row>
    <row r="36" spans="1:8">
      <c r="A36" s="295">
        <v>25</v>
      </c>
      <c r="B36" s="301" t="s">
        <v>128</v>
      </c>
      <c r="C36" s="302">
        <v>7550</v>
      </c>
      <c r="D36" s="303">
        <v>2687568</v>
      </c>
      <c r="E36" s="304">
        <v>356</v>
      </c>
      <c r="H36" s="305">
        <v>325899286</v>
      </c>
    </row>
    <row r="37" spans="1:8">
      <c r="A37" s="295">
        <v>26</v>
      </c>
      <c r="B37" s="301" t="s">
        <v>130</v>
      </c>
      <c r="C37" s="302">
        <v>13908</v>
      </c>
      <c r="D37" s="303">
        <v>5148777</v>
      </c>
      <c r="E37" s="304">
        <v>370</v>
      </c>
      <c r="H37" s="305">
        <v>3581015821</v>
      </c>
    </row>
    <row r="38" spans="1:8">
      <c r="A38" s="295">
        <v>27</v>
      </c>
      <c r="B38" s="301" t="s">
        <v>132</v>
      </c>
      <c r="C38" s="302">
        <v>14579</v>
      </c>
      <c r="D38" s="303">
        <v>5199161</v>
      </c>
      <c r="E38" s="304">
        <v>357</v>
      </c>
      <c r="H38" s="305">
        <v>540027949</v>
      </c>
    </row>
    <row r="39" spans="1:8">
      <c r="A39" s="295">
        <v>28</v>
      </c>
      <c r="B39" s="301" t="s">
        <v>134</v>
      </c>
      <c r="C39" s="302">
        <v>21881</v>
      </c>
      <c r="D39" s="303">
        <v>8015427</v>
      </c>
      <c r="E39" s="304">
        <v>366</v>
      </c>
      <c r="H39" s="305">
        <v>2115810405</v>
      </c>
    </row>
    <row r="40" spans="1:8">
      <c r="A40" s="295">
        <v>29</v>
      </c>
      <c r="B40" s="301" t="s">
        <v>136</v>
      </c>
      <c r="C40" s="302">
        <v>9129</v>
      </c>
      <c r="D40" s="303">
        <v>3302824</v>
      </c>
      <c r="E40" s="304">
        <v>362</v>
      </c>
      <c r="H40" s="305">
        <v>739753179</v>
      </c>
    </row>
    <row r="41" spans="1:8">
      <c r="A41" s="295">
        <v>30</v>
      </c>
      <c r="B41" s="301" t="s">
        <v>138</v>
      </c>
      <c r="C41" s="302">
        <v>7768</v>
      </c>
      <c r="D41" s="303">
        <v>2778760</v>
      </c>
      <c r="E41" s="304">
        <v>358</v>
      </c>
      <c r="H41" s="305">
        <v>6117805128</v>
      </c>
    </row>
    <row r="42" spans="1:8">
      <c r="A42" s="295">
        <v>31</v>
      </c>
      <c r="B42" s="301" t="s">
        <v>140</v>
      </c>
      <c r="C42" s="302">
        <v>8005</v>
      </c>
      <c r="D42" s="303">
        <v>2920153</v>
      </c>
      <c r="E42" s="304">
        <v>365</v>
      </c>
      <c r="H42" s="305">
        <v>3366730856</v>
      </c>
    </row>
    <row r="43" spans="1:8">
      <c r="A43" s="295">
        <v>32</v>
      </c>
      <c r="B43" s="301" t="s">
        <v>142</v>
      </c>
      <c r="C43" s="302">
        <v>3509</v>
      </c>
      <c r="D43" s="303">
        <v>1227285</v>
      </c>
      <c r="E43" s="304">
        <v>350</v>
      </c>
      <c r="H43" s="305">
        <v>273046242</v>
      </c>
    </row>
    <row r="44" spans="1:8">
      <c r="A44" s="295">
        <v>33</v>
      </c>
      <c r="B44" s="301" t="s">
        <v>144</v>
      </c>
      <c r="C44" s="302">
        <v>18656</v>
      </c>
      <c r="D44" s="303">
        <v>6752220</v>
      </c>
      <c r="E44" s="304">
        <v>362</v>
      </c>
      <c r="H44" s="305">
        <v>1921357030</v>
      </c>
    </row>
    <row r="45" spans="1:8">
      <c r="A45" s="295">
        <v>34</v>
      </c>
      <c r="B45" s="301" t="s">
        <v>146</v>
      </c>
      <c r="C45" s="302">
        <v>23672</v>
      </c>
      <c r="D45" s="303">
        <v>8923963</v>
      </c>
      <c r="E45" s="304">
        <v>377</v>
      </c>
      <c r="H45" s="305">
        <v>1839816941</v>
      </c>
    </row>
    <row r="46" spans="1:8">
      <c r="A46" s="295">
        <v>35</v>
      </c>
      <c r="B46" s="301" t="s">
        <v>148</v>
      </c>
      <c r="C46" s="302">
        <v>7144</v>
      </c>
      <c r="D46" s="303">
        <v>2604443</v>
      </c>
      <c r="E46" s="304">
        <v>365</v>
      </c>
      <c r="H46" s="305">
        <v>953122801</v>
      </c>
    </row>
    <row r="47" spans="1:8">
      <c r="A47" s="295">
        <v>36</v>
      </c>
      <c r="B47" s="301" t="s">
        <v>150</v>
      </c>
      <c r="C47" s="302">
        <v>4579</v>
      </c>
      <c r="D47" s="303">
        <v>1654796</v>
      </c>
      <c r="E47" s="304">
        <v>361</v>
      </c>
      <c r="H47" s="305">
        <v>172723567</v>
      </c>
    </row>
    <row r="48" spans="1:8">
      <c r="A48" s="295">
        <v>37</v>
      </c>
      <c r="B48" s="301" t="s">
        <v>152</v>
      </c>
      <c r="C48" s="302">
        <v>18329</v>
      </c>
      <c r="D48" s="303">
        <v>6613525</v>
      </c>
      <c r="E48" s="304">
        <v>361</v>
      </c>
      <c r="H48" s="305">
        <v>1714550889</v>
      </c>
    </row>
    <row r="49" spans="1:8">
      <c r="A49" s="295">
        <v>38</v>
      </c>
      <c r="B49" s="301" t="s">
        <v>154</v>
      </c>
      <c r="C49" s="302">
        <v>9557</v>
      </c>
      <c r="D49" s="303">
        <v>3267488</v>
      </c>
      <c r="E49" s="304">
        <v>342</v>
      </c>
      <c r="H49" s="305">
        <v>6739159003</v>
      </c>
    </row>
    <row r="50" spans="1:8">
      <c r="A50" s="295">
        <v>39</v>
      </c>
      <c r="B50" s="301" t="s">
        <v>156</v>
      </c>
      <c r="C50" s="302">
        <v>12124</v>
      </c>
      <c r="D50" s="303">
        <v>4355125</v>
      </c>
      <c r="E50" s="304">
        <v>359</v>
      </c>
      <c r="H50" s="305">
        <v>1187466395</v>
      </c>
    </row>
    <row r="51" spans="1:8">
      <c r="A51" s="295">
        <v>40</v>
      </c>
      <c r="B51" s="301" t="s">
        <v>158</v>
      </c>
      <c r="C51" s="302">
        <v>10354</v>
      </c>
      <c r="D51" s="303">
        <v>3860806</v>
      </c>
      <c r="E51" s="304">
        <v>373</v>
      </c>
      <c r="H51" s="305">
        <v>601304494</v>
      </c>
    </row>
    <row r="52" spans="1:8">
      <c r="A52" s="295">
        <v>41</v>
      </c>
      <c r="B52" s="301" t="s">
        <v>189</v>
      </c>
      <c r="C52" s="302">
        <v>113</v>
      </c>
      <c r="D52" s="303">
        <v>32624</v>
      </c>
      <c r="E52" s="304">
        <v>289</v>
      </c>
      <c r="H52" s="305">
        <v>10301160</v>
      </c>
    </row>
    <row r="53" spans="1:8">
      <c r="A53" s="295">
        <v>42</v>
      </c>
      <c r="B53" s="301" t="s">
        <v>190</v>
      </c>
      <c r="C53" s="302">
        <v>221</v>
      </c>
      <c r="D53" s="303">
        <v>63123</v>
      </c>
      <c r="E53" s="304">
        <v>286</v>
      </c>
      <c r="H53" s="305">
        <v>10564779</v>
      </c>
    </row>
    <row r="54" spans="1:8">
      <c r="A54" s="295">
        <v>43</v>
      </c>
      <c r="B54" s="301" t="s">
        <v>191</v>
      </c>
      <c r="C54" s="302">
        <v>222</v>
      </c>
      <c r="D54" s="303">
        <v>67891</v>
      </c>
      <c r="E54" s="304">
        <v>306</v>
      </c>
      <c r="H54" s="305">
        <v>6837801</v>
      </c>
    </row>
    <row r="55" spans="1:8">
      <c r="A55" s="295">
        <v>44</v>
      </c>
      <c r="B55" s="301" t="s">
        <v>192</v>
      </c>
      <c r="C55" s="302">
        <v>143</v>
      </c>
      <c r="D55" s="303">
        <v>43195</v>
      </c>
      <c r="E55" s="304">
        <v>302</v>
      </c>
      <c r="H55" s="305">
        <v>4535625</v>
      </c>
    </row>
    <row r="56" spans="1:8">
      <c r="A56" s="295">
        <v>45</v>
      </c>
      <c r="B56" s="301" t="s">
        <v>193</v>
      </c>
      <c r="C56" s="302">
        <v>167</v>
      </c>
      <c r="D56" s="303">
        <v>50421</v>
      </c>
      <c r="E56" s="304">
        <v>302</v>
      </c>
      <c r="H56" s="305">
        <v>3334710</v>
      </c>
    </row>
    <row r="57" spans="1:8">
      <c r="A57" s="295">
        <v>46</v>
      </c>
      <c r="B57" s="301" t="s">
        <v>194</v>
      </c>
      <c r="C57" s="302">
        <v>171</v>
      </c>
      <c r="D57" s="303">
        <v>50926</v>
      </c>
      <c r="E57" s="304">
        <v>298</v>
      </c>
      <c r="H57" s="305">
        <v>5363256</v>
      </c>
    </row>
    <row r="58" spans="1:8" ht="13.5" thickBot="1">
      <c r="A58" s="307">
        <v>47</v>
      </c>
      <c r="B58" s="308" t="s">
        <v>172</v>
      </c>
      <c r="C58" s="309">
        <v>3670</v>
      </c>
      <c r="D58" s="310">
        <v>1158592</v>
      </c>
      <c r="E58" s="311">
        <v>316</v>
      </c>
      <c r="H58" s="312">
        <v>114450441</v>
      </c>
    </row>
    <row r="59" spans="1:8" ht="13.5" thickBot="1">
      <c r="A59" s="372" t="s">
        <v>195</v>
      </c>
      <c r="B59" s="373"/>
      <c r="C59" s="313">
        <v>1037</v>
      </c>
      <c r="D59" s="314">
        <v>308180</v>
      </c>
      <c r="E59" s="315">
        <v>297.18418514946961</v>
      </c>
      <c r="H59" s="316">
        <f>SUM(H52:H57)</f>
        <v>40937331</v>
      </c>
    </row>
    <row r="60" spans="1:8" ht="13.5" thickBot="1">
      <c r="A60" s="374" t="s">
        <v>174</v>
      </c>
      <c r="B60" s="375"/>
      <c r="C60" s="317">
        <v>446946</v>
      </c>
      <c r="D60" s="318">
        <v>161835679</v>
      </c>
      <c r="E60" s="319">
        <v>362.09224156833267</v>
      </c>
      <c r="H60" s="320">
        <f>SUM(H12:H58)</f>
        <v>66120852760</v>
      </c>
    </row>
    <row r="61" spans="1:8">
      <c r="A61" s="321"/>
    </row>
    <row r="63" spans="1:8">
      <c r="A63" s="371" t="s">
        <v>336</v>
      </c>
      <c r="B63" s="371"/>
      <c r="C63" s="371"/>
      <c r="D63" s="371"/>
      <c r="E63" s="371"/>
    </row>
  </sheetData>
  <mergeCells count="7">
    <mergeCell ref="A63:E63"/>
    <mergeCell ref="A59:B59"/>
    <mergeCell ref="A60:B60"/>
    <mergeCell ref="A7:F7"/>
    <mergeCell ref="A8:F8"/>
    <mergeCell ref="A9:F9"/>
    <mergeCell ref="A10:F10"/>
  </mergeCells>
  <phoneticPr fontId="13" type="noConversion"/>
  <printOptions horizontalCentered="1" verticalCentered="1"/>
  <pageMargins left="0.66" right="0.23" top="0.27" bottom="0.21" header="0.25" footer="0.21"/>
  <pageSetup paperSize="9" orientation="portrait" r:id="rId1"/>
  <headerFooter alignWithMargins="0">
    <oddHeader xml:space="preserve">&amp;C&amp;"Times New Roman,Regular"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29"/>
    <pageSetUpPr fitToPage="1"/>
  </sheetPr>
  <dimension ref="A1:E15"/>
  <sheetViews>
    <sheetView topLeftCell="A7" workbookViewId="0">
      <selection activeCell="B5" sqref="B5:C12"/>
    </sheetView>
  </sheetViews>
  <sheetFormatPr defaultRowHeight="12.75"/>
  <cols>
    <col min="1" max="1" width="107.140625" customWidth="1"/>
    <col min="2" max="2" width="16.5703125" bestFit="1" customWidth="1"/>
    <col min="3" max="3" width="18.42578125" bestFit="1" customWidth="1"/>
  </cols>
  <sheetData>
    <row r="1" spans="1:5" ht="23.25">
      <c r="A1" s="381" t="s">
        <v>292</v>
      </c>
      <c r="B1" s="381"/>
      <c r="C1" s="381"/>
    </row>
    <row r="3" spans="1:5" ht="43.5" customHeight="1" thickBot="1">
      <c r="A3" s="379" t="s">
        <v>341</v>
      </c>
      <c r="B3" s="380"/>
      <c r="C3" s="380"/>
    </row>
    <row r="4" spans="1:5" ht="66" customHeight="1" thickBot="1">
      <c r="A4" s="119" t="s">
        <v>196</v>
      </c>
      <c r="B4" s="120" t="s">
        <v>197</v>
      </c>
      <c r="C4" s="120" t="s">
        <v>198</v>
      </c>
    </row>
    <row r="5" spans="1:5" s="74" customFormat="1" ht="43.5" customHeight="1" thickBot="1">
      <c r="A5" s="121" t="s">
        <v>199</v>
      </c>
      <c r="B5" s="272">
        <v>106852</v>
      </c>
      <c r="C5" s="272">
        <v>183.96140455957774</v>
      </c>
      <c r="E5" s="203"/>
    </row>
    <row r="6" spans="1:5" s="74" customFormat="1" ht="81" customHeight="1" thickBot="1">
      <c r="A6" s="121" t="s">
        <v>333</v>
      </c>
      <c r="B6" s="122">
        <v>42489</v>
      </c>
      <c r="C6" s="122">
        <v>1056</v>
      </c>
      <c r="E6" s="203"/>
    </row>
    <row r="7" spans="1:5" s="74" customFormat="1" ht="123" customHeight="1" thickBot="1">
      <c r="A7" s="121" t="s">
        <v>334</v>
      </c>
      <c r="B7" s="122">
        <v>102872</v>
      </c>
      <c r="C7" s="122">
        <v>488</v>
      </c>
      <c r="E7" s="203"/>
    </row>
    <row r="8" spans="1:5" s="74" customFormat="1" ht="73.5" customHeight="1" thickBot="1">
      <c r="A8" s="121" t="s">
        <v>200</v>
      </c>
      <c r="B8" s="122">
        <v>132091</v>
      </c>
      <c r="C8" s="122">
        <v>44</v>
      </c>
      <c r="E8" s="203"/>
    </row>
    <row r="9" spans="1:5" s="74" customFormat="1" ht="41.25" customHeight="1" thickBot="1">
      <c r="A9" s="121" t="s">
        <v>309</v>
      </c>
      <c r="B9" s="122">
        <v>10926</v>
      </c>
      <c r="C9" s="122">
        <v>1498</v>
      </c>
      <c r="E9" s="203"/>
    </row>
    <row r="10" spans="1:5" s="74" customFormat="1" ht="35.1" customHeight="1" thickBot="1">
      <c r="A10" s="123" t="s">
        <v>300</v>
      </c>
      <c r="B10" s="118">
        <v>536</v>
      </c>
      <c r="C10" s="118">
        <v>321</v>
      </c>
      <c r="E10" s="203"/>
    </row>
    <row r="11" spans="1:5" s="74" customFormat="1" ht="35.1" customHeight="1" thickBot="1">
      <c r="A11" s="123" t="s">
        <v>301</v>
      </c>
      <c r="B11" s="118">
        <v>11219</v>
      </c>
      <c r="C11" s="118">
        <v>727</v>
      </c>
      <c r="E11" s="203"/>
    </row>
    <row r="12" spans="1:5" s="74" customFormat="1" ht="35.1" customHeight="1" thickBot="1">
      <c r="A12" s="123" t="s">
        <v>302</v>
      </c>
      <c r="B12" s="118">
        <v>163096</v>
      </c>
      <c r="C12" s="118">
        <v>112.24009172511894</v>
      </c>
      <c r="E12" s="203"/>
    </row>
    <row r="13" spans="1:5">
      <c r="C13" t="s">
        <v>308</v>
      </c>
    </row>
    <row r="14" spans="1:5" ht="29.25" customHeight="1">
      <c r="A14" s="124"/>
    </row>
    <row r="15" spans="1:5">
      <c r="A15" t="s">
        <v>336</v>
      </c>
    </row>
  </sheetData>
  <mergeCells count="2">
    <mergeCell ref="A3:C3"/>
    <mergeCell ref="A1:C1"/>
  </mergeCells>
  <phoneticPr fontId="13" type="noConversion"/>
  <pageMargins left="0" right="0.23622047244094491" top="1.7322834645669292" bottom="1.2598425196850394" header="1.2598425196850394" footer="0"/>
  <pageSetup scale="60" orientation="landscape" r:id="rId1"/>
  <headerFooter alignWithMargins="0">
    <oddFooter>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8</vt:i4>
      </vt:variant>
    </vt:vector>
  </HeadingPairs>
  <TitlesOfParts>
    <vt:vector size="19" baseType="lpstr">
      <vt:lpstr>Stat_categorii</vt:lpstr>
      <vt:lpstr>agricultori_categorii</vt:lpstr>
      <vt:lpstr>statagric_categorii</vt:lpstr>
      <vt:lpstr>veterani</vt:lpstr>
      <vt:lpstr>grupare_stat</vt:lpstr>
      <vt:lpstr>grupare_agricultori</vt:lpstr>
      <vt:lpstr>stat_judete</vt:lpstr>
      <vt:lpstr>agr_judete</vt:lpstr>
      <vt:lpstr>date_indemnizatii_speciale</vt:lpstr>
      <vt:lpstr>date_2015</vt:lpstr>
      <vt:lpstr>pensie_sociala_judete</vt:lpstr>
      <vt:lpstr>agr_judete!Print_Area</vt:lpstr>
      <vt:lpstr>agricultori_categorii!Print_Area</vt:lpstr>
      <vt:lpstr>grupare_agricultori!Print_Area</vt:lpstr>
      <vt:lpstr>grupare_stat!Print_Area</vt:lpstr>
      <vt:lpstr>Stat_categorii!Print_Area</vt:lpstr>
      <vt:lpstr>statagric_categorii!Print_Area</vt:lpstr>
      <vt:lpstr>veterani!Print_Area</vt:lpstr>
      <vt:lpstr>pensie_sociala_judete!Print_Titles</vt:lpstr>
    </vt:vector>
  </TitlesOfParts>
  <Company>CNPAS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teddy</dc:creator>
  <cp:lastModifiedBy>daniel.costache</cp:lastModifiedBy>
  <cp:lastPrinted>2015-07-03T08:31:42Z</cp:lastPrinted>
  <dcterms:created xsi:type="dcterms:W3CDTF">2005-12-21T12:54:58Z</dcterms:created>
  <dcterms:modified xsi:type="dcterms:W3CDTF">2015-12-18T09:31:14Z</dcterms:modified>
</cp:coreProperties>
</file>