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1355" windowHeight="8445" tabRatio="965"/>
  </bookViews>
  <sheets>
    <sheet name="Stat_categorii" sheetId="1" r:id="rId1"/>
    <sheet name="agricultori_categorii" sheetId="2" r:id="rId2"/>
    <sheet name="statagric_categorii" sheetId="6" r:id="rId3"/>
    <sheet name="veterani" sheetId="3" r:id="rId4"/>
    <sheet name="grupare_stat" sheetId="13" r:id="rId5"/>
    <sheet name="grupare_agricultori" sheetId="14" r:id="rId6"/>
    <sheet name="stat_judete" sheetId="7" r:id="rId7"/>
    <sheet name="agr_judete" sheetId="8" r:id="rId8"/>
    <sheet name="date_indemnizatii_speciale" sheetId="11" r:id="rId9"/>
    <sheet name="pensie_sociala_judete" sheetId="12" r:id="rId10"/>
  </sheets>
  <definedNames>
    <definedName name="_xlnm.Print_Area" localSheetId="7">agr_judete!$A$1:$E$60</definedName>
    <definedName name="_xlnm.Print_Area" localSheetId="1">agricultori_categorii!$A$1:$I$20</definedName>
    <definedName name="_xlnm.Print_Area" localSheetId="5">grupare_agricultori!$A$1:$G$38</definedName>
    <definedName name="_xlnm.Print_Area" localSheetId="4">grupare_stat!$A$1:$K$38</definedName>
    <definedName name="_xlnm.Print_Area" localSheetId="0">Stat_categorii!$A$1:$M$38</definedName>
    <definedName name="_xlnm.Print_Area" localSheetId="2">statagric_categorii!$A$1:$H$28</definedName>
    <definedName name="_xlnm.Print_Area" localSheetId="3">veterani!$A$1:$H$23</definedName>
    <definedName name="_xlnm.Print_Titles" localSheetId="9">pensie_sociala_judete!$A:$B</definedName>
  </definedNames>
  <calcPr calcId="125725"/>
</workbook>
</file>

<file path=xl/calcChain.xml><?xml version="1.0" encoding="utf-8"?>
<calcChain xmlns="http://schemas.openxmlformats.org/spreadsheetml/2006/main">
  <c r="H59" i="8"/>
  <c r="H60"/>
</calcChain>
</file>

<file path=xl/sharedStrings.xml><?xml version="1.0" encoding="utf-8"?>
<sst xmlns="http://schemas.openxmlformats.org/spreadsheetml/2006/main" count="491" uniqueCount="343">
  <si>
    <t xml:space="preserve">       DIRECTIA ANALIZE, SINTEZE  </t>
  </si>
  <si>
    <t>Categoria de pensionari</t>
  </si>
  <si>
    <t xml:space="preserve">Numar pensionari    </t>
  </si>
  <si>
    <t xml:space="preserve">Valoarea pensiei conform deciziei                      </t>
  </si>
  <si>
    <t xml:space="preserve">Pensia medie  luna curenta               </t>
  </si>
  <si>
    <t xml:space="preserve">Pensia medie luna anterioara </t>
  </si>
  <si>
    <t xml:space="preserve"> %  col.3/col.4</t>
  </si>
  <si>
    <t xml:space="preserve"> %  col.3/col.5</t>
  </si>
  <si>
    <t xml:space="preserve">         din care  FEMEI</t>
  </si>
  <si>
    <t>1.2 Pensia anticipata</t>
  </si>
  <si>
    <t xml:space="preserve">      din care  FEMEI</t>
  </si>
  <si>
    <t>1.3 Pensia anticipata partiala</t>
  </si>
  <si>
    <t>1.4  Invaliditate</t>
  </si>
  <si>
    <t xml:space="preserve">         - gradul   I</t>
  </si>
  <si>
    <t xml:space="preserve">              din care  FEMEI</t>
  </si>
  <si>
    <t xml:space="preserve">         - gradul  II</t>
  </si>
  <si>
    <t xml:space="preserve">         - gradul III</t>
  </si>
  <si>
    <t>1.5 Urmasi</t>
  </si>
  <si>
    <t xml:space="preserve"> </t>
  </si>
  <si>
    <t xml:space="preserve"> Categoria de pensionari</t>
  </si>
  <si>
    <t>Numar pensionari</t>
  </si>
  <si>
    <t xml:space="preserve">Valoarea pensiei conform deciziei                                         </t>
  </si>
  <si>
    <t xml:space="preserve">Pensia medie luna curenta            </t>
  </si>
  <si>
    <t>Pensia medie luna anterioara</t>
  </si>
  <si>
    <t xml:space="preserve">  %    col.3/   col.4</t>
  </si>
  <si>
    <t xml:space="preserve"> %     col.3/   col.5</t>
  </si>
  <si>
    <t xml:space="preserve">  1.1 Limita de virsta</t>
  </si>
  <si>
    <t xml:space="preserve">        din care FEMEI</t>
  </si>
  <si>
    <t xml:space="preserve">  1.2  Invaliditate</t>
  </si>
  <si>
    <t xml:space="preserve">    - gradul  I</t>
  </si>
  <si>
    <t xml:space="preserve">           din care FEMEI</t>
  </si>
  <si>
    <t xml:space="preserve">   - gradul  II</t>
  </si>
  <si>
    <t xml:space="preserve">  1.3 Urmasi</t>
  </si>
  <si>
    <t>Categoria de beneficiar</t>
  </si>
  <si>
    <t xml:space="preserve">Numar  </t>
  </si>
  <si>
    <t xml:space="preserve">Valoare indemnizatie lunara                  </t>
  </si>
  <si>
    <t xml:space="preserve">Valoare spor lunar                      </t>
  </si>
  <si>
    <t xml:space="preserve">Valoare           renta lunara                  </t>
  </si>
  <si>
    <t xml:space="preserve">Total drepturi       lunare                   </t>
  </si>
  <si>
    <t xml:space="preserve">Valoarea  medie lunara         </t>
  </si>
  <si>
    <t>5=2+3+4</t>
  </si>
  <si>
    <t>6=5/1</t>
  </si>
  <si>
    <t>Invalizi, veterani si vaduve de razboi - total-</t>
  </si>
  <si>
    <t>1. Mari mutilati si invalizi gradul I</t>
  </si>
  <si>
    <t>2. Invalizi gradul II</t>
  </si>
  <si>
    <t>3. Invalizi gradul III</t>
  </si>
  <si>
    <t>Total invalizi</t>
  </si>
  <si>
    <t>4. Vaduve de razboi</t>
  </si>
  <si>
    <t>5.Veterani de razboi</t>
  </si>
  <si>
    <t>6. Accidentati in afara serv.ordonat</t>
  </si>
  <si>
    <t>7. Vaduve de veterani de razboi</t>
  </si>
  <si>
    <t>Nivele de pensie</t>
  </si>
  <si>
    <t>Asigurari soc. Total</t>
  </si>
  <si>
    <t>Limita varsta</t>
  </si>
  <si>
    <t>Pens. anticipata</t>
  </si>
  <si>
    <t xml:space="preserve">Pens. Anticipata partiala </t>
  </si>
  <si>
    <t>Invalid. Total</t>
  </si>
  <si>
    <t>Urmasi</t>
  </si>
  <si>
    <t>TOTAL</t>
  </si>
  <si>
    <t xml:space="preserve">Numar pensionari   </t>
  </si>
  <si>
    <t xml:space="preserve">Valoarea pensiei conform deciziei                   </t>
  </si>
  <si>
    <t xml:space="preserve">Pensia  medie luna crt. an anterior                </t>
  </si>
  <si>
    <t xml:space="preserve">1.6 Ajutor social </t>
  </si>
  <si>
    <t>2. I.O.V.R.</t>
  </si>
  <si>
    <t xml:space="preserve"> INDICATORII DE PENSII </t>
  </si>
  <si>
    <t xml:space="preserve">                                                                                                                                                                                        </t>
  </si>
  <si>
    <t xml:space="preserve">Pensia medie luna curenta  an anterior       </t>
  </si>
  <si>
    <t>1. TOTAL</t>
  </si>
  <si>
    <t xml:space="preserve">                             TOTAL SISTEM PENSII</t>
  </si>
  <si>
    <t>1.6 Ajutor social</t>
  </si>
  <si>
    <t xml:space="preserve"> INDICATORII PRIVIND INDEMNIZATIILE SI SPORURILE CONF. LEGII NR. 49/1991, LEGII NR. 44/1994</t>
  </si>
  <si>
    <t>Ajutor social</t>
  </si>
  <si>
    <t>peste 5000</t>
  </si>
  <si>
    <t>TOTAL ASIGURARI SOCIALE DE STAT</t>
  </si>
  <si>
    <t>oasp</t>
  </si>
  <si>
    <t>JUDETUL</t>
  </si>
  <si>
    <t>NUMAR FIZIC</t>
  </si>
  <si>
    <t>Valoarea pensiei conform deciziei             -lei-</t>
  </si>
  <si>
    <t>PENSIA MEDIE</t>
  </si>
  <si>
    <t>011</t>
  </si>
  <si>
    <t>ALBA</t>
  </si>
  <si>
    <t>021</t>
  </si>
  <si>
    <t>ARAD</t>
  </si>
  <si>
    <t>031</t>
  </si>
  <si>
    <t>ARGES</t>
  </si>
  <si>
    <t>041</t>
  </si>
  <si>
    <t>BACAU</t>
  </si>
  <si>
    <t>051</t>
  </si>
  <si>
    <t>BIHOR</t>
  </si>
  <si>
    <t>061</t>
  </si>
  <si>
    <t>BISTRITA</t>
  </si>
  <si>
    <t>071</t>
  </si>
  <si>
    <t>BOTOSANI</t>
  </si>
  <si>
    <t>081</t>
  </si>
  <si>
    <t>BRASOV</t>
  </si>
  <si>
    <t>091</t>
  </si>
  <si>
    <t>BRAILA</t>
  </si>
  <si>
    <t>101</t>
  </si>
  <si>
    <t>BUZAU</t>
  </si>
  <si>
    <t>111</t>
  </si>
  <si>
    <t>CARAS SEVERIN</t>
  </si>
  <si>
    <t>121</t>
  </si>
  <si>
    <t>CLUJ</t>
  </si>
  <si>
    <t>131</t>
  </si>
  <si>
    <t>CONSTANTA</t>
  </si>
  <si>
    <t>141</t>
  </si>
  <si>
    <t>COVASNA</t>
  </si>
  <si>
    <t>151</t>
  </si>
  <si>
    <t>DIMBOVITA</t>
  </si>
  <si>
    <t>161</t>
  </si>
  <si>
    <t>DOLJ</t>
  </si>
  <si>
    <t>171</t>
  </si>
  <si>
    <t>GALATI</t>
  </si>
  <si>
    <t>181</t>
  </si>
  <si>
    <t>GORJ</t>
  </si>
  <si>
    <t>191</t>
  </si>
  <si>
    <t>HARGHITA</t>
  </si>
  <si>
    <t>201</t>
  </si>
  <si>
    <t>HUNEDOARA</t>
  </si>
  <si>
    <t>211</t>
  </si>
  <si>
    <t>IALOMITA</t>
  </si>
  <si>
    <t>221</t>
  </si>
  <si>
    <t>IASI</t>
  </si>
  <si>
    <t>231</t>
  </si>
  <si>
    <t>GIURGIU</t>
  </si>
  <si>
    <t>241</t>
  </si>
  <si>
    <t>MARAMURES</t>
  </si>
  <si>
    <t>251</t>
  </si>
  <si>
    <t>MEHEDINTI</t>
  </si>
  <si>
    <t>261</t>
  </si>
  <si>
    <t>MURES</t>
  </si>
  <si>
    <t>271</t>
  </si>
  <si>
    <t>NEAMT</t>
  </si>
  <si>
    <t>281</t>
  </si>
  <si>
    <t>OLT</t>
  </si>
  <si>
    <t>291</t>
  </si>
  <si>
    <t>PRAHOVA</t>
  </si>
  <si>
    <t>301</t>
  </si>
  <si>
    <t>SATU MARE</t>
  </si>
  <si>
    <t>311</t>
  </si>
  <si>
    <t>SALAJ</t>
  </si>
  <si>
    <t>321</t>
  </si>
  <si>
    <t>SIBIU</t>
  </si>
  <si>
    <t>331</t>
  </si>
  <si>
    <t>SUCEAVA</t>
  </si>
  <si>
    <t>341</t>
  </si>
  <si>
    <t>TELEORMAN</t>
  </si>
  <si>
    <t>351</t>
  </si>
  <si>
    <t>TIMIS</t>
  </si>
  <si>
    <t>361</t>
  </si>
  <si>
    <t>TULCEA</t>
  </si>
  <si>
    <t>371</t>
  </si>
  <si>
    <t>VASLUI</t>
  </si>
  <si>
    <t>381</t>
  </si>
  <si>
    <t>VILCEA</t>
  </si>
  <si>
    <t>391</t>
  </si>
  <si>
    <t>VRANCEA</t>
  </si>
  <si>
    <t>401</t>
  </si>
  <si>
    <t>CALARASI</t>
  </si>
  <si>
    <t>411</t>
  </si>
  <si>
    <t>BUCURESTI  1</t>
  </si>
  <si>
    <t>421</t>
  </si>
  <si>
    <t>BUCURESTI  2</t>
  </si>
  <si>
    <t>431</t>
  </si>
  <si>
    <t>BUCURESTI  3</t>
  </si>
  <si>
    <t>441</t>
  </si>
  <si>
    <t>BUCURESTI  4</t>
  </si>
  <si>
    <t>451</t>
  </si>
  <si>
    <t>BUCURESTI  5</t>
  </si>
  <si>
    <t>461</t>
  </si>
  <si>
    <t>BUCURESTI  6</t>
  </si>
  <si>
    <t>471</t>
  </si>
  <si>
    <t>ILFOV</t>
  </si>
  <si>
    <t>TOTAL SECTOARE</t>
  </si>
  <si>
    <t>TOTAL TARA</t>
  </si>
  <si>
    <t xml:space="preserve">SITUATIA </t>
  </si>
  <si>
    <t>privind pensionarii agricultori</t>
  </si>
  <si>
    <t>TOTAL AGRICULTORI</t>
  </si>
  <si>
    <t>Valoarea pensiei conform deciziei         - lei-</t>
  </si>
  <si>
    <t>PENSIE MEDIE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</si>
  <si>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</si>
  <si>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</si>
  <si>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</si>
  <si>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</si>
  <si>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</si>
  <si>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</si>
  <si>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</si>
  <si>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</si>
  <si>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</si>
  <si>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SECTOR 1</t>
  </si>
  <si>
    <t>SECTOR 2</t>
  </si>
  <si>
    <t>SECTOR 3</t>
  </si>
  <si>
    <t>SECTOR 4</t>
  </si>
  <si>
    <t>SECTOR 5</t>
  </si>
  <si>
    <t>SECTOR 6</t>
  </si>
  <si>
    <t>TOTAL BUCURESTI</t>
  </si>
  <si>
    <t>Categoria</t>
  </si>
  <si>
    <t>Numar fizic beneficiari</t>
  </si>
  <si>
    <t>Indemnizatie medie                   - RON-</t>
  </si>
  <si>
    <r>
      <t xml:space="preserve">1. Beneficiari cf. legii 49/1991 si legii 44/1994 - </t>
    </r>
    <r>
      <rPr>
        <b/>
        <sz val="12"/>
        <color indexed="12"/>
        <rFont val="Times New Roman"/>
        <family val="1"/>
      </rPr>
      <t>privind veteranii de război, precum şi unele drepturi ale invalizilor şi văduvelor de război</t>
    </r>
  </si>
  <si>
    <r>
      <t>4. Beneficiari de indemnizatii cf. legii 309/2002 -</t>
    </r>
    <r>
      <rPr>
        <b/>
        <sz val="10"/>
        <color indexed="12"/>
        <rFont val="Times New Roman"/>
        <family val="1"/>
      </rPr>
      <t xml:space="preserve"> </t>
    </r>
    <r>
      <rPr>
        <b/>
        <sz val="12"/>
        <color indexed="12"/>
        <rFont val="Times New Roman"/>
        <family val="1"/>
      </rPr>
      <t>privind recunoasterea si acordarea unor drepturi persoanelor care au efectuat stagiul militar in cadrul Directiei Generale a Serviciului Muncii in perioada 1950-1961</t>
    </r>
  </si>
  <si>
    <t>Nr. crt.</t>
  </si>
  <si>
    <t>Pensionari din sistemul public (Asig. Soc. de STAT)</t>
  </si>
  <si>
    <t>Pensionari agricultori</t>
  </si>
  <si>
    <t>Numar beneficiari</t>
  </si>
  <si>
    <t>Valoare medie suportata de la BS</t>
  </si>
  <si>
    <t>Alba</t>
  </si>
  <si>
    <t>Arad</t>
  </si>
  <si>
    <t>Arges</t>
  </si>
  <si>
    <t>Bacau</t>
  </si>
  <si>
    <t>Bihor</t>
  </si>
  <si>
    <t>Bistrita</t>
  </si>
  <si>
    <t>Botosani</t>
  </si>
  <si>
    <t>Brasov</t>
  </si>
  <si>
    <t>Braila</t>
  </si>
  <si>
    <t>10</t>
  </si>
  <si>
    <t>Buzau</t>
  </si>
  <si>
    <t>11</t>
  </si>
  <si>
    <t>Caras Severin</t>
  </si>
  <si>
    <t>12</t>
  </si>
  <si>
    <t>Cluj</t>
  </si>
  <si>
    <t>13</t>
  </si>
  <si>
    <t>Constanta</t>
  </si>
  <si>
    <t>14</t>
  </si>
  <si>
    <t>Covasna</t>
  </si>
  <si>
    <t>15</t>
  </si>
  <si>
    <t>Dimbovita</t>
  </si>
  <si>
    <t>16</t>
  </si>
  <si>
    <t>Dolj</t>
  </si>
  <si>
    <t>17</t>
  </si>
  <si>
    <t>Galati</t>
  </si>
  <si>
    <t>18</t>
  </si>
  <si>
    <t>Gorj</t>
  </si>
  <si>
    <t>19</t>
  </si>
  <si>
    <t>Harghita</t>
  </si>
  <si>
    <t>20</t>
  </si>
  <si>
    <t>Hunedoara</t>
  </si>
  <si>
    <t>21</t>
  </si>
  <si>
    <t>Ialomita</t>
  </si>
  <si>
    <t>22</t>
  </si>
  <si>
    <t>Iasi</t>
  </si>
  <si>
    <t>23</t>
  </si>
  <si>
    <t>Giurgiu</t>
  </si>
  <si>
    <t>24</t>
  </si>
  <si>
    <t>Maramures</t>
  </si>
  <si>
    <t>25</t>
  </si>
  <si>
    <t>Mehedinti</t>
  </si>
  <si>
    <t>26</t>
  </si>
  <si>
    <t>Mures</t>
  </si>
  <si>
    <t>27</t>
  </si>
  <si>
    <t>Neamt</t>
  </si>
  <si>
    <t>28</t>
  </si>
  <si>
    <t>Olt</t>
  </si>
  <si>
    <t>29</t>
  </si>
  <si>
    <t>Prahova</t>
  </si>
  <si>
    <t>30</t>
  </si>
  <si>
    <t>Satu Mare</t>
  </si>
  <si>
    <t>31</t>
  </si>
  <si>
    <t>Salaj</t>
  </si>
  <si>
    <t>32</t>
  </si>
  <si>
    <t>Sibiu</t>
  </si>
  <si>
    <t>33</t>
  </si>
  <si>
    <t>Suceava</t>
  </si>
  <si>
    <t>34</t>
  </si>
  <si>
    <t>Teleorman</t>
  </si>
  <si>
    <t>35</t>
  </si>
  <si>
    <t>Timis</t>
  </si>
  <si>
    <t>36</t>
  </si>
  <si>
    <t>Tulcea</t>
  </si>
  <si>
    <t>37</t>
  </si>
  <si>
    <t>Vaslui</t>
  </si>
  <si>
    <t>38</t>
  </si>
  <si>
    <t>Vilcea</t>
  </si>
  <si>
    <t>39</t>
  </si>
  <si>
    <t>Vrancea</t>
  </si>
  <si>
    <t>40</t>
  </si>
  <si>
    <t>Calarasi</t>
  </si>
  <si>
    <t>41</t>
  </si>
  <si>
    <t>Sector 1</t>
  </si>
  <si>
    <t>42</t>
  </si>
  <si>
    <t>Sector 2</t>
  </si>
  <si>
    <t>43</t>
  </si>
  <si>
    <t>Sector 3</t>
  </si>
  <si>
    <t>44</t>
  </si>
  <si>
    <t>Sector 4</t>
  </si>
  <si>
    <t>45</t>
  </si>
  <si>
    <t>Sector 5</t>
  </si>
  <si>
    <t>46</t>
  </si>
  <si>
    <t>Sector 6</t>
  </si>
  <si>
    <t>47</t>
  </si>
  <si>
    <t>Ilfov</t>
  </si>
  <si>
    <t>Total TARA</t>
  </si>
  <si>
    <t>BENEFICIARI INDEMNIZATII SPECIALE</t>
  </si>
  <si>
    <t xml:space="preserve"> Din care:                                                                                                 Grad 1        Grad 2      Grad 3</t>
  </si>
  <si>
    <t>SERVICIUL PROIECTE, STUDII SI ANALIZE</t>
  </si>
  <si>
    <t xml:space="preserve">SERVICIUL PROIECTE, STUDII SI ANALIZE </t>
  </si>
  <si>
    <t>C.N.P.P</t>
  </si>
  <si>
    <t>C.N.P.P.</t>
  </si>
  <si>
    <t xml:space="preserve">SERVICIUL PROIECTE, STUDII SI ANALIZE            </t>
  </si>
  <si>
    <t xml:space="preserve">INDICATORII DE PENSII DE ASIGURARI SOCIALE DE STAT </t>
  </si>
  <si>
    <t>6. Artisti cf. legii 109/2005</t>
  </si>
  <si>
    <t>7. Uniuni de creatii cf. legii 8/2006</t>
  </si>
  <si>
    <t>8. Beneficiari cf Legii 578/2004 - Sot Supravietuitor</t>
  </si>
  <si>
    <t>1 .TOTAL , din care:</t>
  </si>
  <si>
    <t xml:space="preserve">1.1 Limita de virsta </t>
  </si>
  <si>
    <t>1. TOTAL SISTEM , din care:</t>
  </si>
  <si>
    <t xml:space="preserve">1.1 Limita de varsta </t>
  </si>
  <si>
    <t>pentru beneficiarii proveniti din fostul sistem de pensii al agricultorilor</t>
  </si>
  <si>
    <t>.</t>
  </si>
  <si>
    <t xml:space="preserve">5. Beneficiari de indemnizatii cf. legii 341/2004 - recunoştinţei faţă de eroii-martiri şi luptătorii care au contribuit la victoria Revoluţiei române din decembrie 1989 </t>
  </si>
  <si>
    <t>501  -  740</t>
  </si>
  <si>
    <t xml:space="preserve">          Gruparea  numarului pensionarilor </t>
  </si>
  <si>
    <r>
      <t xml:space="preserve">      de Asigurari sociale de STAT pe nivele de pensii </t>
    </r>
    <r>
      <rPr>
        <b/>
        <sz val="13.5"/>
        <color indexed="10"/>
        <rFont val="MS Sans Serif"/>
        <family val="2"/>
      </rPr>
      <t>conform deciziei</t>
    </r>
  </si>
  <si>
    <t>Pina la  100</t>
  </si>
  <si>
    <t>101  -  150</t>
  </si>
  <si>
    <t>151  -  200</t>
  </si>
  <si>
    <t>201  -  250</t>
  </si>
  <si>
    <t>251  -  300</t>
  </si>
  <si>
    <t>301  - 350</t>
  </si>
  <si>
    <t>351  -  400</t>
  </si>
  <si>
    <t>401  -  450</t>
  </si>
  <si>
    <t>451  -  500</t>
  </si>
  <si>
    <t>741 -   790</t>
  </si>
  <si>
    <t>791  -   800</t>
  </si>
  <si>
    <t>801  -   900</t>
  </si>
  <si>
    <t>901 -  1000</t>
  </si>
  <si>
    <t>1001  -  2000</t>
  </si>
  <si>
    <t>2001   - 3000</t>
  </si>
  <si>
    <t>3001  -  4000</t>
  </si>
  <si>
    <t>4001  - 5000</t>
  </si>
  <si>
    <r>
      <t xml:space="preserve">      de AGRICULTORI pe nivele de pensii </t>
    </r>
    <r>
      <rPr>
        <b/>
        <sz val="13.5"/>
        <color indexed="10"/>
        <rFont val="MS Sans Serif"/>
        <family val="2"/>
      </rPr>
      <t>conform deciziei</t>
    </r>
  </si>
  <si>
    <t xml:space="preserve">Grad 1        </t>
  </si>
  <si>
    <t xml:space="preserve">Grad 2       </t>
  </si>
  <si>
    <t xml:space="preserve">2 Beneficiari de indemnizatii cf. D.L. 118/1990 - privind acordarea unor drepturi persoanelor persecutate din motive politice de dictatura instaurata cu incepere de la 6 DECEMBRIE 1945, precum şi celor deportate in strainatate ori constituite in prizonieri </t>
  </si>
  <si>
    <t xml:space="preserve">3 Beneficiari de indemnizatii cf. legii 189/2000 - privind aprobarea Ordonanţei Guvernului nr.105/1999 pentru modificarea şi completarea Decretului-lege nr.118/1990 privind acordarea unor drepturi persoanelor persecutate din motive politice de dictatura instaurată cu începere de la 6 DECEMBRIE 1945, precum şi celor deportate în străinătate ori constituite în prizonieri, republicat, cu modificările ulterioare </t>
  </si>
  <si>
    <r>
      <t>Precizare</t>
    </r>
    <r>
      <rPr>
        <sz val="12"/>
        <rFont val="MS Sans Serif"/>
        <family val="2"/>
      </rPr>
      <t>: Beneficiarii sistemului public de pensii, ale căror venituri din pensii și indemnizații, cumulate, se situează sub valoarea de</t>
    </r>
    <r>
      <rPr>
        <b/>
        <sz val="12"/>
        <rFont val="MS Sans Serif"/>
        <family val="2"/>
      </rPr>
      <t xml:space="preserve"> 400 de lei</t>
    </r>
    <r>
      <rPr>
        <sz val="12"/>
        <rFont val="MS Sans Serif"/>
        <family val="2"/>
      </rPr>
      <t xml:space="preserve">, încasează  lunar această valoare, denumită </t>
    </r>
    <r>
      <rPr>
        <b/>
        <sz val="12"/>
        <rFont val="MS Sans Serif"/>
        <family val="2"/>
      </rPr>
      <t>"Indemnizația socială pentru pensionari"</t>
    </r>
    <r>
      <rPr>
        <sz val="12"/>
        <rFont val="MS Sans Serif"/>
        <family val="2"/>
      </rPr>
      <t xml:space="preserve">, conform prevederilor Legii nr. 196/2009 și ale Legii nr. 118/2010.        </t>
    </r>
  </si>
  <si>
    <t>Operator de date cu caracter personal numar 4104</t>
  </si>
  <si>
    <t xml:space="preserve"> Existent la finele lunii AUGUST 2015</t>
  </si>
  <si>
    <t xml:space="preserve">       Existent la finele lunii  AUGUST 2015</t>
  </si>
  <si>
    <t xml:space="preserve">       Existent la finele lunii AUGUST 2015</t>
  </si>
  <si>
    <t xml:space="preserve">    Existent la finele lunii AUGUST 2015                      </t>
  </si>
  <si>
    <t xml:space="preserve"> AUGUST 2015 </t>
  </si>
  <si>
    <t>Numar de beneficiari ai indemnizatiei sociale pentru pensionari  - AUGUST 2015</t>
  </si>
</sst>
</file>

<file path=xl/styles.xml><?xml version="1.0" encoding="utf-8"?>
<styleSheet xmlns="http://schemas.openxmlformats.org/spreadsheetml/2006/main">
  <numFmts count="1">
    <numFmt numFmtId="164" formatCode="#,##0.0"/>
  </numFmts>
  <fonts count="69">
    <font>
      <sz val="10"/>
      <name val="Arial"/>
      <charset val="238"/>
    </font>
    <font>
      <sz val="8.5"/>
      <name val="MS Sans Serif"/>
      <family val="2"/>
    </font>
    <font>
      <b/>
      <sz val="12"/>
      <name val="Times New Roman"/>
      <family val="1"/>
    </font>
    <font>
      <b/>
      <sz val="7"/>
      <name val="MS Sans Serif"/>
      <family val="2"/>
    </font>
    <font>
      <b/>
      <sz val="8.5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2"/>
      <name val="MS Sans Serif"/>
      <family val="2"/>
    </font>
    <font>
      <sz val="10"/>
      <name val="Arial"/>
      <family val="2"/>
    </font>
    <font>
      <sz val="7.5"/>
      <name val="MS Sans Serif"/>
      <family val="2"/>
    </font>
    <font>
      <b/>
      <sz val="8"/>
      <name val="Arial"/>
      <family val="2"/>
    </font>
    <font>
      <sz val="8"/>
      <name val="MS Sans Serif"/>
      <family val="2"/>
    </font>
    <font>
      <sz val="13"/>
      <name val="MS Sans Serif"/>
      <family val="2"/>
    </font>
    <font>
      <b/>
      <sz val="6"/>
      <name val="MS Sans Serif"/>
      <family val="2"/>
    </font>
    <font>
      <sz val="6"/>
      <name val="MS Sans Serif"/>
      <family val="2"/>
    </font>
    <font>
      <sz val="13"/>
      <name val="Times New Roman"/>
      <family val="1"/>
    </font>
    <font>
      <b/>
      <sz val="13"/>
      <name val="Times New Roman"/>
      <family val="1"/>
    </font>
    <font>
      <sz val="10"/>
      <name val="MS Sans Serif"/>
      <family val="2"/>
    </font>
    <font>
      <sz val="1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7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5"/>
      <name val="Times New Roman"/>
      <family val="1"/>
    </font>
    <font>
      <sz val="15"/>
      <name val="Arial"/>
      <family val="2"/>
    </font>
    <font>
      <b/>
      <sz val="12"/>
      <name val="Arial"/>
      <family val="2"/>
    </font>
    <font>
      <b/>
      <sz val="16"/>
      <color indexed="12"/>
      <name val="Arial"/>
      <family val="2"/>
    </font>
    <font>
      <b/>
      <sz val="15"/>
      <name val="Arial"/>
      <family val="2"/>
    </font>
    <font>
      <b/>
      <sz val="12"/>
      <color indexed="12"/>
      <name val="Times New Roman"/>
      <family val="1"/>
    </font>
    <font>
      <b/>
      <sz val="15"/>
      <color indexed="12"/>
      <name val="Times New Roman"/>
      <family val="1"/>
    </font>
    <font>
      <sz val="15"/>
      <name val="Arial"/>
      <family val="2"/>
    </font>
    <font>
      <b/>
      <sz val="10"/>
      <color indexed="12"/>
      <name val="Times New Roman"/>
      <family val="1"/>
    </font>
    <font>
      <b/>
      <sz val="14"/>
      <name val="Arial"/>
      <family val="2"/>
    </font>
    <font>
      <sz val="14"/>
      <name val="Arial"/>
      <family val="2"/>
    </font>
    <font>
      <b/>
      <i/>
      <sz val="12"/>
      <name val="Arial"/>
      <family val="2"/>
    </font>
    <font>
      <b/>
      <sz val="18"/>
      <name val="Arial"/>
      <family val="2"/>
    </font>
    <font>
      <sz val="10"/>
      <name val="Arial Narrow"/>
      <family val="2"/>
    </font>
    <font>
      <b/>
      <sz val="8.5"/>
      <name val="MS Sans Serif"/>
      <family val="2"/>
    </font>
    <font>
      <b/>
      <sz val="8.5"/>
      <color indexed="8"/>
      <name val="MS Sans Serif"/>
      <family val="2"/>
    </font>
    <font>
      <sz val="13.5"/>
      <name val="MS Sans Serif"/>
      <family val="2"/>
    </font>
    <font>
      <b/>
      <sz val="12"/>
      <name val="MS Sans Serif"/>
      <family val="2"/>
    </font>
    <font>
      <sz val="12"/>
      <name val="Arial"/>
      <family val="2"/>
    </font>
    <font>
      <b/>
      <u/>
      <sz val="12"/>
      <name val="MS Sans Serif"/>
      <family val="2"/>
    </font>
    <font>
      <b/>
      <sz val="13.5"/>
      <name val="MS Sans Serif"/>
      <family val="2"/>
    </font>
    <font>
      <b/>
      <sz val="13.5"/>
      <color indexed="10"/>
      <name val="MS Sans Serif"/>
      <family val="2"/>
    </font>
    <font>
      <b/>
      <sz val="10"/>
      <name val="MS Sans Serif"/>
      <family val="2"/>
    </font>
    <font>
      <b/>
      <sz val="11"/>
      <name val="MS Sans Serif"/>
      <family val="2"/>
    </font>
    <font>
      <sz val="11"/>
      <name val="MS Sans Serif"/>
      <family val="2"/>
    </font>
    <font>
      <b/>
      <sz val="12"/>
      <color theme="1"/>
      <name val="Times New Roman"/>
      <family val="1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sz val="12"/>
      <color theme="1"/>
      <name val="MS Sans Serif"/>
      <family val="2"/>
    </font>
    <font>
      <b/>
      <sz val="10"/>
      <color theme="1"/>
      <name val="Arial"/>
      <family val="2"/>
    </font>
    <font>
      <sz val="15"/>
      <color theme="1"/>
      <name val="Arial"/>
      <family val="2"/>
    </font>
    <font>
      <sz val="7.5"/>
      <color theme="1"/>
      <name val="MS Sans Serif"/>
      <family val="2"/>
    </font>
    <font>
      <b/>
      <sz val="6"/>
      <color theme="1"/>
      <name val="MS Sans Serif"/>
      <family val="2"/>
    </font>
    <font>
      <sz val="6"/>
      <color theme="1"/>
      <name val="MS Sans Serif"/>
      <family val="2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3"/>
      <color theme="1"/>
      <name val="MS Sans Serif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FF66"/>
        <bgColor indexed="64"/>
      </patternFill>
    </fill>
  </fills>
  <borders count="88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2" fillId="0" borderId="0"/>
    <xf numFmtId="0" fontId="13" fillId="0" borderId="0"/>
    <xf numFmtId="0" fontId="43" fillId="0" borderId="0"/>
    <xf numFmtId="0" fontId="13" fillId="0" borderId="0"/>
    <xf numFmtId="0" fontId="13" fillId="0" borderId="0"/>
    <xf numFmtId="0" fontId="9" fillId="0" borderId="0"/>
  </cellStyleXfs>
  <cellXfs count="374">
    <xf numFmtId="0" fontId="0" fillId="0" borderId="0" xfId="0"/>
    <xf numFmtId="0" fontId="2" fillId="0" borderId="0" xfId="0" applyFont="1"/>
    <xf numFmtId="0" fontId="6" fillId="0" borderId="0" xfId="0" applyFont="1" applyAlignment="1">
      <alignment horizontal="centerContinuous"/>
    </xf>
    <xf numFmtId="0" fontId="6" fillId="0" borderId="0" xfId="0" applyFont="1" applyBorder="1" applyAlignment="1">
      <alignment horizontal="centerContinuous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right" vertical="center"/>
    </xf>
    <xf numFmtId="2" fontId="8" fillId="0" borderId="4" xfId="0" applyNumberFormat="1" applyFont="1" applyBorder="1" applyAlignment="1">
      <alignment horizontal="right" vertical="center"/>
    </xf>
    <xf numFmtId="3" fontId="9" fillId="0" borderId="3" xfId="0" applyNumberFormat="1" applyFont="1" applyBorder="1" applyAlignment="1">
      <alignment horizontal="right" vertical="center"/>
    </xf>
    <xf numFmtId="3" fontId="9" fillId="0" borderId="5" xfId="0" applyNumberFormat="1" applyFont="1" applyBorder="1" applyAlignment="1">
      <alignment horizontal="right" vertical="center"/>
    </xf>
    <xf numFmtId="2" fontId="9" fillId="0" borderId="6" xfId="0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0" fontId="5" fillId="0" borderId="0" xfId="0" applyFont="1"/>
    <xf numFmtId="0" fontId="6" fillId="0" borderId="0" xfId="0" applyFont="1" applyAlignment="1">
      <alignment horizontal="centerContinuous" vertical="center"/>
    </xf>
    <xf numFmtId="0" fontId="5" fillId="0" borderId="0" xfId="0" quotePrefix="1" applyFont="1" applyAlignment="1">
      <alignment horizontal="left" vertical="center"/>
    </xf>
    <xf numFmtId="49" fontId="11" fillId="0" borderId="0" xfId="0" applyNumberFormat="1" applyFont="1" applyBorder="1" applyAlignment="1">
      <alignment horizontal="center"/>
    </xf>
    <xf numFmtId="0" fontId="14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horizontal="center"/>
    </xf>
    <xf numFmtId="0" fontId="20" fillId="0" borderId="0" xfId="0" quotePrefix="1" applyFont="1" applyAlignment="1">
      <alignment horizontal="center"/>
    </xf>
    <xf numFmtId="3" fontId="0" fillId="0" borderId="0" xfId="0" applyNumberFormat="1"/>
    <xf numFmtId="3" fontId="9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/>
    <xf numFmtId="37" fontId="10" fillId="0" borderId="0" xfId="0" applyNumberFormat="1" applyFont="1" applyBorder="1"/>
    <xf numFmtId="0" fontId="6" fillId="0" borderId="0" xfId="0" applyFont="1" applyBorder="1" applyAlignment="1">
      <alignment horizontal="centerContinuous" vertical="center"/>
    </xf>
    <xf numFmtId="0" fontId="6" fillId="0" borderId="0" xfId="0" quotePrefix="1" applyFont="1" applyBorder="1" applyAlignment="1">
      <alignment horizontal="centerContinuous"/>
    </xf>
    <xf numFmtId="0" fontId="25" fillId="0" borderId="0" xfId="0" applyFont="1" applyAlignment="1">
      <alignment horizontal="centerContinuous" vertical="center"/>
    </xf>
    <xf numFmtId="0" fontId="5" fillId="0" borderId="0" xfId="0" applyFont="1" applyBorder="1" applyAlignment="1">
      <alignment horizontal="left" vertical="top"/>
    </xf>
    <xf numFmtId="0" fontId="5" fillId="0" borderId="0" xfId="0" quotePrefix="1" applyFont="1" applyBorder="1" applyAlignment="1">
      <alignment horizontal="left" vertical="top"/>
    </xf>
    <xf numFmtId="3" fontId="10" fillId="0" borderId="0" xfId="0" applyNumberFormat="1" applyFont="1" applyBorder="1" applyAlignment="1">
      <alignment horizontal="right" vertical="center"/>
    </xf>
    <xf numFmtId="2" fontId="23" fillId="0" borderId="0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3" fontId="8" fillId="0" borderId="21" xfId="0" applyNumberFormat="1" applyFont="1" applyBorder="1"/>
    <xf numFmtId="3" fontId="8" fillId="0" borderId="21" xfId="0" applyNumberFormat="1" applyFont="1" applyBorder="1" applyAlignment="1">
      <alignment horizontal="right"/>
    </xf>
    <xf numFmtId="2" fontId="8" fillId="0" borderId="21" xfId="0" applyNumberFormat="1" applyFont="1" applyBorder="1"/>
    <xf numFmtId="2" fontId="8" fillId="0" borderId="22" xfId="0" applyNumberFormat="1" applyFont="1" applyBorder="1"/>
    <xf numFmtId="3" fontId="8" fillId="0" borderId="21" xfId="0" applyNumberFormat="1" applyFont="1" applyFill="1" applyBorder="1"/>
    <xf numFmtId="3" fontId="9" fillId="0" borderId="21" xfId="0" applyNumberFormat="1" applyFont="1" applyBorder="1" applyAlignment="1">
      <alignment horizontal="right"/>
    </xf>
    <xf numFmtId="2" fontId="9" fillId="0" borderId="21" xfId="0" applyNumberFormat="1" applyFont="1" applyBorder="1"/>
    <xf numFmtId="2" fontId="9" fillId="0" borderId="23" xfId="0" applyNumberFormat="1" applyFont="1" applyBorder="1"/>
    <xf numFmtId="3" fontId="9" fillId="0" borderId="21" xfId="0" applyNumberFormat="1" applyFont="1" applyFill="1" applyBorder="1"/>
    <xf numFmtId="3" fontId="9" fillId="0" borderId="21" xfId="0" applyNumberFormat="1" applyFont="1" applyBorder="1"/>
    <xf numFmtId="3" fontId="8" fillId="0" borderId="24" xfId="0" applyNumberFormat="1" applyFont="1" applyBorder="1"/>
    <xf numFmtId="3" fontId="9" fillId="0" borderId="24" xfId="0" applyNumberFormat="1" applyFont="1" applyBorder="1" applyAlignment="1">
      <alignment horizontal="right"/>
    </xf>
    <xf numFmtId="2" fontId="9" fillId="0" borderId="24" xfId="0" applyNumberFormat="1" applyFont="1" applyBorder="1"/>
    <xf numFmtId="2" fontId="9" fillId="0" borderId="25" xfId="0" applyNumberFormat="1" applyFont="1" applyBorder="1"/>
    <xf numFmtId="0" fontId="5" fillId="0" borderId="26" xfId="0" applyFont="1" applyBorder="1" applyAlignment="1">
      <alignment horizontal="center" vertical="center"/>
    </xf>
    <xf numFmtId="3" fontId="8" fillId="0" borderId="27" xfId="0" quotePrefix="1" applyNumberFormat="1" applyFont="1" applyBorder="1" applyAlignment="1">
      <alignment horizontal="right" vertical="center"/>
    </xf>
    <xf numFmtId="3" fontId="8" fillId="0" borderId="28" xfId="0" quotePrefix="1" applyNumberFormat="1" applyFont="1" applyFill="1" applyBorder="1" applyAlignment="1">
      <alignment horizontal="right" vertical="center"/>
    </xf>
    <xf numFmtId="3" fontId="9" fillId="0" borderId="28" xfId="0" quotePrefix="1" applyNumberFormat="1" applyFont="1" applyBorder="1" applyAlignment="1">
      <alignment horizontal="right" vertical="center"/>
    </xf>
    <xf numFmtId="3" fontId="9" fillId="0" borderId="28" xfId="0" quotePrefix="1" applyNumberFormat="1" applyFont="1" applyFill="1" applyBorder="1" applyAlignment="1">
      <alignment horizontal="right" vertical="center"/>
    </xf>
    <xf numFmtId="3" fontId="8" fillId="0" borderId="28" xfId="0" quotePrefix="1" applyNumberFormat="1" applyFont="1" applyBorder="1" applyAlignment="1">
      <alignment horizontal="right" vertical="center"/>
    </xf>
    <xf numFmtId="3" fontId="8" fillId="0" borderId="29" xfId="0" quotePrefix="1" applyNumberFormat="1" applyFont="1" applyBorder="1" applyAlignment="1">
      <alignment horizontal="right" vertical="center"/>
    </xf>
    <xf numFmtId="3" fontId="9" fillId="0" borderId="29" xfId="0" quotePrefix="1" applyNumberFormat="1" applyFont="1" applyBorder="1" applyAlignment="1">
      <alignment horizontal="right" vertical="center"/>
    </xf>
    <xf numFmtId="3" fontId="9" fillId="0" borderId="28" xfId="0" applyNumberFormat="1" applyFont="1" applyBorder="1" applyAlignment="1">
      <alignment horizontal="right" vertical="center"/>
    </xf>
    <xf numFmtId="3" fontId="8" fillId="0" borderId="30" xfId="0" quotePrefix="1" applyNumberFormat="1" applyFont="1" applyBorder="1" applyAlignment="1">
      <alignment horizontal="right" vertical="center"/>
    </xf>
    <xf numFmtId="3" fontId="9" fillId="0" borderId="30" xfId="0" quotePrefix="1" applyNumberFormat="1" applyFont="1" applyBorder="1" applyAlignment="1">
      <alignment horizontal="right" vertical="center"/>
    </xf>
    <xf numFmtId="3" fontId="8" fillId="0" borderId="11" xfId="0" applyNumberFormat="1" applyFont="1" applyBorder="1" applyAlignment="1">
      <alignment horizontal="right" vertical="center"/>
    </xf>
    <xf numFmtId="3" fontId="9" fillId="0" borderId="11" xfId="0" applyNumberFormat="1" applyFont="1" applyBorder="1" applyAlignment="1">
      <alignment horizontal="right" vertical="center"/>
    </xf>
    <xf numFmtId="3" fontId="8" fillId="0" borderId="21" xfId="0" quotePrefix="1" applyNumberFormat="1" applyFont="1" applyBorder="1" applyAlignment="1">
      <alignment horizontal="right" vertical="center"/>
    </xf>
    <xf numFmtId="3" fontId="9" fillId="0" borderId="21" xfId="0" quotePrefix="1" applyNumberFormat="1" applyFont="1" applyBorder="1" applyAlignment="1">
      <alignment horizontal="right" vertical="center"/>
    </xf>
    <xf numFmtId="3" fontId="8" fillId="0" borderId="21" xfId="0" applyNumberFormat="1" applyFont="1" applyBorder="1" applyAlignment="1">
      <alignment horizontal="right" vertical="center"/>
    </xf>
    <xf numFmtId="3" fontId="9" fillId="0" borderId="21" xfId="0" applyNumberFormat="1" applyFont="1" applyBorder="1" applyAlignment="1">
      <alignment horizontal="right" vertical="center"/>
    </xf>
    <xf numFmtId="2" fontId="9" fillId="0" borderId="23" xfId="0" applyNumberFormat="1" applyFont="1" applyBorder="1" applyAlignment="1">
      <alignment horizontal="right" vertical="center"/>
    </xf>
    <xf numFmtId="3" fontId="2" fillId="0" borderId="24" xfId="0" applyNumberFormat="1" applyFont="1" applyBorder="1"/>
    <xf numFmtId="3" fontId="5" fillId="0" borderId="24" xfId="0" applyNumberFormat="1" applyFont="1" applyBorder="1"/>
    <xf numFmtId="3" fontId="8" fillId="0" borderId="24" xfId="0" applyNumberFormat="1" applyFont="1" applyBorder="1" applyAlignment="1">
      <alignment horizontal="right" vertical="center"/>
    </xf>
    <xf numFmtId="3" fontId="10" fillId="0" borderId="24" xfId="0" applyNumberFormat="1" applyFont="1" applyBorder="1" applyAlignment="1">
      <alignment horizontal="right" vertical="center"/>
    </xf>
    <xf numFmtId="2" fontId="23" fillId="0" borderId="25" xfId="0" applyNumberFormat="1" applyFont="1" applyBorder="1" applyAlignment="1">
      <alignment horizontal="right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3" fontId="13" fillId="0" borderId="0" xfId="2" applyNumberFormat="1"/>
    <xf numFmtId="164" fontId="13" fillId="0" borderId="0" xfId="2" applyNumberFormat="1"/>
    <xf numFmtId="0" fontId="13" fillId="0" borderId="0" xfId="2"/>
    <xf numFmtId="164" fontId="27" fillId="0" borderId="0" xfId="2" applyNumberFormat="1" applyFont="1"/>
    <xf numFmtId="0" fontId="27" fillId="0" borderId="0" xfId="2" applyFont="1"/>
    <xf numFmtId="0" fontId="13" fillId="0" borderId="0" xfId="2" applyBorder="1" applyAlignment="1">
      <alignment horizontal="left" vertical="center" wrapText="1"/>
    </xf>
    <xf numFmtId="0" fontId="8" fillId="3" borderId="46" xfId="2" applyFont="1" applyFill="1" applyBorder="1" applyAlignment="1">
      <alignment horizontal="center" vertical="center" wrapText="1"/>
    </xf>
    <xf numFmtId="0" fontId="8" fillId="3" borderId="47" xfId="2" applyFont="1" applyFill="1" applyBorder="1" applyAlignment="1">
      <alignment horizontal="center" vertical="center" wrapText="1"/>
    </xf>
    <xf numFmtId="3" fontId="8" fillId="3" borderId="47" xfId="2" applyNumberFormat="1" applyFont="1" applyFill="1" applyBorder="1" applyAlignment="1">
      <alignment horizontal="center" vertical="center" wrapText="1"/>
    </xf>
    <xf numFmtId="164" fontId="8" fillId="3" borderId="48" xfId="2" applyNumberFormat="1" applyFont="1" applyFill="1" applyBorder="1" applyAlignment="1">
      <alignment horizontal="center" vertical="center" wrapText="1"/>
    </xf>
    <xf numFmtId="0" fontId="13" fillId="0" borderId="0" xfId="2" applyAlignment="1">
      <alignment horizontal="right"/>
    </xf>
    <xf numFmtId="0" fontId="8" fillId="3" borderId="44" xfId="2" applyFont="1" applyFill="1" applyBorder="1" applyAlignment="1">
      <alignment horizontal="right"/>
    </xf>
    <xf numFmtId="0" fontId="8" fillId="3" borderId="45" xfId="2" applyFont="1" applyFill="1" applyBorder="1"/>
    <xf numFmtId="3" fontId="13" fillId="0" borderId="5" xfId="2" applyNumberFormat="1" applyBorder="1"/>
    <xf numFmtId="3" fontId="13" fillId="0" borderId="45" xfId="2" applyNumberFormat="1" applyBorder="1"/>
    <xf numFmtId="0" fontId="8" fillId="3" borderId="10" xfId="2" applyFont="1" applyFill="1" applyBorder="1" applyAlignment="1">
      <alignment horizontal="right"/>
    </xf>
    <xf numFmtId="0" fontId="8" fillId="3" borderId="12" xfId="2" applyFont="1" applyFill="1" applyBorder="1"/>
    <xf numFmtId="3" fontId="13" fillId="0" borderId="11" xfId="2" applyNumberFormat="1" applyBorder="1"/>
    <xf numFmtId="0" fontId="8" fillId="3" borderId="49" xfId="2" applyFont="1" applyFill="1" applyBorder="1" applyAlignment="1">
      <alignment horizontal="right"/>
    </xf>
    <xf numFmtId="0" fontId="8" fillId="3" borderId="50" xfId="2" applyFont="1" applyFill="1" applyBorder="1"/>
    <xf numFmtId="3" fontId="13" fillId="0" borderId="21" xfId="2" applyNumberFormat="1" applyBorder="1"/>
    <xf numFmtId="3" fontId="13" fillId="0" borderId="51" xfId="2" applyNumberFormat="1" applyBorder="1"/>
    <xf numFmtId="0" fontId="8" fillId="3" borderId="46" xfId="2" applyFont="1" applyFill="1" applyBorder="1" applyAlignment="1">
      <alignment horizontal="right"/>
    </xf>
    <xf numFmtId="0" fontId="8" fillId="3" borderId="47" xfId="2" applyFont="1" applyFill="1" applyBorder="1"/>
    <xf numFmtId="3" fontId="13" fillId="0" borderId="48" xfId="2" applyNumberFormat="1" applyBorder="1"/>
    <xf numFmtId="3" fontId="13" fillId="0" borderId="47" xfId="2" applyNumberFormat="1" applyBorder="1"/>
    <xf numFmtId="3" fontId="8" fillId="0" borderId="48" xfId="2" applyNumberFormat="1" applyFont="1" applyBorder="1"/>
    <xf numFmtId="2" fontId="32" fillId="4" borderId="13" xfId="0" applyNumberFormat="1" applyFont="1" applyFill="1" applyBorder="1" applyAlignment="1">
      <alignment horizontal="center" vertical="center" wrapText="1"/>
    </xf>
    <xf numFmtId="2" fontId="32" fillId="4" borderId="14" xfId="0" applyNumberFormat="1" applyFont="1" applyFill="1" applyBorder="1" applyAlignment="1">
      <alignment horizontal="center" vertical="center" wrapText="1"/>
    </xf>
    <xf numFmtId="3" fontId="32" fillId="4" borderId="44" xfId="0" applyNumberFormat="1" applyFont="1" applyFill="1" applyBorder="1"/>
    <xf numFmtId="3" fontId="32" fillId="4" borderId="5" xfId="0" applyNumberFormat="1" applyFont="1" applyFill="1" applyBorder="1"/>
    <xf numFmtId="3" fontId="32" fillId="4" borderId="45" xfId="0" applyNumberFormat="1" applyFont="1" applyFill="1" applyBorder="1"/>
    <xf numFmtId="3" fontId="32" fillId="4" borderId="10" xfId="0" applyNumberFormat="1" applyFont="1" applyFill="1" applyBorder="1"/>
    <xf numFmtId="3" fontId="32" fillId="4" borderId="11" xfId="0" applyNumberFormat="1" applyFont="1" applyFill="1" applyBorder="1"/>
    <xf numFmtId="3" fontId="32" fillId="4" borderId="12" xfId="0" applyNumberFormat="1" applyFont="1" applyFill="1" applyBorder="1"/>
    <xf numFmtId="3" fontId="32" fillId="4" borderId="49" xfId="0" applyNumberFormat="1" applyFont="1" applyFill="1" applyBorder="1"/>
    <xf numFmtId="3" fontId="32" fillId="4" borderId="21" xfId="0" applyNumberFormat="1" applyFont="1" applyFill="1" applyBorder="1"/>
    <xf numFmtId="3" fontId="32" fillId="4" borderId="50" xfId="0" applyNumberFormat="1" applyFont="1" applyFill="1" applyBorder="1"/>
    <xf numFmtId="3" fontId="39" fillId="4" borderId="46" xfId="0" applyNumberFormat="1" applyFont="1" applyFill="1" applyBorder="1"/>
    <xf numFmtId="3" fontId="39" fillId="4" borderId="48" xfId="0" applyNumberFormat="1" applyFont="1" applyFill="1" applyBorder="1"/>
    <xf numFmtId="3" fontId="39" fillId="4" borderId="47" xfId="0" applyNumberFormat="1" applyFont="1" applyFill="1" applyBorder="1"/>
    <xf numFmtId="0" fontId="40" fillId="0" borderId="0" xfId="0" applyFont="1"/>
    <xf numFmtId="3" fontId="31" fillId="0" borderId="32" xfId="0" applyNumberFormat="1" applyFont="1" applyBorder="1" applyAlignment="1">
      <alignment wrapText="1"/>
    </xf>
    <xf numFmtId="2" fontId="30" fillId="5" borderId="52" xfId="0" applyNumberFormat="1" applyFont="1" applyFill="1" applyBorder="1" applyAlignment="1">
      <alignment horizontal="center" vertical="center" wrapText="1"/>
    </xf>
    <xf numFmtId="2" fontId="34" fillId="5" borderId="52" xfId="0" applyNumberFormat="1" applyFont="1" applyFill="1" applyBorder="1" applyAlignment="1">
      <alignment horizontal="center" vertical="center" wrapText="1"/>
    </xf>
    <xf numFmtId="0" fontId="36" fillId="5" borderId="32" xfId="0" applyFont="1" applyFill="1" applyBorder="1" applyAlignment="1">
      <alignment wrapText="1"/>
    </xf>
    <xf numFmtId="3" fontId="37" fillId="0" borderId="32" xfId="0" applyNumberFormat="1" applyFont="1" applyBorder="1" applyAlignment="1">
      <alignment horizontal="right" wrapText="1"/>
    </xf>
    <xf numFmtId="0" fontId="36" fillId="5" borderId="16" xfId="0" applyFont="1" applyFill="1" applyBorder="1" applyAlignment="1">
      <alignment wrapText="1"/>
    </xf>
    <xf numFmtId="0" fontId="30" fillId="0" borderId="0" xfId="0" applyFont="1" applyFill="1" applyBorder="1" applyAlignment="1">
      <alignment wrapText="1"/>
    </xf>
    <xf numFmtId="49" fontId="8" fillId="6" borderId="34" xfId="0" applyNumberFormat="1" applyFont="1" applyFill="1" applyBorder="1" applyAlignment="1">
      <alignment horizontal="center"/>
    </xf>
    <xf numFmtId="49" fontId="32" fillId="6" borderId="53" xfId="0" applyNumberFormat="1" applyFont="1" applyFill="1" applyBorder="1" applyAlignment="1">
      <alignment horizontal="left"/>
    </xf>
    <xf numFmtId="49" fontId="8" fillId="6" borderId="37" xfId="0" applyNumberFormat="1" applyFont="1" applyFill="1" applyBorder="1" applyAlignment="1">
      <alignment horizontal="center"/>
    </xf>
    <xf numFmtId="49" fontId="32" fillId="6" borderId="54" xfId="0" applyNumberFormat="1" applyFont="1" applyFill="1" applyBorder="1" applyAlignment="1">
      <alignment horizontal="left"/>
    </xf>
    <xf numFmtId="49" fontId="8" fillId="6" borderId="39" xfId="0" applyNumberFormat="1" applyFont="1" applyFill="1" applyBorder="1" applyAlignment="1">
      <alignment horizontal="center"/>
    </xf>
    <xf numFmtId="49" fontId="32" fillId="6" borderId="29" xfId="0" applyNumberFormat="1" applyFont="1" applyFill="1" applyBorder="1" applyAlignment="1">
      <alignment horizontal="left"/>
    </xf>
    <xf numFmtId="0" fontId="43" fillId="0" borderId="0" xfId="3"/>
    <xf numFmtId="2" fontId="32" fillId="4" borderId="15" xfId="0" applyNumberFormat="1" applyFont="1" applyFill="1" applyBorder="1" applyAlignment="1">
      <alignment horizontal="center" vertical="center" wrapText="1"/>
    </xf>
    <xf numFmtId="0" fontId="24" fillId="0" borderId="0" xfId="0" applyNumberFormat="1" applyFont="1" applyFill="1" applyBorder="1" applyAlignment="1">
      <alignment horizontal="left" wrapText="1"/>
    </xf>
    <xf numFmtId="0" fontId="6" fillId="7" borderId="56" xfId="0" applyNumberFormat="1" applyFont="1" applyFill="1" applyBorder="1" applyAlignment="1">
      <alignment horizontal="left" wrapText="1"/>
    </xf>
    <xf numFmtId="0" fontId="2" fillId="7" borderId="56" xfId="0" applyNumberFormat="1" applyFont="1" applyFill="1" applyBorder="1" applyAlignment="1">
      <alignment horizontal="left" wrapText="1"/>
    </xf>
    <xf numFmtId="0" fontId="2" fillId="7" borderId="56" xfId="0" applyNumberFormat="1" applyFont="1" applyFill="1" applyBorder="1"/>
    <xf numFmtId="0" fontId="10" fillId="7" borderId="56" xfId="0" applyNumberFormat="1" applyFont="1" applyFill="1" applyBorder="1"/>
    <xf numFmtId="0" fontId="6" fillId="7" borderId="56" xfId="0" quotePrefix="1" applyNumberFormat="1" applyFont="1" applyFill="1" applyBorder="1" applyAlignment="1">
      <alignment horizontal="left" wrapText="1"/>
    </xf>
    <xf numFmtId="0" fontId="2" fillId="7" borderId="57" xfId="0" applyNumberFormat="1" applyFont="1" applyFill="1" applyBorder="1" applyAlignment="1">
      <alignment horizontal="left" wrapText="1"/>
    </xf>
    <xf numFmtId="0" fontId="6" fillId="7" borderId="1" xfId="0" quotePrefix="1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2" xfId="0" quotePrefix="1" applyFont="1" applyFill="1" applyBorder="1" applyAlignment="1">
      <alignment horizontal="center" vertical="center" wrapText="1"/>
    </xf>
    <xf numFmtId="0" fontId="6" fillId="7" borderId="20" xfId="0" applyFont="1" applyFill="1" applyBorder="1" applyAlignment="1">
      <alignment horizontal="center" vertical="center" wrapText="1"/>
    </xf>
    <xf numFmtId="0" fontId="7" fillId="7" borderId="56" xfId="0" quotePrefix="1" applyFont="1" applyFill="1" applyBorder="1" applyAlignment="1">
      <alignment horizontal="left" wrapText="1"/>
    </xf>
    <xf numFmtId="0" fontId="2" fillId="7" borderId="56" xfId="0" applyFont="1" applyFill="1" applyBorder="1" applyAlignment="1">
      <alignment horizontal="left" wrapText="1"/>
    </xf>
    <xf numFmtId="0" fontId="2" fillId="7" borderId="56" xfId="0" quotePrefix="1" applyFont="1" applyFill="1" applyBorder="1" applyAlignment="1">
      <alignment horizontal="left" wrapText="1"/>
    </xf>
    <xf numFmtId="0" fontId="2" fillId="7" borderId="57" xfId="0" applyFont="1" applyFill="1" applyBorder="1" applyAlignment="1">
      <alignment horizontal="left" wrapText="1"/>
    </xf>
    <xf numFmtId="0" fontId="6" fillId="7" borderId="26" xfId="0" quotePrefix="1" applyFont="1" applyFill="1" applyBorder="1" applyAlignment="1">
      <alignment horizontal="center" vertical="center" wrapText="1"/>
    </xf>
    <xf numFmtId="0" fontId="6" fillId="7" borderId="20" xfId="0" quotePrefix="1" applyFont="1" applyFill="1" applyBorder="1" applyAlignment="1">
      <alignment horizontal="centerContinuous" vertical="center" wrapText="1"/>
    </xf>
    <xf numFmtId="0" fontId="2" fillId="7" borderId="58" xfId="0" applyNumberFormat="1" applyFont="1" applyFill="1" applyBorder="1" applyAlignment="1">
      <alignment horizontal="left" wrapText="1"/>
    </xf>
    <xf numFmtId="0" fontId="0" fillId="2" borderId="0" xfId="0" applyFill="1"/>
    <xf numFmtId="0" fontId="1" fillId="2" borderId="0" xfId="0" applyFont="1" applyFill="1"/>
    <xf numFmtId="0" fontId="8" fillId="2" borderId="0" xfId="0" applyFont="1" applyFill="1"/>
    <xf numFmtId="0" fontId="44" fillId="2" borderId="0" xfId="0" applyFont="1" applyFill="1" applyAlignment="1">
      <alignment vertical="center" wrapText="1"/>
    </xf>
    <xf numFmtId="0" fontId="45" fillId="2" borderId="0" xfId="1" applyFont="1" applyFill="1"/>
    <xf numFmtId="0" fontId="3" fillId="2" borderId="0" xfId="0" applyFont="1" applyFill="1"/>
    <xf numFmtId="0" fontId="4" fillId="2" borderId="0" xfId="0" applyFont="1" applyFill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left" vertical="top"/>
    </xf>
    <xf numFmtId="0" fontId="6" fillId="2" borderId="0" xfId="0" applyFont="1" applyFill="1" applyAlignment="1">
      <alignment horizontal="centerContinuous"/>
    </xf>
    <xf numFmtId="0" fontId="6" fillId="2" borderId="0" xfId="0" applyFont="1" applyFill="1" applyBorder="1" applyAlignment="1">
      <alignment horizontal="centerContinuous"/>
    </xf>
    <xf numFmtId="0" fontId="6" fillId="2" borderId="1" xfId="0" quotePrefix="1" applyNumberFormat="1" applyFont="1" applyFill="1" applyBorder="1" applyAlignment="1">
      <alignment horizontal="center" vertical="center" wrapText="1"/>
    </xf>
    <xf numFmtId="0" fontId="6" fillId="2" borderId="2" xfId="0" quotePrefix="1" applyNumberFormat="1" applyFont="1" applyFill="1" applyBorder="1" applyAlignment="1">
      <alignment horizontal="center" vertical="center" wrapText="1"/>
    </xf>
    <xf numFmtId="0" fontId="6" fillId="2" borderId="26" xfId="0" quotePrefix="1" applyNumberFormat="1" applyFont="1" applyFill="1" applyBorder="1" applyAlignment="1">
      <alignment horizontal="centerContinuous" vertical="center" wrapText="1"/>
    </xf>
    <xf numFmtId="0" fontId="6" fillId="2" borderId="20" xfId="0" quotePrefix="1" applyNumberFormat="1" applyFont="1" applyFill="1" applyBorder="1" applyAlignment="1">
      <alignment horizontal="centerContinuous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66" xfId="0" applyFont="1" applyFill="1" applyBorder="1" applyAlignment="1">
      <alignment horizontal="center" vertical="center"/>
    </xf>
    <xf numFmtId="1" fontId="0" fillId="2" borderId="20" xfId="0" applyNumberFormat="1" applyFill="1" applyBorder="1" applyAlignment="1">
      <alignment horizontal="center" vertical="center"/>
    </xf>
    <xf numFmtId="0" fontId="10" fillId="2" borderId="56" xfId="0" applyNumberFormat="1" applyFont="1" applyFill="1" applyBorder="1" applyAlignment="1">
      <alignment horizontal="left" wrapText="1"/>
    </xf>
    <xf numFmtId="3" fontId="8" fillId="2" borderId="3" xfId="0" applyNumberFormat="1" applyFont="1" applyFill="1" applyBorder="1" applyAlignment="1">
      <alignment horizontal="right" vertical="center"/>
    </xf>
    <xf numFmtId="3" fontId="8" fillId="2" borderId="67" xfId="0" applyNumberFormat="1" applyFont="1" applyFill="1" applyBorder="1" applyAlignment="1">
      <alignment horizontal="right" vertical="center"/>
    </xf>
    <xf numFmtId="2" fontId="8" fillId="2" borderId="67" xfId="0" applyNumberFormat="1" applyFont="1" applyFill="1" applyBorder="1" applyAlignment="1">
      <alignment horizontal="right" vertical="center"/>
    </xf>
    <xf numFmtId="2" fontId="8" fillId="2" borderId="4" xfId="0" applyNumberFormat="1" applyFont="1" applyFill="1" applyBorder="1" applyAlignment="1">
      <alignment horizontal="right" vertical="center"/>
    </xf>
    <xf numFmtId="3" fontId="8" fillId="2" borderId="0" xfId="0" applyNumberFormat="1" applyFont="1" applyFill="1" applyBorder="1" applyAlignment="1">
      <alignment horizontal="right" vertical="center"/>
    </xf>
    <xf numFmtId="3" fontId="9" fillId="2" borderId="5" xfId="0" applyNumberFormat="1" applyFont="1" applyFill="1" applyBorder="1" applyAlignment="1">
      <alignment horizontal="right" vertical="center"/>
    </xf>
    <xf numFmtId="2" fontId="9" fillId="2" borderId="55" xfId="0" applyNumberFormat="1" applyFont="1" applyFill="1" applyBorder="1" applyAlignment="1">
      <alignment horizontal="right" vertical="center"/>
    </xf>
    <xf numFmtId="2" fontId="9" fillId="2" borderId="6" xfId="0" applyNumberFormat="1" applyFont="1" applyFill="1" applyBorder="1" applyAlignment="1">
      <alignment horizontal="right" vertical="center"/>
    </xf>
    <xf numFmtId="0" fontId="2" fillId="2" borderId="56" xfId="0" applyNumberFormat="1" applyFont="1" applyFill="1" applyBorder="1" applyAlignment="1">
      <alignment horizontal="left" wrapText="1"/>
    </xf>
    <xf numFmtId="3" fontId="9" fillId="2" borderId="3" xfId="0" applyNumberFormat="1" applyFont="1" applyFill="1" applyBorder="1" applyAlignment="1">
      <alignment horizontal="right" vertical="center"/>
    </xf>
    <xf numFmtId="3" fontId="9" fillId="2" borderId="0" xfId="0" applyNumberFormat="1" applyFont="1" applyFill="1" applyBorder="1" applyAlignment="1">
      <alignment horizontal="right" vertical="center"/>
    </xf>
    <xf numFmtId="0" fontId="2" fillId="2" borderId="56" xfId="0" applyNumberFormat="1" applyFont="1" applyFill="1" applyBorder="1"/>
    <xf numFmtId="0" fontId="10" fillId="2" borderId="56" xfId="0" applyNumberFormat="1" applyFont="1" applyFill="1" applyBorder="1"/>
    <xf numFmtId="0" fontId="6" fillId="2" borderId="56" xfId="0" quotePrefix="1" applyNumberFormat="1" applyFont="1" applyFill="1" applyBorder="1" applyAlignment="1">
      <alignment horizontal="left" wrapText="1"/>
    </xf>
    <xf numFmtId="3" fontId="0" fillId="2" borderId="0" xfId="0" applyNumberFormat="1" applyFill="1"/>
    <xf numFmtId="3" fontId="8" fillId="2" borderId="5" xfId="0" applyNumberFormat="1" applyFont="1" applyFill="1" applyBorder="1" applyAlignment="1">
      <alignment horizontal="right" vertical="center"/>
    </xf>
    <xf numFmtId="2" fontId="8" fillId="2" borderId="55" xfId="0" applyNumberFormat="1" applyFont="1" applyFill="1" applyBorder="1" applyAlignment="1">
      <alignment horizontal="right" vertical="center"/>
    </xf>
    <xf numFmtId="2" fontId="8" fillId="2" borderId="6" xfId="0" applyNumberFormat="1" applyFont="1" applyFill="1" applyBorder="1" applyAlignment="1">
      <alignment horizontal="right" vertical="center"/>
    </xf>
    <xf numFmtId="0" fontId="2" fillId="2" borderId="68" xfId="0" applyNumberFormat="1" applyFont="1" applyFill="1" applyBorder="1" applyAlignment="1">
      <alignment horizontal="left" wrapText="1"/>
    </xf>
    <xf numFmtId="3" fontId="9" fillId="2" borderId="69" xfId="0" applyNumberFormat="1" applyFont="1" applyFill="1" applyBorder="1" applyAlignment="1">
      <alignment horizontal="right" vertical="center"/>
    </xf>
    <xf numFmtId="3" fontId="9" fillId="2" borderId="14" xfId="0" applyNumberFormat="1" applyFont="1" applyFill="1" applyBorder="1" applyAlignment="1">
      <alignment horizontal="right" vertical="center"/>
    </xf>
    <xf numFmtId="2" fontId="9" fillId="2" borderId="70" xfId="0" applyNumberFormat="1" applyFont="1" applyFill="1" applyBorder="1" applyAlignment="1">
      <alignment horizontal="right" vertical="center"/>
    </xf>
    <xf numFmtId="2" fontId="9" fillId="2" borderId="71" xfId="0" applyNumberFormat="1" applyFont="1" applyFill="1" applyBorder="1" applyAlignment="1">
      <alignment horizontal="right" vertical="center"/>
    </xf>
    <xf numFmtId="0" fontId="7" fillId="2" borderId="72" xfId="0" applyNumberFormat="1" applyFont="1" applyFill="1" applyBorder="1" applyAlignment="1">
      <alignment horizontal="left"/>
    </xf>
    <xf numFmtId="2" fontId="8" fillId="2" borderId="73" xfId="0" applyNumberFormat="1" applyFont="1" applyFill="1" applyBorder="1" applyAlignment="1">
      <alignment horizontal="right" vertical="center"/>
    </xf>
    <xf numFmtId="2" fontId="8" fillId="2" borderId="74" xfId="0" applyNumberFormat="1" applyFont="1" applyFill="1" applyBorder="1" applyAlignment="1">
      <alignment horizontal="right" vertical="center"/>
    </xf>
    <xf numFmtId="0" fontId="2" fillId="2" borderId="57" xfId="0" applyNumberFormat="1" applyFont="1" applyFill="1" applyBorder="1" applyAlignment="1">
      <alignment horizontal="left" wrapText="1"/>
    </xf>
    <xf numFmtId="3" fontId="9" fillId="2" borderId="75" xfId="0" applyNumberFormat="1" applyFont="1" applyFill="1" applyBorder="1" applyAlignment="1">
      <alignment horizontal="right" vertical="center"/>
    </xf>
    <xf numFmtId="2" fontId="9" fillId="2" borderId="76" xfId="0" applyNumberFormat="1" applyFont="1" applyFill="1" applyBorder="1" applyAlignment="1">
      <alignment horizontal="right" vertical="center"/>
    </xf>
    <xf numFmtId="2" fontId="9" fillId="2" borderId="25" xfId="0" applyNumberFormat="1" applyFont="1" applyFill="1" applyBorder="1" applyAlignment="1">
      <alignment horizontal="right" vertical="center"/>
    </xf>
    <xf numFmtId="0" fontId="5" fillId="2" borderId="0" xfId="0" applyFont="1" applyFill="1"/>
    <xf numFmtId="0" fontId="0" fillId="2" borderId="0" xfId="0" applyFill="1" applyBorder="1"/>
    <xf numFmtId="37" fontId="5" fillId="2" borderId="0" xfId="0" applyNumberFormat="1" applyFont="1" applyFill="1"/>
    <xf numFmtId="3" fontId="0" fillId="0" borderId="0" xfId="0" applyNumberFormat="1" applyAlignment="1">
      <alignment wrapText="1"/>
    </xf>
    <xf numFmtId="0" fontId="8" fillId="0" borderId="0" xfId="6" applyFont="1"/>
    <xf numFmtId="0" fontId="9" fillId="0" borderId="0" xfId="6"/>
    <xf numFmtId="0" fontId="14" fillId="0" borderId="0" xfId="6" applyFont="1"/>
    <xf numFmtId="0" fontId="15" fillId="0" borderId="0" xfId="6" applyFont="1"/>
    <xf numFmtId="0" fontId="16" fillId="0" borderId="0" xfId="6" applyFont="1"/>
    <xf numFmtId="0" fontId="17" fillId="0" borderId="0" xfId="6" applyFont="1"/>
    <xf numFmtId="0" fontId="18" fillId="0" borderId="0" xfId="6" applyFont="1"/>
    <xf numFmtId="0" fontId="19" fillId="0" borderId="0" xfId="6" applyFont="1"/>
    <xf numFmtId="0" fontId="21" fillId="0" borderId="0" xfId="6" applyFont="1" applyAlignment="1">
      <alignment horizontal="center"/>
    </xf>
    <xf numFmtId="0" fontId="20" fillId="0" borderId="0" xfId="6" quotePrefix="1" applyFont="1" applyAlignment="1">
      <alignment horizontal="center"/>
    </xf>
    <xf numFmtId="0" fontId="20" fillId="0" borderId="0" xfId="6" applyFont="1"/>
    <xf numFmtId="49" fontId="20" fillId="0" borderId="0" xfId="6" applyNumberFormat="1" applyFont="1" applyAlignment="1">
      <alignment horizontal="center"/>
    </xf>
    <xf numFmtId="0" fontId="14" fillId="0" borderId="0" xfId="6" applyFont="1" applyBorder="1" applyAlignment="1">
      <alignment horizontal="center" vertical="center" wrapText="1"/>
    </xf>
    <xf numFmtId="0" fontId="14" fillId="0" borderId="0" xfId="6" applyFont="1" applyBorder="1"/>
    <xf numFmtId="0" fontId="53" fillId="9" borderId="34" xfId="6" applyFont="1" applyFill="1" applyBorder="1"/>
    <xf numFmtId="3" fontId="54" fillId="0" borderId="34" xfId="6" applyNumberFormat="1" applyFont="1" applyBorder="1"/>
    <xf numFmtId="3" fontId="14" fillId="0" borderId="0" xfId="6" applyNumberFormat="1" applyFont="1"/>
    <xf numFmtId="0" fontId="53" fillId="9" borderId="37" xfId="6" applyFont="1" applyFill="1" applyBorder="1"/>
    <xf numFmtId="3" fontId="54" fillId="0" borderId="37" xfId="6" applyNumberFormat="1" applyFont="1" applyBorder="1"/>
    <xf numFmtId="0" fontId="53" fillId="9" borderId="40" xfId="6" applyFont="1" applyFill="1" applyBorder="1"/>
    <xf numFmtId="3" fontId="54" fillId="0" borderId="39" xfId="6" applyNumberFormat="1" applyFont="1" applyBorder="1"/>
    <xf numFmtId="0" fontId="53" fillId="9" borderId="32" xfId="6" applyFont="1" applyFill="1" applyBorder="1"/>
    <xf numFmtId="3" fontId="53" fillId="0" borderId="32" xfId="6" applyNumberFormat="1" applyFont="1" applyBorder="1"/>
    <xf numFmtId="0" fontId="1" fillId="0" borderId="0" xfId="6" applyFont="1" applyBorder="1"/>
    <xf numFmtId="3" fontId="1" fillId="0" borderId="0" xfId="6" applyNumberFormat="1" applyFont="1" applyBorder="1"/>
    <xf numFmtId="3" fontId="1" fillId="0" borderId="0" xfId="6" applyNumberFormat="1" applyFont="1" applyAlignment="1">
      <alignment horizontal="center"/>
    </xf>
    <xf numFmtId="3" fontId="1" fillId="0" borderId="0" xfId="6" applyNumberFormat="1" applyFont="1"/>
    <xf numFmtId="0" fontId="2" fillId="0" borderId="0" xfId="0" applyFont="1" applyAlignment="1">
      <alignment horizontal="centerContinuous" vertical="center"/>
    </xf>
    <xf numFmtId="0" fontId="9" fillId="0" borderId="0" xfId="0" applyFont="1"/>
    <xf numFmtId="3" fontId="12" fillId="0" borderId="0" xfId="6" applyNumberFormat="1" applyFont="1" applyAlignment="1"/>
    <xf numFmtId="3" fontId="9" fillId="0" borderId="0" xfId="2" applyNumberFormat="1" applyFont="1"/>
    <xf numFmtId="0" fontId="55" fillId="0" borderId="0" xfId="0" applyFont="1" applyAlignment="1">
      <alignment horizontal="centerContinuous" vertical="center"/>
    </xf>
    <xf numFmtId="0" fontId="56" fillId="0" borderId="0" xfId="0" applyFont="1"/>
    <xf numFmtId="0" fontId="57" fillId="0" borderId="0" xfId="0" quotePrefix="1" applyFont="1" applyAlignment="1">
      <alignment horizontal="left" vertical="center"/>
    </xf>
    <xf numFmtId="0" fontId="57" fillId="0" borderId="0" xfId="0" applyFont="1" applyAlignment="1">
      <alignment vertical="center"/>
    </xf>
    <xf numFmtId="0" fontId="57" fillId="0" borderId="0" xfId="0" applyFont="1"/>
    <xf numFmtId="0" fontId="55" fillId="7" borderId="59" xfId="0" applyFont="1" applyFill="1" applyBorder="1" applyAlignment="1">
      <alignment horizontal="center" vertical="center" wrapText="1"/>
    </xf>
    <xf numFmtId="0" fontId="55" fillId="7" borderId="60" xfId="0" quotePrefix="1" applyFont="1" applyFill="1" applyBorder="1" applyAlignment="1">
      <alignment horizontal="center" vertical="center" wrapText="1"/>
    </xf>
    <xf numFmtId="0" fontId="55" fillId="7" borderId="61" xfId="0" quotePrefix="1" applyFont="1" applyFill="1" applyBorder="1" applyAlignment="1">
      <alignment horizontal="center" vertical="center" wrapText="1"/>
    </xf>
    <xf numFmtId="0" fontId="58" fillId="0" borderId="0" xfId="0" applyFont="1"/>
    <xf numFmtId="0" fontId="57" fillId="0" borderId="31" xfId="0" applyFont="1" applyBorder="1" applyAlignment="1">
      <alignment horizontal="center" vertical="center"/>
    </xf>
    <xf numFmtId="0" fontId="57" fillId="0" borderId="32" xfId="0" applyFont="1" applyBorder="1" applyAlignment="1">
      <alignment horizontal="center" vertical="center"/>
    </xf>
    <xf numFmtId="0" fontId="57" fillId="0" borderId="33" xfId="0" applyFont="1" applyBorder="1" applyAlignment="1">
      <alignment horizontal="center" vertical="center"/>
    </xf>
    <xf numFmtId="0" fontId="55" fillId="7" borderId="31" xfId="0" quotePrefix="1" applyFont="1" applyFill="1" applyBorder="1" applyAlignment="1">
      <alignment horizontal="center" vertical="center" wrapText="1"/>
    </xf>
    <xf numFmtId="3" fontId="59" fillId="0" borderId="32" xfId="0" applyNumberFormat="1" applyFont="1" applyBorder="1" applyAlignment="1">
      <alignment vertical="center"/>
    </xf>
    <xf numFmtId="3" fontId="59" fillId="0" borderId="32" xfId="0" applyNumberFormat="1" applyFont="1" applyBorder="1" applyAlignment="1">
      <alignment horizontal="right" vertical="center"/>
    </xf>
    <xf numFmtId="3" fontId="59" fillId="0" borderId="33" xfId="0" applyNumberFormat="1" applyFont="1" applyBorder="1" applyAlignment="1">
      <alignment horizontal="right" vertical="center"/>
    </xf>
    <xf numFmtId="0" fontId="55" fillId="7" borderId="62" xfId="0" quotePrefix="1" applyFont="1" applyFill="1" applyBorder="1" applyAlignment="1">
      <alignment horizontal="left" vertical="center" wrapText="1"/>
    </xf>
    <xf numFmtId="3" fontId="56" fillId="0" borderId="34" xfId="5" applyNumberFormat="1" applyFont="1" applyBorder="1"/>
    <xf numFmtId="3" fontId="56" fillId="0" borderId="35" xfId="0" applyNumberFormat="1" applyFont="1" applyBorder="1"/>
    <xf numFmtId="3" fontId="56" fillId="0" borderId="36" xfId="0" applyNumberFormat="1" applyFont="1" applyBorder="1"/>
    <xf numFmtId="0" fontId="55" fillId="7" borderId="63" xfId="0" applyFont="1" applyFill="1" applyBorder="1" applyAlignment="1">
      <alignment horizontal="left" vertical="center" wrapText="1"/>
    </xf>
    <xf numFmtId="3" fontId="56" fillId="0" borderId="37" xfId="5" applyNumberFormat="1" applyFont="1" applyBorder="1"/>
    <xf numFmtId="3" fontId="56" fillId="0" borderId="37" xfId="0" applyNumberFormat="1" applyFont="1" applyBorder="1"/>
    <xf numFmtId="3" fontId="56" fillId="0" borderId="38" xfId="0" applyNumberFormat="1" applyFont="1" applyBorder="1"/>
    <xf numFmtId="0" fontId="55" fillId="7" borderId="64" xfId="0" applyFont="1" applyFill="1" applyBorder="1" applyAlignment="1">
      <alignment horizontal="left" vertical="center" wrapText="1"/>
    </xf>
    <xf numFmtId="3" fontId="56" fillId="0" borderId="39" xfId="5" applyNumberFormat="1" applyFont="1" applyBorder="1"/>
    <xf numFmtId="3" fontId="56" fillId="0" borderId="40" xfId="0" applyNumberFormat="1" applyFont="1" applyBorder="1"/>
    <xf numFmtId="3" fontId="56" fillId="0" borderId="41" xfId="0" applyNumberFormat="1" applyFont="1" applyBorder="1"/>
    <xf numFmtId="0" fontId="55" fillId="7" borderId="31" xfId="0" applyFont="1" applyFill="1" applyBorder="1" applyAlignment="1">
      <alignment horizontal="center" vertical="center" wrapText="1"/>
    </xf>
    <xf numFmtId="3" fontId="59" fillId="0" borderId="32" xfId="0" applyNumberFormat="1" applyFont="1" applyBorder="1"/>
    <xf numFmtId="3" fontId="59" fillId="0" borderId="33" xfId="0" applyNumberFormat="1" applyFont="1" applyBorder="1"/>
    <xf numFmtId="0" fontId="55" fillId="7" borderId="62" xfId="0" applyFont="1" applyFill="1" applyBorder="1" applyAlignment="1">
      <alignment horizontal="left" vertical="center" wrapText="1"/>
    </xf>
    <xf numFmtId="0" fontId="55" fillId="7" borderId="63" xfId="0" quotePrefix="1" applyFont="1" applyFill="1" applyBorder="1" applyAlignment="1">
      <alignment horizontal="left" vertical="center" wrapText="1"/>
    </xf>
    <xf numFmtId="0" fontId="55" fillId="7" borderId="65" xfId="0" quotePrefix="1" applyFont="1" applyFill="1" applyBorder="1" applyAlignment="1">
      <alignment horizontal="left" vertical="center" wrapText="1"/>
    </xf>
    <xf numFmtId="3" fontId="56" fillId="0" borderId="42" xfId="5" applyNumberFormat="1" applyFont="1" applyBorder="1"/>
    <xf numFmtId="3" fontId="56" fillId="0" borderId="42" xfId="0" applyNumberFormat="1" applyFont="1" applyBorder="1"/>
    <xf numFmtId="3" fontId="56" fillId="0" borderId="43" xfId="0" applyNumberFormat="1" applyFont="1" applyBorder="1"/>
    <xf numFmtId="3" fontId="60" fillId="0" borderId="32" xfId="0" applyNumberFormat="1" applyFont="1" applyBorder="1" applyAlignment="1">
      <alignment horizontal="right" wrapText="1"/>
    </xf>
    <xf numFmtId="0" fontId="56" fillId="0" borderId="0" xfId="4" applyFont="1"/>
    <xf numFmtId="0" fontId="61" fillId="0" borderId="0" xfId="4" applyFont="1"/>
    <xf numFmtId="0" fontId="59" fillId="0" borderId="0" xfId="4" applyFont="1"/>
    <xf numFmtId="0" fontId="62" fillId="0" borderId="0" xfId="0" applyFont="1"/>
    <xf numFmtId="0" fontId="63" fillId="0" borderId="0" xfId="0" applyFont="1"/>
    <xf numFmtId="0" fontId="64" fillId="0" borderId="0" xfId="0" applyFont="1" applyAlignment="1">
      <alignment horizontal="center"/>
    </xf>
    <xf numFmtId="0" fontId="65" fillId="0" borderId="0" xfId="0" quotePrefix="1" applyFont="1" applyAlignment="1">
      <alignment horizontal="center"/>
    </xf>
    <xf numFmtId="0" fontId="65" fillId="0" borderId="0" xfId="0" applyFont="1"/>
    <xf numFmtId="0" fontId="66" fillId="0" borderId="0" xfId="0" applyFont="1"/>
    <xf numFmtId="0" fontId="61" fillId="0" borderId="0" xfId="0" applyFont="1"/>
    <xf numFmtId="0" fontId="62" fillId="0" borderId="0" xfId="4" applyFont="1"/>
    <xf numFmtId="0" fontId="63" fillId="0" borderId="0" xfId="4" applyFont="1"/>
    <xf numFmtId="0" fontId="65" fillId="0" borderId="0" xfId="4" applyFont="1"/>
    <xf numFmtId="0" fontId="64" fillId="0" borderId="0" xfId="4" applyFont="1" applyAlignment="1">
      <alignment horizontal="center"/>
    </xf>
    <xf numFmtId="0" fontId="65" fillId="0" borderId="0" xfId="4" quotePrefix="1" applyFont="1" applyAlignment="1">
      <alignment horizontal="center"/>
    </xf>
    <xf numFmtId="0" fontId="66" fillId="0" borderId="0" xfId="4" applyFont="1"/>
    <xf numFmtId="0" fontId="68" fillId="0" borderId="0" xfId="4" applyFont="1"/>
    <xf numFmtId="49" fontId="59" fillId="0" borderId="32" xfId="4" applyNumberFormat="1" applyFont="1" applyBorder="1" applyAlignment="1">
      <alignment horizontal="center" vertical="center" wrapText="1"/>
    </xf>
    <xf numFmtId="0" fontId="59" fillId="0" borderId="77" xfId="4" applyFont="1" applyBorder="1" applyAlignment="1">
      <alignment horizontal="center" vertical="center" wrapText="1"/>
    </xf>
    <xf numFmtId="3" fontId="59" fillId="0" borderId="78" xfId="4" applyNumberFormat="1" applyFont="1" applyBorder="1" applyAlignment="1">
      <alignment horizontal="center" vertical="center" wrapText="1"/>
    </xf>
    <xf numFmtId="164" fontId="59" fillId="0" borderId="78" xfId="4" applyNumberFormat="1" applyFont="1" applyBorder="1" applyAlignment="1">
      <alignment horizontal="center" vertical="center" wrapText="1"/>
    </xf>
    <xf numFmtId="3" fontId="59" fillId="0" borderId="79" xfId="4" applyNumberFormat="1" applyFont="1" applyBorder="1" applyAlignment="1">
      <alignment horizontal="center" vertical="center" wrapText="1"/>
    </xf>
    <xf numFmtId="49" fontId="59" fillId="0" borderId="35" xfId="4" applyNumberFormat="1" applyFont="1" applyBorder="1" applyAlignment="1">
      <alignment horizontal="center"/>
    </xf>
    <xf numFmtId="0" fontId="59" fillId="0" borderId="53" xfId="4" applyFont="1" applyBorder="1"/>
    <xf numFmtId="3" fontId="56" fillId="0" borderId="7" xfId="4" applyNumberFormat="1" applyFont="1" applyBorder="1"/>
    <xf numFmtId="3" fontId="56" fillId="0" borderId="8" xfId="4" applyNumberFormat="1" applyFont="1" applyBorder="1"/>
    <xf numFmtId="3" fontId="56" fillId="0" borderId="9" xfId="4" applyNumberFormat="1" applyFont="1" applyBorder="1"/>
    <xf numFmtId="3" fontId="59" fillId="0" borderId="8" xfId="4" applyNumberFormat="1" applyFont="1" applyBorder="1"/>
    <xf numFmtId="0" fontId="59" fillId="0" borderId="54" xfId="4" applyFont="1" applyBorder="1"/>
    <xf numFmtId="3" fontId="56" fillId="0" borderId="10" xfId="4" applyNumberFormat="1" applyFont="1" applyBorder="1"/>
    <xf numFmtId="3" fontId="56" fillId="0" borderId="11" xfId="4" applyNumberFormat="1" applyFont="1" applyBorder="1"/>
    <xf numFmtId="3" fontId="56" fillId="0" borderId="12" xfId="4" applyNumberFormat="1" applyFont="1" applyBorder="1"/>
    <xf numFmtId="3" fontId="59" fillId="0" borderId="11" xfId="4" applyNumberFormat="1" applyFont="1" applyBorder="1"/>
    <xf numFmtId="3" fontId="56" fillId="0" borderId="0" xfId="4" applyNumberFormat="1" applyFont="1"/>
    <xf numFmtId="49" fontId="59" fillId="0" borderId="40" xfId="4" applyNumberFormat="1" applyFont="1" applyBorder="1" applyAlignment="1">
      <alignment horizontal="center"/>
    </xf>
    <xf numFmtId="0" fontId="59" fillId="0" borderId="29" xfId="4" applyFont="1" applyBorder="1"/>
    <xf numFmtId="3" fontId="56" fillId="0" borderId="13" xfId="4" applyNumberFormat="1" applyFont="1" applyBorder="1"/>
    <xf numFmtId="3" fontId="56" fillId="0" borderId="14" xfId="4" applyNumberFormat="1" applyFont="1" applyBorder="1"/>
    <xf numFmtId="3" fontId="56" fillId="0" borderId="15" xfId="4" applyNumberFormat="1" applyFont="1" applyBorder="1"/>
    <xf numFmtId="3" fontId="59" fillId="0" borderId="14" xfId="4" applyNumberFormat="1" applyFont="1" applyBorder="1"/>
    <xf numFmtId="3" fontId="56" fillId="0" borderId="17" xfId="4" applyNumberFormat="1" applyFont="1" applyBorder="1"/>
    <xf numFmtId="3" fontId="56" fillId="0" borderId="18" xfId="4" applyNumberFormat="1" applyFont="1" applyBorder="1"/>
    <xf numFmtId="3" fontId="56" fillId="0" borderId="19" xfId="4" applyNumberFormat="1" applyFont="1" applyBorder="1"/>
    <xf numFmtId="3" fontId="59" fillId="0" borderId="80" xfId="4" applyNumberFormat="1" applyFont="1" applyBorder="1"/>
    <xf numFmtId="3" fontId="59" fillId="0" borderId="17" xfId="4" applyNumberFormat="1" applyFont="1" applyBorder="1"/>
    <xf numFmtId="3" fontId="59" fillId="0" borderId="18" xfId="4" applyNumberFormat="1" applyFont="1" applyBorder="1"/>
    <xf numFmtId="3" fontId="59" fillId="0" borderId="19" xfId="4" applyNumberFormat="1" applyFont="1" applyBorder="1"/>
    <xf numFmtId="3" fontId="59" fillId="0" borderId="48" xfId="4" applyNumberFormat="1" applyFont="1" applyBorder="1"/>
    <xf numFmtId="49" fontId="56" fillId="0" borderId="0" xfId="4" applyNumberFormat="1" applyFont="1" applyAlignment="1">
      <alignment horizontal="center"/>
    </xf>
    <xf numFmtId="164" fontId="56" fillId="0" borderId="0" xfId="4" applyNumberFormat="1" applyFont="1"/>
    <xf numFmtId="0" fontId="56" fillId="0" borderId="0" xfId="4" applyFont="1" applyAlignment="1">
      <alignment horizontal="right"/>
    </xf>
    <xf numFmtId="0" fontId="5" fillId="2" borderId="0" xfId="0" applyNumberFormat="1" applyFont="1" applyFill="1" applyBorder="1" applyAlignment="1">
      <alignment horizontal="left" wrapText="1"/>
    </xf>
    <xf numFmtId="0" fontId="24" fillId="2" borderId="0" xfId="0" applyNumberFormat="1" applyFont="1" applyFill="1" applyBorder="1" applyAlignment="1">
      <alignment horizontal="left"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3" fontId="11" fillId="2" borderId="0" xfId="0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0" applyNumberFormat="1" applyFont="1" applyFill="1" applyBorder="1" applyAlignment="1">
      <alignment horizontal="left" wrapText="1"/>
    </xf>
    <xf numFmtId="0" fontId="24" fillId="0" borderId="0" xfId="0" applyNumberFormat="1" applyFont="1" applyFill="1" applyBorder="1" applyAlignment="1">
      <alignment horizontal="left" wrapText="1"/>
    </xf>
    <xf numFmtId="0" fontId="52" fillId="9" borderId="52" xfId="6" applyFont="1" applyFill="1" applyBorder="1" applyAlignment="1">
      <alignment horizontal="center" vertical="center" wrapText="1"/>
    </xf>
    <xf numFmtId="0" fontId="52" fillId="9" borderId="81" xfId="6" applyFont="1" applyFill="1" applyBorder="1" applyAlignment="1">
      <alignment horizontal="center" vertical="center" wrapText="1"/>
    </xf>
    <xf numFmtId="2" fontId="49" fillId="0" borderId="0" xfId="6" applyNumberFormat="1" applyFont="1" applyBorder="1" applyAlignment="1">
      <alignment horizontal="left" vertical="justify" wrapText="1"/>
    </xf>
    <xf numFmtId="0" fontId="48" fillId="0" borderId="0" xfId="6" applyFont="1" applyAlignment="1">
      <alignment horizontal="left" vertical="justify"/>
    </xf>
    <xf numFmtId="0" fontId="50" fillId="0" borderId="0" xfId="6" applyFont="1" applyAlignment="1">
      <alignment horizontal="center"/>
    </xf>
    <xf numFmtId="0" fontId="50" fillId="0" borderId="0" xfId="6" applyFont="1" applyAlignment="1">
      <alignment horizontal="center" vertical="center" wrapText="1"/>
    </xf>
    <xf numFmtId="0" fontId="46" fillId="0" borderId="0" xfId="6" applyFont="1" applyAlignment="1">
      <alignment horizontal="center" vertical="center" wrapText="1"/>
    </xf>
    <xf numFmtId="49" fontId="50" fillId="0" borderId="0" xfId="6" applyNumberFormat="1" applyFont="1" applyAlignment="1">
      <alignment horizontal="center"/>
    </xf>
    <xf numFmtId="0" fontId="52" fillId="9" borderId="84" xfId="6" applyFont="1" applyFill="1" applyBorder="1" applyAlignment="1">
      <alignment horizontal="center" vertical="center" wrapText="1"/>
    </xf>
    <xf numFmtId="0" fontId="27" fillId="0" borderId="0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26" fillId="0" borderId="0" xfId="2" applyFont="1" applyBorder="1" applyAlignment="1">
      <alignment horizontal="left" vertical="center" wrapText="1"/>
    </xf>
    <xf numFmtId="0" fontId="29" fillId="0" borderId="0" xfId="2" applyFont="1" applyBorder="1" applyAlignment="1">
      <alignment horizontal="center" vertical="center" wrapText="1"/>
    </xf>
    <xf numFmtId="0" fontId="28" fillId="0" borderId="0" xfId="2" applyFont="1" applyBorder="1" applyAlignment="1">
      <alignment horizontal="center" vertical="center" wrapText="1"/>
    </xf>
    <xf numFmtId="17" fontId="2" fillId="0" borderId="0" xfId="2" applyNumberFormat="1" applyFont="1" applyBorder="1" applyAlignment="1">
      <alignment horizontal="center" vertical="center" wrapText="1"/>
    </xf>
    <xf numFmtId="49" fontId="2" fillId="0" borderId="0" xfId="2" applyNumberFormat="1" applyFont="1" applyBorder="1" applyAlignment="1">
      <alignment horizontal="center" vertical="center" wrapText="1"/>
    </xf>
    <xf numFmtId="0" fontId="56" fillId="0" borderId="0" xfId="4" applyFont="1" applyAlignment="1">
      <alignment horizontal="center"/>
    </xf>
    <xf numFmtId="0" fontId="59" fillId="0" borderId="16" xfId="4" applyFont="1" applyBorder="1" applyAlignment="1">
      <alignment horizontal="center" vertical="center" wrapText="1"/>
    </xf>
    <xf numFmtId="0" fontId="56" fillId="0" borderId="87" xfId="4" applyFont="1" applyBorder="1" applyAlignment="1">
      <alignment horizontal="center" vertical="center" wrapText="1"/>
    </xf>
    <xf numFmtId="0" fontId="59" fillId="0" borderId="85" xfId="4" applyFont="1" applyBorder="1" applyAlignment="1">
      <alignment horizontal="center" vertical="center" wrapText="1"/>
    </xf>
    <xf numFmtId="0" fontId="56" fillId="0" borderId="86" xfId="4" applyFont="1" applyBorder="1" applyAlignment="1">
      <alignment horizontal="center" vertical="center" wrapText="1"/>
    </xf>
    <xf numFmtId="0" fontId="67" fillId="0" borderId="0" xfId="4" applyFont="1" applyBorder="1" applyAlignment="1">
      <alignment horizontal="center"/>
    </xf>
    <xf numFmtId="17" fontId="67" fillId="0" borderId="0" xfId="4" applyNumberFormat="1" applyFont="1" applyBorder="1" applyAlignment="1">
      <alignment horizontal="center"/>
    </xf>
    <xf numFmtId="49" fontId="67" fillId="0" borderId="0" xfId="4" applyNumberFormat="1" applyFont="1" applyBorder="1" applyAlignment="1">
      <alignment horizontal="center"/>
    </xf>
    <xf numFmtId="17" fontId="33" fillId="8" borderId="86" xfId="0" applyNumberFormat="1" applyFont="1" applyFill="1" applyBorder="1" applyAlignment="1">
      <alignment horizontal="center" vertical="center" wrapText="1"/>
    </xf>
    <xf numFmtId="49" fontId="33" fillId="8" borderId="86" xfId="0" applyNumberFormat="1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/>
    </xf>
    <xf numFmtId="49" fontId="39" fillId="6" borderId="85" xfId="0" applyNumberFormat="1" applyFont="1" applyFill="1" applyBorder="1" applyAlignment="1">
      <alignment horizontal="center"/>
    </xf>
    <xf numFmtId="49" fontId="39" fillId="6" borderId="87" xfId="0" applyNumberFormat="1" applyFont="1" applyFill="1" applyBorder="1" applyAlignment="1">
      <alignment horizontal="center"/>
    </xf>
    <xf numFmtId="0" fontId="41" fillId="4" borderId="44" xfId="0" applyFont="1" applyFill="1" applyBorder="1" applyAlignment="1">
      <alignment horizontal="center" vertical="center" wrapText="1"/>
    </xf>
    <xf numFmtId="0" fontId="41" fillId="4" borderId="5" xfId="0" applyFont="1" applyFill="1" applyBorder="1" applyAlignment="1">
      <alignment horizontal="center" vertical="center" wrapText="1"/>
    </xf>
    <xf numFmtId="0" fontId="41" fillId="4" borderId="45" xfId="0" applyFont="1" applyFill="1" applyBorder="1" applyAlignment="1">
      <alignment horizontal="center" vertical="center" wrapText="1"/>
    </xf>
    <xf numFmtId="3" fontId="32" fillId="6" borderId="82" xfId="0" applyNumberFormat="1" applyFont="1" applyFill="1" applyBorder="1" applyAlignment="1">
      <alignment horizontal="center" vertical="center" wrapText="1"/>
    </xf>
    <xf numFmtId="3" fontId="32" fillId="6" borderId="83" xfId="0" applyNumberFormat="1" applyFont="1" applyFill="1" applyBorder="1" applyAlignment="1">
      <alignment horizontal="center" vertical="center" wrapText="1"/>
    </xf>
    <xf numFmtId="3" fontId="32" fillId="6" borderId="85" xfId="0" applyNumberFormat="1" applyFont="1" applyFill="1" applyBorder="1" applyAlignment="1">
      <alignment horizontal="center" vertical="center" wrapText="1"/>
    </xf>
    <xf numFmtId="3" fontId="8" fillId="6" borderId="52" xfId="0" applyNumberFormat="1" applyFont="1" applyFill="1" applyBorder="1" applyAlignment="1">
      <alignment horizontal="center" vertical="center" wrapText="1"/>
    </xf>
    <xf numFmtId="3" fontId="8" fillId="6" borderId="81" xfId="0" applyNumberFormat="1" applyFont="1" applyFill="1" applyBorder="1" applyAlignment="1">
      <alignment horizontal="center" vertical="center" wrapText="1"/>
    </xf>
    <xf numFmtId="0" fontId="39" fillId="4" borderId="46" xfId="0" applyFont="1" applyFill="1" applyBorder="1" applyAlignment="1">
      <alignment horizontal="center" vertical="center" wrapText="1"/>
    </xf>
    <xf numFmtId="0" fontId="39" fillId="4" borderId="48" xfId="0" applyFont="1" applyFill="1" applyBorder="1" applyAlignment="1">
      <alignment horizontal="center" vertical="center" wrapText="1"/>
    </xf>
    <xf numFmtId="0" fontId="39" fillId="4" borderId="47" xfId="0" applyFont="1" applyFill="1" applyBorder="1" applyAlignment="1">
      <alignment horizontal="center" vertical="center" wrapText="1"/>
    </xf>
    <xf numFmtId="17" fontId="50" fillId="0" borderId="0" xfId="6" applyNumberFormat="1" applyFont="1" applyAlignment="1">
      <alignment horizontal="center"/>
    </xf>
  </cellXfs>
  <cellStyles count="7">
    <cellStyle name="Normal" xfId="0" builtinId="0"/>
    <cellStyle name="Normal 2" xfId="6"/>
    <cellStyle name="Normal_info0409" xfId="1"/>
    <cellStyle name="Normal_PAS_MARTIE" xfId="2"/>
    <cellStyle name="Normal_pensie_sociala" xfId="3"/>
    <cellStyle name="Normal_TOTAGRM" xfId="4"/>
    <cellStyle name="Normal_veterani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  <pageSetUpPr fitToPage="1"/>
  </sheetPr>
  <dimension ref="A2:K47"/>
  <sheetViews>
    <sheetView showGridLines="0" tabSelected="1" topLeftCell="B1" zoomScaleNormal="100" workbookViewId="0">
      <selection activeCell="N9" sqref="N9"/>
    </sheetView>
  </sheetViews>
  <sheetFormatPr defaultRowHeight="12.75"/>
  <cols>
    <col min="1" max="1" width="2.140625" style="151" hidden="1" customWidth="1"/>
    <col min="2" max="2" width="43" style="151" customWidth="1"/>
    <col min="3" max="3" width="11.140625" style="151" customWidth="1"/>
    <col min="4" max="4" width="16.7109375" style="151" customWidth="1"/>
    <col min="5" max="5" width="8.42578125" style="151" customWidth="1"/>
    <col min="6" max="6" width="10.5703125" style="151" customWidth="1"/>
    <col min="7" max="7" width="9.85546875" style="151" customWidth="1"/>
    <col min="8" max="8" width="10.42578125" style="151" customWidth="1"/>
    <col min="9" max="9" width="10.28515625" style="151" customWidth="1"/>
    <col min="10" max="10" width="11.140625" style="151" bestFit="1" customWidth="1"/>
    <col min="11" max="16384" width="9.140625" style="151"/>
  </cols>
  <sheetData>
    <row r="2" spans="1:11">
      <c r="F2" s="152"/>
    </row>
    <row r="3" spans="1:11" ht="15.75">
      <c r="B3" s="153" t="s">
        <v>296</v>
      </c>
      <c r="C3" s="327" t="s">
        <v>299</v>
      </c>
      <c r="D3" s="327"/>
      <c r="E3" s="327"/>
      <c r="F3" s="327"/>
      <c r="G3" s="327"/>
      <c r="H3" s="327"/>
      <c r="I3" s="327"/>
    </row>
    <row r="4" spans="1:11" ht="15" customHeight="1">
      <c r="C4" s="328"/>
      <c r="D4" s="328"/>
      <c r="E4" s="328"/>
      <c r="F4" s="328"/>
      <c r="G4" s="328"/>
      <c r="H4" s="328"/>
      <c r="I4" s="328"/>
    </row>
    <row r="5" spans="1:11" ht="15.75" customHeight="1">
      <c r="A5" s="154" t="s">
        <v>294</v>
      </c>
      <c r="B5" s="155" t="s">
        <v>294</v>
      </c>
    </row>
    <row r="6" spans="1:11" ht="22.5" customHeight="1">
      <c r="B6" s="153"/>
    </row>
    <row r="7" spans="1:11" ht="23.25" customHeight="1" thickBot="1">
      <c r="A7" s="156" t="s">
        <v>0</v>
      </c>
      <c r="B7" s="157"/>
      <c r="C7" s="158" t="s">
        <v>337</v>
      </c>
      <c r="D7" s="159"/>
      <c r="E7" s="160"/>
      <c r="F7" s="160"/>
      <c r="G7" s="160"/>
      <c r="H7" s="160"/>
    </row>
    <row r="8" spans="1:11" ht="87" customHeight="1" thickTop="1" thickBot="1">
      <c r="B8" s="161" t="s">
        <v>1</v>
      </c>
      <c r="C8" s="162" t="s">
        <v>2</v>
      </c>
      <c r="D8" s="162" t="s">
        <v>3</v>
      </c>
      <c r="E8" s="162" t="s">
        <v>4</v>
      </c>
      <c r="F8" s="162" t="s">
        <v>5</v>
      </c>
      <c r="G8" s="162" t="s">
        <v>61</v>
      </c>
      <c r="H8" s="163" t="s">
        <v>6</v>
      </c>
      <c r="I8" s="164" t="s">
        <v>7</v>
      </c>
    </row>
    <row r="9" spans="1:11" ht="15.75" customHeight="1" thickTop="1" thickBot="1">
      <c r="B9" s="165">
        <v>0</v>
      </c>
      <c r="C9" s="166">
        <v>1</v>
      </c>
      <c r="D9" s="166">
        <v>2</v>
      </c>
      <c r="E9" s="166">
        <v>3</v>
      </c>
      <c r="F9" s="166">
        <v>4</v>
      </c>
      <c r="G9" s="166">
        <v>5</v>
      </c>
      <c r="H9" s="167">
        <v>6</v>
      </c>
      <c r="I9" s="168">
        <v>7</v>
      </c>
    </row>
    <row r="10" spans="1:11" ht="16.5" customHeight="1" thickTop="1">
      <c r="B10" s="169" t="s">
        <v>303</v>
      </c>
      <c r="C10" s="170">
        <v>4680393</v>
      </c>
      <c r="D10" s="170">
        <v>4145498567</v>
      </c>
      <c r="E10" s="170">
        <v>885.71591466784946</v>
      </c>
      <c r="F10" s="170">
        <v>885.83156878059788</v>
      </c>
      <c r="G10" s="171">
        <v>844.48693431866297</v>
      </c>
      <c r="H10" s="172">
        <v>99.986944006420131</v>
      </c>
      <c r="I10" s="173">
        <v>104.88213359777441</v>
      </c>
      <c r="K10" s="174"/>
    </row>
    <row r="11" spans="1:11" ht="18" customHeight="1">
      <c r="B11" s="178" t="s">
        <v>304</v>
      </c>
      <c r="C11" s="170">
        <v>3386475</v>
      </c>
      <c r="D11" s="179">
        <v>3447326432</v>
      </c>
      <c r="E11" s="170">
        <v>1017.9689594637492</v>
      </c>
      <c r="F11" s="179">
        <v>1018.2697977969004</v>
      </c>
      <c r="G11" s="175">
        <v>971.40950243992404</v>
      </c>
      <c r="H11" s="176">
        <v>99.970455930854271</v>
      </c>
      <c r="I11" s="177">
        <v>104.79297936728847</v>
      </c>
      <c r="K11" s="180"/>
    </row>
    <row r="12" spans="1:11" ht="13.5" customHeight="1">
      <c r="B12" s="178" t="s">
        <v>8</v>
      </c>
      <c r="C12" s="179">
        <v>1857245</v>
      </c>
      <c r="D12" s="179">
        <v>1657646724</v>
      </c>
      <c r="E12" s="179">
        <v>892.52991608538457</v>
      </c>
      <c r="F12" s="179">
        <v>892.75512407995279</v>
      </c>
      <c r="G12" s="175">
        <v>850.78453606657934</v>
      </c>
      <c r="H12" s="176">
        <v>99.9747738222393</v>
      </c>
      <c r="I12" s="177">
        <v>104.9066923820461</v>
      </c>
      <c r="K12" s="180"/>
    </row>
    <row r="13" spans="1:11" ht="13.5" customHeight="1">
      <c r="B13" s="181" t="s">
        <v>9</v>
      </c>
      <c r="C13" s="170">
        <v>23296</v>
      </c>
      <c r="D13" s="179">
        <v>24847516</v>
      </c>
      <c r="E13" s="170">
        <v>1066.6001030219779</v>
      </c>
      <c r="F13" s="179">
        <v>1067.4876695704936</v>
      </c>
      <c r="G13" s="175">
        <v>1040.174447804028</v>
      </c>
      <c r="H13" s="176">
        <v>99.916854632253234</v>
      </c>
      <c r="I13" s="177">
        <v>102.54050224688163</v>
      </c>
      <c r="K13" s="180"/>
    </row>
    <row r="14" spans="1:11" ht="13.5" customHeight="1">
      <c r="B14" s="178" t="s">
        <v>10</v>
      </c>
      <c r="C14" s="179">
        <v>14064</v>
      </c>
      <c r="D14" s="179">
        <v>14272941</v>
      </c>
      <c r="E14" s="179">
        <v>1014.8564419795222</v>
      </c>
      <c r="F14" s="179">
        <v>1016.9361641289585</v>
      </c>
      <c r="G14" s="175">
        <v>994.08960692871415</v>
      </c>
      <c r="H14" s="176">
        <v>99.795491376666916</v>
      </c>
      <c r="I14" s="177">
        <v>102.08903049645275</v>
      </c>
      <c r="K14" s="180"/>
    </row>
    <row r="15" spans="1:11" ht="13.5" customHeight="1">
      <c r="B15" s="182" t="s">
        <v>11</v>
      </c>
      <c r="C15" s="170">
        <v>84281</v>
      </c>
      <c r="D15" s="179">
        <v>52785321</v>
      </c>
      <c r="E15" s="170">
        <v>626.30155076470373</v>
      </c>
      <c r="F15" s="179">
        <v>629.19949580817263</v>
      </c>
      <c r="G15" s="175">
        <v>633.31408870942232</v>
      </c>
      <c r="H15" s="176">
        <v>99.539423495604268</v>
      </c>
      <c r="I15" s="177">
        <v>98.892723520645362</v>
      </c>
      <c r="K15" s="180"/>
    </row>
    <row r="16" spans="1:11" ht="13.5" customHeight="1">
      <c r="B16" s="178" t="s">
        <v>10</v>
      </c>
      <c r="C16" s="179">
        <v>45476</v>
      </c>
      <c r="D16" s="179">
        <v>26171319</v>
      </c>
      <c r="E16" s="179">
        <v>575.49738323511303</v>
      </c>
      <c r="F16" s="179">
        <v>582.41897629563255</v>
      </c>
      <c r="G16" s="175">
        <v>590.09465112804423</v>
      </c>
      <c r="H16" s="176">
        <v>98.811578375323023</v>
      </c>
      <c r="I16" s="177">
        <v>97.526283645339504</v>
      </c>
      <c r="K16" s="180"/>
    </row>
    <row r="17" spans="2:11" ht="13.5" customHeight="1">
      <c r="B17" s="178" t="s">
        <v>12</v>
      </c>
      <c r="C17" s="170">
        <v>665216</v>
      </c>
      <c r="D17" s="179">
        <v>383679253</v>
      </c>
      <c r="E17" s="170">
        <v>576.77393959255335</v>
      </c>
      <c r="F17" s="179">
        <v>579.26909199205625</v>
      </c>
      <c r="G17" s="175">
        <v>576.58729342763002</v>
      </c>
      <c r="H17" s="176">
        <v>99.569258495922469</v>
      </c>
      <c r="I17" s="177">
        <v>100.03237084255079</v>
      </c>
      <c r="K17" s="180"/>
    </row>
    <row r="18" spans="2:11" ht="13.5" customHeight="1">
      <c r="B18" s="178" t="s">
        <v>10</v>
      </c>
      <c r="C18" s="179">
        <v>297903</v>
      </c>
      <c r="D18" s="179">
        <v>155292415</v>
      </c>
      <c r="E18" s="179">
        <v>521.28516664820427</v>
      </c>
      <c r="F18" s="179">
        <v>523.75914417287515</v>
      </c>
      <c r="G18" s="175">
        <v>523.32280428259548</v>
      </c>
      <c r="H18" s="176">
        <v>99.52764976951805</v>
      </c>
      <c r="I18" s="177">
        <v>99.61063465652245</v>
      </c>
      <c r="K18" s="180"/>
    </row>
    <row r="19" spans="2:11" ht="13.5" customHeight="1">
      <c r="B19" s="183" t="s">
        <v>13</v>
      </c>
      <c r="C19" s="170">
        <v>45190</v>
      </c>
      <c r="D19" s="179">
        <v>22510774</v>
      </c>
      <c r="E19" s="170">
        <v>498.13618057092276</v>
      </c>
      <c r="F19" s="179">
        <v>503.31670412318374</v>
      </c>
      <c r="G19" s="175">
        <v>532.89300147387439</v>
      </c>
      <c r="H19" s="176">
        <v>98.970722904719437</v>
      </c>
      <c r="I19" s="177">
        <v>93.477711133975987</v>
      </c>
      <c r="K19" s="180"/>
    </row>
    <row r="20" spans="2:11" ht="13.5" customHeight="1">
      <c r="B20" s="178" t="s">
        <v>14</v>
      </c>
      <c r="C20" s="179">
        <v>15394</v>
      </c>
      <c r="D20" s="179">
        <v>6410534</v>
      </c>
      <c r="E20" s="179">
        <v>416.43068728075872</v>
      </c>
      <c r="F20" s="179">
        <v>421.60652729536667</v>
      </c>
      <c r="G20" s="175">
        <v>457.37349137931034</v>
      </c>
      <c r="H20" s="176">
        <v>98.77235296905593</v>
      </c>
      <c r="I20" s="177">
        <v>91.048277858194268</v>
      </c>
      <c r="K20" s="180"/>
    </row>
    <row r="21" spans="2:11" ht="13.5" customHeight="1">
      <c r="B21" s="183" t="s">
        <v>15</v>
      </c>
      <c r="C21" s="170">
        <v>293244</v>
      </c>
      <c r="D21" s="179">
        <v>172400454</v>
      </c>
      <c r="E21" s="170">
        <v>587.90786512256</v>
      </c>
      <c r="F21" s="179">
        <v>590.47762553675682</v>
      </c>
      <c r="G21" s="175">
        <v>588.35960182366023</v>
      </c>
      <c r="H21" s="176">
        <v>99.56479969721785</v>
      </c>
      <c r="I21" s="177">
        <v>99.923220985992231</v>
      </c>
      <c r="K21" s="180"/>
    </row>
    <row r="22" spans="2:11" ht="13.5" customHeight="1">
      <c r="B22" s="178" t="s">
        <v>14</v>
      </c>
      <c r="C22" s="179">
        <v>124523</v>
      </c>
      <c r="D22" s="179">
        <v>66283592</v>
      </c>
      <c r="E22" s="179">
        <v>532.2999927724195</v>
      </c>
      <c r="F22" s="179">
        <v>534.8235710986894</v>
      </c>
      <c r="G22" s="175">
        <v>535.46708138932092</v>
      </c>
      <c r="H22" s="176">
        <v>99.528147512069125</v>
      </c>
      <c r="I22" s="177">
        <v>99.408537195473514</v>
      </c>
      <c r="K22" s="180"/>
    </row>
    <row r="23" spans="2:11" ht="13.5" customHeight="1">
      <c r="B23" s="183" t="s">
        <v>16</v>
      </c>
      <c r="C23" s="170">
        <v>326782</v>
      </c>
      <c r="D23" s="179">
        <v>188768025</v>
      </c>
      <c r="E23" s="170">
        <v>577.65735260816075</v>
      </c>
      <c r="F23" s="179">
        <v>579.58493563357172</v>
      </c>
      <c r="G23" s="175">
        <v>571.00863115585003</v>
      </c>
      <c r="H23" s="176">
        <v>99.667420095502678</v>
      </c>
      <c r="I23" s="177">
        <v>101.16438195318558</v>
      </c>
      <c r="J23" s="184"/>
      <c r="K23" s="180"/>
    </row>
    <row r="24" spans="2:11" ht="13.5" customHeight="1">
      <c r="B24" s="178" t="s">
        <v>14</v>
      </c>
      <c r="C24" s="179">
        <v>157986</v>
      </c>
      <c r="D24" s="179">
        <v>82598289</v>
      </c>
      <c r="E24" s="179">
        <v>522.8203068626334</v>
      </c>
      <c r="F24" s="179">
        <v>524.82598607888633</v>
      </c>
      <c r="G24" s="175">
        <v>518.79854787401962</v>
      </c>
      <c r="H24" s="176">
        <v>99.617839194427489</v>
      </c>
      <c r="I24" s="177">
        <v>100.77520629251846</v>
      </c>
      <c r="K24" s="180"/>
    </row>
    <row r="25" spans="2:11" ht="13.5" customHeight="1">
      <c r="B25" s="178" t="s">
        <v>17</v>
      </c>
      <c r="C25" s="170">
        <v>520575</v>
      </c>
      <c r="D25" s="179">
        <v>236740139</v>
      </c>
      <c r="E25" s="170">
        <v>454.76663112903998</v>
      </c>
      <c r="F25" s="179">
        <v>454.46237740305349</v>
      </c>
      <c r="G25" s="175">
        <v>429.36880646766917</v>
      </c>
      <c r="H25" s="176">
        <v>100.06694805579399</v>
      </c>
      <c r="I25" s="177">
        <v>105.91515365783405</v>
      </c>
      <c r="K25" s="180"/>
    </row>
    <row r="26" spans="2:11" ht="13.5" customHeight="1">
      <c r="B26" s="178" t="s">
        <v>62</v>
      </c>
      <c r="C26" s="170">
        <v>550</v>
      </c>
      <c r="D26" s="170">
        <v>119906</v>
      </c>
      <c r="E26" s="170">
        <v>218.01090909090908</v>
      </c>
      <c r="F26" s="170">
        <v>217.98018018018018</v>
      </c>
      <c r="G26" s="185">
        <v>208.1031390134529</v>
      </c>
      <c r="H26" s="186">
        <v>100.01409711227116</v>
      </c>
      <c r="I26" s="187">
        <v>104.76099021111627</v>
      </c>
      <c r="K26" s="174"/>
    </row>
    <row r="27" spans="2:11" ht="13.5" customHeight="1" thickBot="1">
      <c r="B27" s="188" t="s">
        <v>10</v>
      </c>
      <c r="C27" s="189">
        <v>372</v>
      </c>
      <c r="D27" s="189">
        <v>80010</v>
      </c>
      <c r="E27" s="189">
        <v>215.08064516129033</v>
      </c>
      <c r="F27" s="189">
        <v>215.05319148936169</v>
      </c>
      <c r="G27" s="190">
        <v>206.02164502164501</v>
      </c>
      <c r="H27" s="191">
        <v>100.01276599139892</v>
      </c>
      <c r="I27" s="192">
        <v>104.39711086604204</v>
      </c>
      <c r="K27" s="180"/>
    </row>
    <row r="28" spans="2:11" ht="13.5" customHeight="1">
      <c r="B28" s="193" t="s">
        <v>63</v>
      </c>
      <c r="C28" s="185">
        <v>3143</v>
      </c>
      <c r="D28" s="185">
        <v>728053</v>
      </c>
      <c r="E28" s="185">
        <v>231.64269805917914</v>
      </c>
      <c r="F28" s="185">
        <v>231.951875</v>
      </c>
      <c r="G28" s="185">
        <v>232.58063700707785</v>
      </c>
      <c r="H28" s="194">
        <v>99.866706427434195</v>
      </c>
      <c r="I28" s="195">
        <v>99.596725264850761</v>
      </c>
      <c r="K28" s="174"/>
    </row>
    <row r="29" spans="2:11" ht="13.5" customHeight="1" thickBot="1">
      <c r="B29" s="196" t="s">
        <v>10</v>
      </c>
      <c r="C29" s="197">
        <v>2262</v>
      </c>
      <c r="D29" s="197">
        <v>406230</v>
      </c>
      <c r="E29" s="197">
        <v>179.58885941644562</v>
      </c>
      <c r="F29" s="197">
        <v>179.49544468546637</v>
      </c>
      <c r="G29" s="197">
        <v>179.27126356317817</v>
      </c>
      <c r="H29" s="198">
        <v>100.05204295359303</v>
      </c>
      <c r="I29" s="199">
        <v>100.17715937677625</v>
      </c>
      <c r="K29" s="180"/>
    </row>
    <row r="30" spans="2:11" ht="13.5" customHeight="1" thickTop="1">
      <c r="B30" s="329"/>
      <c r="C30" s="329"/>
      <c r="D30" s="329"/>
      <c r="E30" s="329"/>
      <c r="F30" s="329"/>
      <c r="G30" s="329"/>
      <c r="H30" s="329"/>
      <c r="I30" s="329"/>
      <c r="J30" s="180"/>
    </row>
    <row r="31" spans="2:11" ht="13.5" customHeight="1">
      <c r="B31" s="325"/>
      <c r="C31" s="326"/>
      <c r="D31" s="326"/>
      <c r="E31" s="326"/>
      <c r="F31" s="326"/>
      <c r="G31" s="326"/>
      <c r="H31" s="326"/>
      <c r="I31" s="326"/>
      <c r="J31" s="180"/>
    </row>
    <row r="32" spans="2:11" ht="28.5" customHeight="1">
      <c r="B32" s="324" t="s">
        <v>336</v>
      </c>
      <c r="C32" s="325"/>
      <c r="D32" s="325"/>
      <c r="E32" s="325"/>
      <c r="F32" s="325"/>
      <c r="G32" s="325"/>
      <c r="H32" s="325"/>
      <c r="I32" s="325"/>
      <c r="J32" s="180"/>
    </row>
    <row r="33" spans="5:11" ht="15.75">
      <c r="E33" s="200"/>
      <c r="F33" s="200"/>
      <c r="G33" s="200"/>
      <c r="H33" s="200"/>
      <c r="K33" s="201"/>
    </row>
    <row r="34" spans="5:11" ht="15.75">
      <c r="E34" s="200"/>
      <c r="F34" s="200"/>
      <c r="G34" s="200"/>
      <c r="H34" s="200"/>
    </row>
    <row r="35" spans="5:11" ht="15.75">
      <c r="E35" s="200"/>
      <c r="F35" s="200"/>
      <c r="G35" s="200"/>
      <c r="H35" s="200"/>
    </row>
    <row r="36" spans="5:11" ht="25.5" customHeight="1">
      <c r="E36" s="200"/>
      <c r="F36" s="200"/>
      <c r="G36" s="200"/>
      <c r="H36" s="200"/>
    </row>
    <row r="37" spans="5:11" ht="20.25" customHeight="1">
      <c r="E37" s="200" t="s">
        <v>18</v>
      </c>
      <c r="F37" s="200"/>
      <c r="G37" s="200"/>
      <c r="H37" s="200"/>
    </row>
    <row r="38" spans="5:11" ht="19.5" customHeight="1">
      <c r="E38" s="200" t="s">
        <v>18</v>
      </c>
      <c r="F38" s="202" t="s">
        <v>18</v>
      </c>
      <c r="G38" s="202"/>
      <c r="H38" s="200"/>
    </row>
    <row r="39" spans="5:11" ht="21" customHeight="1">
      <c r="E39" s="200" t="s">
        <v>18</v>
      </c>
      <c r="F39" s="200"/>
      <c r="G39" s="200"/>
      <c r="H39" s="200"/>
    </row>
    <row r="40" spans="5:11" ht="20.25" customHeight="1">
      <c r="E40" s="200" t="s">
        <v>18</v>
      </c>
      <c r="F40" s="200"/>
      <c r="G40" s="200"/>
      <c r="H40" s="200"/>
    </row>
    <row r="41" spans="5:11" ht="17.25" customHeight="1">
      <c r="E41" s="200" t="s">
        <v>18</v>
      </c>
      <c r="F41" s="200"/>
      <c r="G41" s="200"/>
      <c r="H41" s="200"/>
    </row>
    <row r="42" spans="5:11" ht="19.5" customHeight="1">
      <c r="E42" s="200" t="s">
        <v>18</v>
      </c>
      <c r="F42" s="200"/>
      <c r="G42" s="200"/>
      <c r="H42" s="200"/>
    </row>
    <row r="43" spans="5:11" ht="18" customHeight="1">
      <c r="E43" s="200" t="s">
        <v>18</v>
      </c>
      <c r="F43" s="200"/>
      <c r="G43" s="200"/>
      <c r="H43" s="200"/>
    </row>
    <row r="44" spans="5:11" ht="17.25" customHeight="1">
      <c r="E44" s="200" t="s">
        <v>18</v>
      </c>
      <c r="F44" s="200"/>
      <c r="G44" s="200"/>
      <c r="H44" s="200"/>
    </row>
    <row r="45" spans="5:11" ht="18" customHeight="1">
      <c r="E45" s="200" t="s">
        <v>18</v>
      </c>
      <c r="F45" s="200"/>
      <c r="G45" s="200"/>
      <c r="H45" s="200"/>
    </row>
    <row r="46" spans="5:11" ht="16.5" customHeight="1">
      <c r="E46" s="200" t="s">
        <v>18</v>
      </c>
      <c r="F46" s="200"/>
      <c r="G46" s="200"/>
      <c r="H46" s="200"/>
    </row>
    <row r="47" spans="5:11" ht="21" customHeight="1">
      <c r="F47" s="200"/>
      <c r="G47" s="200"/>
      <c r="H47" s="200"/>
    </row>
  </sheetData>
  <mergeCells count="5">
    <mergeCell ref="B32:I32"/>
    <mergeCell ref="B31:I31"/>
    <mergeCell ref="C3:I3"/>
    <mergeCell ref="C4:I4"/>
    <mergeCell ref="B30:I30"/>
  </mergeCells>
  <phoneticPr fontId="0" type="noConversion"/>
  <pageMargins left="0.75" right="0.14000000000000001" top="0.62" bottom="0.14000000000000001" header="0.25" footer="0.2"/>
  <pageSetup scale="82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39"/>
  </sheetPr>
  <dimension ref="A1:I58"/>
  <sheetViews>
    <sheetView topLeftCell="A19" zoomScaleNormal="100" workbookViewId="0">
      <selection activeCell="I43" sqref="I43"/>
    </sheetView>
  </sheetViews>
  <sheetFormatPr defaultRowHeight="12.75"/>
  <cols>
    <col min="1" max="1" width="4" bestFit="1" customWidth="1"/>
    <col min="2" max="2" width="17.28515625" customWidth="1"/>
    <col min="3" max="3" width="13" customWidth="1"/>
    <col min="4" max="4" width="17.85546875" customWidth="1"/>
    <col min="5" max="5" width="13.140625" customWidth="1"/>
    <col min="6" max="6" width="18.7109375" customWidth="1"/>
  </cols>
  <sheetData>
    <row r="1" spans="1:9" s="75" customFormat="1" ht="60.75" customHeight="1" thickBot="1">
      <c r="A1" s="368" t="s">
        <v>201</v>
      </c>
      <c r="B1" s="365" t="s">
        <v>75</v>
      </c>
      <c r="C1" s="370" t="s">
        <v>342</v>
      </c>
      <c r="D1" s="371"/>
      <c r="E1" s="371"/>
      <c r="F1" s="372"/>
    </row>
    <row r="2" spans="1:9" s="74" customFormat="1" ht="48.75" customHeight="1">
      <c r="A2" s="369"/>
      <c r="B2" s="366"/>
      <c r="C2" s="362" t="s">
        <v>202</v>
      </c>
      <c r="D2" s="363"/>
      <c r="E2" s="363" t="s">
        <v>203</v>
      </c>
      <c r="F2" s="364"/>
    </row>
    <row r="3" spans="1:9" ht="48.75" customHeight="1" thickBot="1">
      <c r="A3" s="369"/>
      <c r="B3" s="367"/>
      <c r="C3" s="103" t="s">
        <v>204</v>
      </c>
      <c r="D3" s="104" t="s">
        <v>205</v>
      </c>
      <c r="E3" s="104" t="s">
        <v>204</v>
      </c>
      <c r="F3" s="132" t="s">
        <v>205</v>
      </c>
    </row>
    <row r="4" spans="1:9" ht="15" customHeight="1">
      <c r="A4" s="125" t="s">
        <v>180</v>
      </c>
      <c r="B4" s="126" t="s">
        <v>206</v>
      </c>
      <c r="C4" s="105">
        <v>9032</v>
      </c>
      <c r="D4" s="106">
        <v>144.71268821966342</v>
      </c>
      <c r="E4" s="106">
        <v>1242</v>
      </c>
      <c r="F4" s="107">
        <v>104.90418679549114</v>
      </c>
      <c r="G4" s="131"/>
      <c r="H4" s="23"/>
      <c r="I4" s="23"/>
    </row>
    <row r="5" spans="1:9" ht="15" customHeight="1">
      <c r="A5" s="127" t="s">
        <v>181</v>
      </c>
      <c r="B5" s="128" t="s">
        <v>207</v>
      </c>
      <c r="C5" s="108">
        <v>11942</v>
      </c>
      <c r="D5" s="109">
        <v>130.18757327080891</v>
      </c>
      <c r="E5" s="109">
        <v>1894</v>
      </c>
      <c r="F5" s="110">
        <v>101.87064413938754</v>
      </c>
      <c r="G5" s="131"/>
      <c r="H5" s="23"/>
      <c r="I5" s="23"/>
    </row>
    <row r="6" spans="1:9" ht="15" customHeight="1">
      <c r="A6" s="127" t="s">
        <v>182</v>
      </c>
      <c r="B6" s="128" t="s">
        <v>208</v>
      </c>
      <c r="C6" s="108">
        <v>13705</v>
      </c>
      <c r="D6" s="109">
        <v>132.42998905508938</v>
      </c>
      <c r="E6" s="109">
        <v>3132</v>
      </c>
      <c r="F6" s="110">
        <v>113.30172413793103</v>
      </c>
      <c r="G6" s="131"/>
      <c r="H6" s="23"/>
      <c r="I6" s="23"/>
    </row>
    <row r="7" spans="1:9" ht="15" customHeight="1">
      <c r="A7" s="127" t="s">
        <v>183</v>
      </c>
      <c r="B7" s="128" t="s">
        <v>209</v>
      </c>
      <c r="C7" s="108">
        <v>15813</v>
      </c>
      <c r="D7" s="109">
        <v>124.85195725036363</v>
      </c>
      <c r="E7" s="109">
        <v>5175</v>
      </c>
      <c r="F7" s="110">
        <v>96.892560386473434</v>
      </c>
      <c r="G7" s="131"/>
      <c r="H7" s="23"/>
      <c r="I7" s="23"/>
    </row>
    <row r="8" spans="1:9" ht="15" customHeight="1">
      <c r="A8" s="127" t="s">
        <v>184</v>
      </c>
      <c r="B8" s="128" t="s">
        <v>210</v>
      </c>
      <c r="C8" s="108">
        <v>14331</v>
      </c>
      <c r="D8" s="109">
        <v>117.12748586979275</v>
      </c>
      <c r="E8" s="109">
        <v>2071</v>
      </c>
      <c r="F8" s="110">
        <v>97.973442781265092</v>
      </c>
      <c r="G8" s="131"/>
      <c r="H8" s="23"/>
      <c r="I8" s="23"/>
    </row>
    <row r="9" spans="1:9" ht="15" customHeight="1">
      <c r="A9" s="127" t="s">
        <v>185</v>
      </c>
      <c r="B9" s="128" t="s">
        <v>211</v>
      </c>
      <c r="C9" s="108">
        <v>10731</v>
      </c>
      <c r="D9" s="109">
        <v>152.88258317025441</v>
      </c>
      <c r="E9" s="109">
        <v>1501</v>
      </c>
      <c r="F9" s="110">
        <v>93.017988007994674</v>
      </c>
      <c r="G9" s="131"/>
      <c r="H9" s="23"/>
      <c r="I9" s="23"/>
    </row>
    <row r="10" spans="1:9" ht="15" customHeight="1">
      <c r="A10" s="127" t="s">
        <v>186</v>
      </c>
      <c r="B10" s="128" t="s">
        <v>212</v>
      </c>
      <c r="C10" s="108">
        <v>12752</v>
      </c>
      <c r="D10" s="109">
        <v>132.87194165621079</v>
      </c>
      <c r="E10" s="109">
        <v>6849</v>
      </c>
      <c r="F10" s="110">
        <v>85.539640823477882</v>
      </c>
      <c r="G10" s="131"/>
      <c r="H10" s="23"/>
      <c r="I10" s="23"/>
    </row>
    <row r="11" spans="1:9" ht="15" customHeight="1">
      <c r="A11" s="127" t="s">
        <v>187</v>
      </c>
      <c r="B11" s="128" t="s">
        <v>213</v>
      </c>
      <c r="C11" s="108">
        <v>7623</v>
      </c>
      <c r="D11" s="109">
        <v>133.86671913944642</v>
      </c>
      <c r="E11" s="109">
        <v>600</v>
      </c>
      <c r="F11" s="110">
        <v>103.65</v>
      </c>
      <c r="G11" s="131"/>
      <c r="H11" s="23"/>
      <c r="I11" s="23"/>
    </row>
    <row r="12" spans="1:9" ht="15" customHeight="1">
      <c r="A12" s="127" t="s">
        <v>188</v>
      </c>
      <c r="B12" s="128" t="s">
        <v>214</v>
      </c>
      <c r="C12" s="108">
        <v>9386</v>
      </c>
      <c r="D12" s="109">
        <v>127.7427018964415</v>
      </c>
      <c r="E12" s="109">
        <v>2832</v>
      </c>
      <c r="F12" s="110">
        <v>92.671963276836152</v>
      </c>
      <c r="G12" s="131"/>
      <c r="H12" s="23"/>
      <c r="I12" s="23"/>
    </row>
    <row r="13" spans="1:9" ht="15" customHeight="1">
      <c r="A13" s="127" t="s">
        <v>215</v>
      </c>
      <c r="B13" s="128" t="s">
        <v>216</v>
      </c>
      <c r="C13" s="108">
        <v>13633</v>
      </c>
      <c r="D13" s="109">
        <v>136.34812587104818</v>
      </c>
      <c r="E13" s="109">
        <v>4687</v>
      </c>
      <c r="F13" s="110">
        <v>88.579901856197992</v>
      </c>
      <c r="G13" s="131"/>
      <c r="H13" s="23"/>
      <c r="I13" s="23"/>
    </row>
    <row r="14" spans="1:9" ht="15" customHeight="1">
      <c r="A14" s="127" t="s">
        <v>217</v>
      </c>
      <c r="B14" s="128" t="s">
        <v>218</v>
      </c>
      <c r="C14" s="108">
        <v>8238</v>
      </c>
      <c r="D14" s="109">
        <v>123.85639718378248</v>
      </c>
      <c r="E14" s="109">
        <v>810</v>
      </c>
      <c r="F14" s="110">
        <v>115.1641975308642</v>
      </c>
      <c r="G14" s="131"/>
      <c r="H14" s="23"/>
      <c r="I14" s="23"/>
    </row>
    <row r="15" spans="1:9" ht="15" customHeight="1">
      <c r="A15" s="127" t="s">
        <v>219</v>
      </c>
      <c r="B15" s="128" t="s">
        <v>220</v>
      </c>
      <c r="C15" s="108">
        <v>12704</v>
      </c>
      <c r="D15" s="109">
        <v>144.38838161209068</v>
      </c>
      <c r="E15" s="109">
        <v>2267</v>
      </c>
      <c r="F15" s="110">
        <v>85.111601235112488</v>
      </c>
      <c r="G15" s="131"/>
      <c r="H15" s="23"/>
      <c r="I15" s="23"/>
    </row>
    <row r="16" spans="1:9" ht="15" customHeight="1">
      <c r="A16" s="127" t="s">
        <v>221</v>
      </c>
      <c r="B16" s="128" t="s">
        <v>222</v>
      </c>
      <c r="C16" s="108">
        <v>16060</v>
      </c>
      <c r="D16" s="109">
        <v>121.34327521793276</v>
      </c>
      <c r="E16" s="109">
        <v>1762</v>
      </c>
      <c r="F16" s="110">
        <v>111.17650397275823</v>
      </c>
      <c r="G16" s="131"/>
      <c r="H16" s="23"/>
      <c r="I16" s="23"/>
    </row>
    <row r="17" spans="1:9" ht="15" customHeight="1">
      <c r="A17" s="127" t="s">
        <v>223</v>
      </c>
      <c r="B17" s="128" t="s">
        <v>224</v>
      </c>
      <c r="C17" s="108">
        <v>5039</v>
      </c>
      <c r="D17" s="109">
        <v>133.41932923199047</v>
      </c>
      <c r="E17" s="109">
        <v>729</v>
      </c>
      <c r="F17" s="110">
        <v>102.11796982167353</v>
      </c>
      <c r="G17" s="131"/>
      <c r="H17" s="23"/>
      <c r="I17" s="23"/>
    </row>
    <row r="18" spans="1:9" ht="15" customHeight="1">
      <c r="A18" s="127" t="s">
        <v>225</v>
      </c>
      <c r="B18" s="128" t="s">
        <v>226</v>
      </c>
      <c r="C18" s="108">
        <v>12345</v>
      </c>
      <c r="D18" s="109">
        <v>133.74815714864317</v>
      </c>
      <c r="E18" s="109">
        <v>3243</v>
      </c>
      <c r="F18" s="110">
        <v>99.134751773049643</v>
      </c>
      <c r="G18" s="131"/>
      <c r="H18" s="23"/>
      <c r="I18" s="23"/>
    </row>
    <row r="19" spans="1:9" ht="15" customHeight="1">
      <c r="A19" s="127" t="s">
        <v>227</v>
      </c>
      <c r="B19" s="128" t="s">
        <v>228</v>
      </c>
      <c r="C19" s="108">
        <v>17205</v>
      </c>
      <c r="D19" s="109">
        <v>123.45411217669282</v>
      </c>
      <c r="E19" s="109">
        <v>8406</v>
      </c>
      <c r="F19" s="110">
        <v>83.326195574589576</v>
      </c>
      <c r="G19" s="131"/>
      <c r="H19" s="23"/>
      <c r="I19" s="23"/>
    </row>
    <row r="20" spans="1:9" ht="15" customHeight="1">
      <c r="A20" s="127" t="s">
        <v>229</v>
      </c>
      <c r="B20" s="128" t="s">
        <v>230</v>
      </c>
      <c r="C20" s="108">
        <v>13758</v>
      </c>
      <c r="D20" s="109">
        <v>129.27765663613897</v>
      </c>
      <c r="E20" s="109">
        <v>4543</v>
      </c>
      <c r="F20" s="110">
        <v>98.244111820383011</v>
      </c>
      <c r="G20" s="131"/>
      <c r="H20" s="23"/>
      <c r="I20" s="23"/>
    </row>
    <row r="21" spans="1:9" ht="15" customHeight="1">
      <c r="A21" s="127" t="s">
        <v>231</v>
      </c>
      <c r="B21" s="128" t="s">
        <v>232</v>
      </c>
      <c r="C21" s="108">
        <v>7677</v>
      </c>
      <c r="D21" s="109">
        <v>126.60961313012896</v>
      </c>
      <c r="E21" s="109">
        <v>1828</v>
      </c>
      <c r="F21" s="110">
        <v>122.53774617067833</v>
      </c>
      <c r="G21" s="131"/>
      <c r="H21" s="23"/>
      <c r="I21" s="23"/>
    </row>
    <row r="22" spans="1:9" ht="15" customHeight="1">
      <c r="A22" s="127" t="s">
        <v>233</v>
      </c>
      <c r="B22" s="128" t="s">
        <v>234</v>
      </c>
      <c r="C22" s="108">
        <v>8020</v>
      </c>
      <c r="D22" s="109">
        <v>128.97543640897754</v>
      </c>
      <c r="E22" s="109">
        <v>1000</v>
      </c>
      <c r="F22" s="110">
        <v>106.352</v>
      </c>
      <c r="G22" s="131"/>
      <c r="H22" s="23"/>
      <c r="I22" s="23"/>
    </row>
    <row r="23" spans="1:9" ht="15" customHeight="1">
      <c r="A23" s="127" t="s">
        <v>235</v>
      </c>
      <c r="B23" s="128" t="s">
        <v>236</v>
      </c>
      <c r="C23" s="108">
        <v>9792</v>
      </c>
      <c r="D23" s="109">
        <v>157.61335784313727</v>
      </c>
      <c r="E23" s="109">
        <v>859</v>
      </c>
      <c r="F23" s="110">
        <v>115.39930151338766</v>
      </c>
      <c r="G23" s="131"/>
      <c r="H23" s="23"/>
      <c r="I23" s="23"/>
    </row>
    <row r="24" spans="1:9" ht="15" customHeight="1">
      <c r="A24" s="127" t="s">
        <v>237</v>
      </c>
      <c r="B24" s="128" t="s">
        <v>238</v>
      </c>
      <c r="C24" s="108">
        <v>7635</v>
      </c>
      <c r="D24" s="109">
        <v>115.02606417812704</v>
      </c>
      <c r="E24" s="109">
        <v>2822</v>
      </c>
      <c r="F24" s="110">
        <v>86.420269312544292</v>
      </c>
      <c r="G24" s="131"/>
      <c r="H24" s="23"/>
      <c r="I24" s="23"/>
    </row>
    <row r="25" spans="1:9" ht="15" customHeight="1">
      <c r="A25" s="127" t="s">
        <v>239</v>
      </c>
      <c r="B25" s="128" t="s">
        <v>240</v>
      </c>
      <c r="C25" s="108">
        <v>17802</v>
      </c>
      <c r="D25" s="109">
        <v>127.92680597685653</v>
      </c>
      <c r="E25" s="109">
        <v>8053</v>
      </c>
      <c r="F25" s="110">
        <v>87.822798956910475</v>
      </c>
      <c r="G25" s="131"/>
      <c r="H25" s="23"/>
      <c r="I25" s="23"/>
    </row>
    <row r="26" spans="1:9" ht="15" customHeight="1">
      <c r="A26" s="127" t="s">
        <v>241</v>
      </c>
      <c r="B26" s="128" t="s">
        <v>242</v>
      </c>
      <c r="C26" s="108">
        <v>8950</v>
      </c>
      <c r="D26" s="109">
        <v>116.948156424581</v>
      </c>
      <c r="E26" s="109">
        <v>3638</v>
      </c>
      <c r="F26" s="110">
        <v>93.843870258383731</v>
      </c>
      <c r="G26" s="131"/>
      <c r="H26" s="23"/>
      <c r="I26" s="23"/>
    </row>
    <row r="27" spans="1:9" ht="15" customHeight="1">
      <c r="A27" s="127" t="s">
        <v>243</v>
      </c>
      <c r="B27" s="128" t="s">
        <v>244</v>
      </c>
      <c r="C27" s="108">
        <v>14244</v>
      </c>
      <c r="D27" s="109">
        <v>131.6936955911261</v>
      </c>
      <c r="E27" s="109">
        <v>1907</v>
      </c>
      <c r="F27" s="110">
        <v>102.83901415836392</v>
      </c>
      <c r="G27" s="131"/>
      <c r="H27" s="23"/>
      <c r="I27" s="23"/>
    </row>
    <row r="28" spans="1:9" ht="15" customHeight="1">
      <c r="A28" s="127" t="s">
        <v>245</v>
      </c>
      <c r="B28" s="128" t="s">
        <v>246</v>
      </c>
      <c r="C28" s="108">
        <v>7481</v>
      </c>
      <c r="D28" s="109">
        <v>126.97727576527203</v>
      </c>
      <c r="E28" s="109">
        <v>2803</v>
      </c>
      <c r="F28" s="110">
        <v>106.00535140920442</v>
      </c>
      <c r="G28" s="131"/>
      <c r="H28" s="23"/>
      <c r="I28" s="23"/>
    </row>
    <row r="29" spans="1:9" ht="15" customHeight="1">
      <c r="A29" s="127" t="s">
        <v>247</v>
      </c>
      <c r="B29" s="128" t="s">
        <v>248</v>
      </c>
      <c r="C29" s="108">
        <v>13136</v>
      </c>
      <c r="D29" s="109">
        <v>122.51712850182705</v>
      </c>
      <c r="E29" s="109">
        <v>3243</v>
      </c>
      <c r="F29" s="110">
        <v>89.887758248535306</v>
      </c>
      <c r="G29" s="131"/>
      <c r="H29" s="23"/>
      <c r="I29" s="23"/>
    </row>
    <row r="30" spans="1:9" ht="15" customHeight="1">
      <c r="A30" s="127" t="s">
        <v>249</v>
      </c>
      <c r="B30" s="128" t="s">
        <v>250</v>
      </c>
      <c r="C30" s="108">
        <v>13642</v>
      </c>
      <c r="D30" s="109">
        <v>125.52125788007623</v>
      </c>
      <c r="E30" s="109">
        <v>4472</v>
      </c>
      <c r="F30" s="110">
        <v>97.845483005366731</v>
      </c>
      <c r="G30" s="131"/>
      <c r="H30" s="23"/>
      <c r="I30" s="23"/>
    </row>
    <row r="31" spans="1:9" ht="15" customHeight="1">
      <c r="A31" s="127" t="s">
        <v>251</v>
      </c>
      <c r="B31" s="128" t="s">
        <v>252</v>
      </c>
      <c r="C31" s="108">
        <v>13922</v>
      </c>
      <c r="D31" s="109">
        <v>116.37042091653498</v>
      </c>
      <c r="E31" s="109">
        <v>8201</v>
      </c>
      <c r="F31" s="110">
        <v>96.501036458968414</v>
      </c>
      <c r="G31" s="131"/>
      <c r="H31" s="23"/>
      <c r="I31" s="23"/>
    </row>
    <row r="32" spans="1:9" ht="15" customHeight="1">
      <c r="A32" s="127" t="s">
        <v>253</v>
      </c>
      <c r="B32" s="128" t="s">
        <v>254</v>
      </c>
      <c r="C32" s="108">
        <v>15730</v>
      </c>
      <c r="D32" s="109">
        <v>140.90699300699302</v>
      </c>
      <c r="E32" s="109">
        <v>2660</v>
      </c>
      <c r="F32" s="110">
        <v>104.32556390977443</v>
      </c>
      <c r="G32" s="131"/>
      <c r="H32" s="23"/>
      <c r="I32" s="23"/>
    </row>
    <row r="33" spans="1:9" ht="15" customHeight="1">
      <c r="A33" s="127" t="s">
        <v>255</v>
      </c>
      <c r="B33" s="128" t="s">
        <v>256</v>
      </c>
      <c r="C33" s="108">
        <v>11033</v>
      </c>
      <c r="D33" s="109">
        <v>129.1330553793166</v>
      </c>
      <c r="E33" s="109">
        <v>1563</v>
      </c>
      <c r="F33" s="110">
        <v>98.463851567498395</v>
      </c>
      <c r="G33" s="131"/>
      <c r="H33" s="23"/>
      <c r="I33" s="23"/>
    </row>
    <row r="34" spans="1:9" ht="15" customHeight="1">
      <c r="A34" s="127" t="s">
        <v>257</v>
      </c>
      <c r="B34" s="128" t="s">
        <v>258</v>
      </c>
      <c r="C34" s="108">
        <v>6389</v>
      </c>
      <c r="D34" s="109">
        <v>125.62591954922523</v>
      </c>
      <c r="E34" s="109">
        <v>1606</v>
      </c>
      <c r="F34" s="110">
        <v>91.916562889165633</v>
      </c>
      <c r="G34" s="131"/>
      <c r="H34" s="23"/>
      <c r="I34" s="23"/>
    </row>
    <row r="35" spans="1:9" ht="15" customHeight="1">
      <c r="A35" s="127" t="s">
        <v>259</v>
      </c>
      <c r="B35" s="128" t="s">
        <v>260</v>
      </c>
      <c r="C35" s="108">
        <v>7937</v>
      </c>
      <c r="D35" s="109">
        <v>140.06652387551972</v>
      </c>
      <c r="E35" s="109">
        <v>1119</v>
      </c>
      <c r="F35" s="110">
        <v>102.34137622877569</v>
      </c>
      <c r="G35" s="131"/>
      <c r="H35" s="23"/>
      <c r="I35" s="23"/>
    </row>
    <row r="36" spans="1:9" ht="15" customHeight="1">
      <c r="A36" s="127" t="s">
        <v>261</v>
      </c>
      <c r="B36" s="128" t="s">
        <v>262</v>
      </c>
      <c r="C36" s="108">
        <v>19953</v>
      </c>
      <c r="D36" s="109">
        <v>136.08224327168847</v>
      </c>
      <c r="E36" s="109">
        <v>5944</v>
      </c>
      <c r="F36" s="110">
        <v>91.554340511440103</v>
      </c>
      <c r="G36" s="131"/>
      <c r="H36" s="23"/>
      <c r="I36" s="23"/>
    </row>
    <row r="37" spans="1:9" ht="15" customHeight="1">
      <c r="A37" s="127" t="s">
        <v>263</v>
      </c>
      <c r="B37" s="128" t="s">
        <v>264</v>
      </c>
      <c r="C37" s="108">
        <v>12026</v>
      </c>
      <c r="D37" s="109">
        <v>134.42541160818226</v>
      </c>
      <c r="E37" s="109">
        <v>6964</v>
      </c>
      <c r="F37" s="110">
        <v>85.511918437679498</v>
      </c>
      <c r="G37" s="131"/>
      <c r="H37" s="23"/>
      <c r="I37" s="23"/>
    </row>
    <row r="38" spans="1:9" ht="15" customHeight="1">
      <c r="A38" s="127" t="s">
        <v>265</v>
      </c>
      <c r="B38" s="128" t="s">
        <v>266</v>
      </c>
      <c r="C38" s="108">
        <v>13360</v>
      </c>
      <c r="D38" s="109">
        <v>133.44625748502995</v>
      </c>
      <c r="E38" s="109">
        <v>1883</v>
      </c>
      <c r="F38" s="110">
        <v>104.61497610196496</v>
      </c>
      <c r="G38" s="131"/>
      <c r="H38" s="23"/>
      <c r="I38" s="23"/>
    </row>
    <row r="39" spans="1:9" ht="15" customHeight="1">
      <c r="A39" s="127" t="s">
        <v>267</v>
      </c>
      <c r="B39" s="128" t="s">
        <v>268</v>
      </c>
      <c r="C39" s="108">
        <v>6099</v>
      </c>
      <c r="D39" s="109">
        <v>109.89358911296934</v>
      </c>
      <c r="E39" s="109">
        <v>1230</v>
      </c>
      <c r="F39" s="110">
        <v>107.77886178861789</v>
      </c>
      <c r="G39" s="131"/>
      <c r="H39" s="23"/>
      <c r="I39" s="23"/>
    </row>
    <row r="40" spans="1:9" ht="15" customHeight="1">
      <c r="A40" s="127" t="s">
        <v>269</v>
      </c>
      <c r="B40" s="128" t="s">
        <v>270</v>
      </c>
      <c r="C40" s="108">
        <v>12135</v>
      </c>
      <c r="D40" s="109">
        <v>135.03164400494438</v>
      </c>
      <c r="E40" s="109">
        <v>5943</v>
      </c>
      <c r="F40" s="110">
        <v>94.603567221941773</v>
      </c>
      <c r="G40" s="131"/>
      <c r="H40" s="23"/>
      <c r="I40" s="23"/>
    </row>
    <row r="41" spans="1:9" ht="15" customHeight="1">
      <c r="A41" s="127" t="s">
        <v>271</v>
      </c>
      <c r="B41" s="128" t="s">
        <v>272</v>
      </c>
      <c r="C41" s="108">
        <v>12643</v>
      </c>
      <c r="D41" s="109">
        <v>131.23032508107252</v>
      </c>
      <c r="E41" s="109">
        <v>3751</v>
      </c>
      <c r="F41" s="110">
        <v>113.67661956811517</v>
      </c>
      <c r="G41" s="131"/>
      <c r="H41" s="23"/>
      <c r="I41" s="23"/>
    </row>
    <row r="42" spans="1:9" ht="15" customHeight="1">
      <c r="A42" s="127" t="s">
        <v>273</v>
      </c>
      <c r="B42" s="128" t="s">
        <v>274</v>
      </c>
      <c r="C42" s="108">
        <v>12556</v>
      </c>
      <c r="D42" s="109">
        <v>133.4527715833068</v>
      </c>
      <c r="E42" s="109">
        <v>3623</v>
      </c>
      <c r="F42" s="110">
        <v>95.967154292023181</v>
      </c>
      <c r="G42" s="131"/>
      <c r="H42" s="23"/>
      <c r="I42" s="23"/>
    </row>
    <row r="43" spans="1:9" ht="15" customHeight="1">
      <c r="A43" s="127" t="s">
        <v>275</v>
      </c>
      <c r="B43" s="128" t="s">
        <v>276</v>
      </c>
      <c r="C43" s="108">
        <v>8556</v>
      </c>
      <c r="D43" s="109">
        <v>124.75572697522206</v>
      </c>
      <c r="E43" s="109">
        <v>3019</v>
      </c>
      <c r="F43" s="110">
        <v>95.118251076515406</v>
      </c>
      <c r="G43" s="131"/>
      <c r="H43" s="23"/>
      <c r="I43" s="23"/>
    </row>
    <row r="44" spans="1:9" ht="15" customHeight="1">
      <c r="A44" s="127" t="s">
        <v>277</v>
      </c>
      <c r="B44" s="128" t="s">
        <v>278</v>
      </c>
      <c r="C44" s="108">
        <v>2403</v>
      </c>
      <c r="D44" s="109">
        <v>125.40657511444029</v>
      </c>
      <c r="E44" s="109">
        <v>34</v>
      </c>
      <c r="F44" s="110">
        <v>130.55882352941177</v>
      </c>
      <c r="G44" s="131"/>
      <c r="H44" s="23"/>
      <c r="I44" s="23"/>
    </row>
    <row r="45" spans="1:9" ht="15" customHeight="1">
      <c r="A45" s="127" t="s">
        <v>279</v>
      </c>
      <c r="B45" s="128" t="s">
        <v>280</v>
      </c>
      <c r="C45" s="108">
        <v>3981</v>
      </c>
      <c r="D45" s="109">
        <v>127.14091936699322</v>
      </c>
      <c r="E45" s="109">
        <v>95</v>
      </c>
      <c r="F45" s="110">
        <v>131.91578947368421</v>
      </c>
      <c r="G45" s="131"/>
      <c r="H45" s="23"/>
      <c r="I45" s="23"/>
    </row>
    <row r="46" spans="1:9" ht="15" customHeight="1">
      <c r="A46" s="127" t="s">
        <v>281</v>
      </c>
      <c r="B46" s="128" t="s">
        <v>282</v>
      </c>
      <c r="C46" s="108">
        <v>4075</v>
      </c>
      <c r="D46" s="109">
        <v>124.74355828220858</v>
      </c>
      <c r="E46" s="109">
        <v>75</v>
      </c>
      <c r="F46" s="110">
        <v>127.45333333333333</v>
      </c>
      <c r="G46" s="131"/>
      <c r="H46" s="23"/>
      <c r="I46" s="23"/>
    </row>
    <row r="47" spans="1:9" ht="15" customHeight="1">
      <c r="A47" s="127" t="s">
        <v>283</v>
      </c>
      <c r="B47" s="128" t="s">
        <v>284</v>
      </c>
      <c r="C47" s="108">
        <v>3072</v>
      </c>
      <c r="D47" s="109">
        <v>125.3056640625</v>
      </c>
      <c r="E47" s="109">
        <v>61</v>
      </c>
      <c r="F47" s="110">
        <v>140.21311475409837</v>
      </c>
      <c r="G47" s="131"/>
      <c r="H47" s="23"/>
      <c r="I47" s="23"/>
    </row>
    <row r="48" spans="1:9" ht="15" customHeight="1">
      <c r="A48" s="127" t="s">
        <v>285</v>
      </c>
      <c r="B48" s="128" t="s">
        <v>286</v>
      </c>
      <c r="C48" s="108">
        <v>4175</v>
      </c>
      <c r="D48" s="109">
        <v>154.52790419161676</v>
      </c>
      <c r="E48" s="109">
        <v>70</v>
      </c>
      <c r="F48" s="110">
        <v>134.17142857142858</v>
      </c>
      <c r="G48" s="131"/>
      <c r="H48" s="23"/>
      <c r="I48" s="23"/>
    </row>
    <row r="49" spans="1:9" ht="15" customHeight="1">
      <c r="A49" s="127" t="s">
        <v>287</v>
      </c>
      <c r="B49" s="128" t="s">
        <v>288</v>
      </c>
      <c r="C49" s="108">
        <v>2988</v>
      </c>
      <c r="D49" s="109">
        <v>128.23828647925035</v>
      </c>
      <c r="E49" s="109">
        <v>50</v>
      </c>
      <c r="F49" s="110">
        <v>124.78</v>
      </c>
      <c r="G49" s="131"/>
      <c r="H49" s="23"/>
      <c r="I49" s="23"/>
    </row>
    <row r="50" spans="1:9" ht="15" customHeight="1" thickBot="1">
      <c r="A50" s="129" t="s">
        <v>289</v>
      </c>
      <c r="B50" s="130" t="s">
        <v>290</v>
      </c>
      <c r="C50" s="111">
        <v>6725</v>
      </c>
      <c r="D50" s="112">
        <v>119.34631970260223</v>
      </c>
      <c r="E50" s="112">
        <v>1651</v>
      </c>
      <c r="F50" s="113">
        <v>133.57116898849182</v>
      </c>
      <c r="G50" s="131"/>
      <c r="H50" s="23"/>
      <c r="I50" s="23"/>
    </row>
    <row r="51" spans="1:9" s="117" customFormat="1" ht="20.25" customHeight="1" thickBot="1">
      <c r="A51" s="360" t="s">
        <v>291</v>
      </c>
      <c r="B51" s="361"/>
      <c r="C51" s="114">
        <v>492434</v>
      </c>
      <c r="D51" s="115">
        <v>130.38256700390306</v>
      </c>
      <c r="E51" s="115">
        <v>131910</v>
      </c>
      <c r="F51" s="116">
        <v>96.018353422788266</v>
      </c>
      <c r="H51" s="23"/>
      <c r="I51" s="23"/>
    </row>
    <row r="53" spans="1:9">
      <c r="E53" s="23"/>
    </row>
    <row r="54" spans="1:9">
      <c r="A54" t="s">
        <v>336</v>
      </c>
      <c r="C54" s="23"/>
    </row>
    <row r="58" spans="1:9">
      <c r="F58" s="23"/>
    </row>
  </sheetData>
  <mergeCells count="6">
    <mergeCell ref="A51:B51"/>
    <mergeCell ref="C2:D2"/>
    <mergeCell ref="E2:F2"/>
    <mergeCell ref="B1:B3"/>
    <mergeCell ref="A1:A3"/>
    <mergeCell ref="C1:F1"/>
  </mergeCells>
  <phoneticPr fontId="0" type="noConversion"/>
  <pageMargins left="0" right="0" top="0.41" bottom="0" header="0.34" footer="0"/>
  <pageSetup paperSize="9" scale="61" orientation="landscape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I18"/>
  <sheetViews>
    <sheetView zoomScaleNormal="100" workbookViewId="0">
      <selection activeCell="B7" sqref="B7:H16"/>
    </sheetView>
  </sheetViews>
  <sheetFormatPr defaultRowHeight="12.75"/>
  <cols>
    <col min="1" max="1" width="23.5703125" customWidth="1"/>
    <col min="2" max="2" width="11.140625" customWidth="1"/>
    <col min="3" max="3" width="18" customWidth="1"/>
    <col min="4" max="4" width="9" customWidth="1"/>
    <col min="5" max="5" width="10.85546875" customWidth="1"/>
    <col min="6" max="6" width="9.42578125" customWidth="1"/>
    <col min="7" max="7" width="9.28515625" customWidth="1"/>
    <col min="8" max="8" width="8.85546875" customWidth="1"/>
  </cols>
  <sheetData>
    <row r="1" spans="1:9" ht="15.75">
      <c r="A1" s="13" t="s">
        <v>64</v>
      </c>
      <c r="B1" s="13"/>
      <c r="C1" s="13"/>
      <c r="D1" s="13"/>
      <c r="E1" s="13"/>
      <c r="F1" s="13"/>
      <c r="G1" s="13"/>
      <c r="H1" s="13"/>
    </row>
    <row r="2" spans="1:9" ht="15.75">
      <c r="A2" s="330" t="s">
        <v>307</v>
      </c>
      <c r="B2" s="330"/>
      <c r="C2" s="330"/>
      <c r="D2" s="330"/>
      <c r="E2" s="330"/>
      <c r="F2" s="330"/>
      <c r="G2" s="330"/>
      <c r="H2" s="330"/>
      <c r="I2" s="330"/>
    </row>
    <row r="3" spans="1:9" ht="15.75">
      <c r="A3" s="25" t="s">
        <v>65</v>
      </c>
      <c r="B3" s="12"/>
      <c r="C3" s="12"/>
      <c r="D3" s="12"/>
      <c r="E3" s="12"/>
      <c r="F3" s="12"/>
      <c r="G3" s="12"/>
      <c r="H3" s="12"/>
    </row>
    <row r="4" spans="1:9" ht="16.5" thickBot="1">
      <c r="A4" s="14" t="s">
        <v>338</v>
      </c>
      <c r="B4" s="12"/>
      <c r="C4" s="12"/>
      <c r="D4" s="12"/>
      <c r="E4" s="12"/>
      <c r="F4" s="12"/>
      <c r="G4" s="12"/>
      <c r="H4" s="12"/>
    </row>
    <row r="5" spans="1:9" ht="102" customHeight="1" thickTop="1" thickBot="1">
      <c r="A5" s="140" t="s">
        <v>19</v>
      </c>
      <c r="B5" s="141" t="s">
        <v>20</v>
      </c>
      <c r="C5" s="142" t="s">
        <v>21</v>
      </c>
      <c r="D5" s="142" t="s">
        <v>22</v>
      </c>
      <c r="E5" s="142" t="s">
        <v>23</v>
      </c>
      <c r="F5" s="142" t="s">
        <v>66</v>
      </c>
      <c r="G5" s="141" t="s">
        <v>24</v>
      </c>
      <c r="H5" s="143" t="s">
        <v>25</v>
      </c>
    </row>
    <row r="6" spans="1:9" ht="17.25" thickTop="1" thickBot="1">
      <c r="A6" s="35">
        <v>0</v>
      </c>
      <c r="B6" s="5">
        <v>1</v>
      </c>
      <c r="C6" s="5">
        <v>2</v>
      </c>
      <c r="D6" s="5">
        <v>3</v>
      </c>
      <c r="E6" s="5">
        <v>4</v>
      </c>
      <c r="F6" s="5">
        <v>5</v>
      </c>
      <c r="G6" s="5">
        <v>6</v>
      </c>
      <c r="H6" s="36">
        <v>7</v>
      </c>
    </row>
    <row r="7" spans="1:9" ht="13.5" thickTop="1">
      <c r="A7" s="144" t="s">
        <v>67</v>
      </c>
      <c r="B7" s="37">
        <v>456769</v>
      </c>
      <c r="C7" s="38">
        <v>165207301</v>
      </c>
      <c r="D7" s="37">
        <v>361.68676289327868</v>
      </c>
      <c r="E7" s="38">
        <v>361.58286188887973</v>
      </c>
      <c r="F7" s="38">
        <v>342.60982612699308</v>
      </c>
      <c r="G7" s="39">
        <v>100.02873504674868</v>
      </c>
      <c r="H7" s="40">
        <v>105.56812306930581</v>
      </c>
    </row>
    <row r="8" spans="1:9" ht="15.75">
      <c r="A8" s="145" t="s">
        <v>26</v>
      </c>
      <c r="B8" s="41">
        <v>414093</v>
      </c>
      <c r="C8" s="42">
        <v>157880376</v>
      </c>
      <c r="D8" s="41">
        <v>381.26791807637414</v>
      </c>
      <c r="E8" s="42">
        <v>381.19359496846897</v>
      </c>
      <c r="F8" s="42">
        <v>361.7057385722656</v>
      </c>
      <c r="G8" s="43">
        <v>100.01949747028445</v>
      </c>
      <c r="H8" s="44">
        <v>105.40831328287045</v>
      </c>
    </row>
    <row r="9" spans="1:9" ht="15.75">
      <c r="A9" s="145" t="s">
        <v>27</v>
      </c>
      <c r="B9" s="45">
        <v>373634</v>
      </c>
      <c r="C9" s="42">
        <v>142409474</v>
      </c>
      <c r="D9" s="45">
        <v>381.14698876440582</v>
      </c>
      <c r="E9" s="42">
        <v>381.06324697221942</v>
      </c>
      <c r="F9" s="42">
        <v>361.55144741172313</v>
      </c>
      <c r="G9" s="43">
        <v>100.02197582497179</v>
      </c>
      <c r="H9" s="44">
        <v>105.41984868072396</v>
      </c>
      <c r="I9" s="15"/>
    </row>
    <row r="10" spans="1:9" ht="15.75">
      <c r="A10" s="145" t="s">
        <v>28</v>
      </c>
      <c r="B10" s="37">
        <v>3443</v>
      </c>
      <c r="C10" s="42">
        <v>766844</v>
      </c>
      <c r="D10" s="37">
        <v>222.72553006099332</v>
      </c>
      <c r="E10" s="42">
        <v>222.93477633477633</v>
      </c>
      <c r="F10" s="42">
        <v>213.35944363103954</v>
      </c>
      <c r="G10" s="43">
        <v>99.906140137836204</v>
      </c>
      <c r="H10" s="44">
        <v>104.38981573562333</v>
      </c>
    </row>
    <row r="11" spans="1:9" ht="15.75">
      <c r="A11" s="145" t="s">
        <v>27</v>
      </c>
      <c r="B11" s="46">
        <v>2239</v>
      </c>
      <c r="C11" s="42">
        <v>540675</v>
      </c>
      <c r="D11" s="46">
        <v>241.48057168378742</v>
      </c>
      <c r="E11" s="42">
        <v>241.61807709348693</v>
      </c>
      <c r="F11" s="42">
        <v>229.70902394106815</v>
      </c>
      <c r="G11" s="43">
        <v>99.943089767390916</v>
      </c>
      <c r="H11" s="44">
        <v>105.12454736899637</v>
      </c>
    </row>
    <row r="12" spans="1:9" ht="15.75">
      <c r="A12" s="146" t="s">
        <v>29</v>
      </c>
      <c r="B12" s="37">
        <v>467</v>
      </c>
      <c r="C12" s="42">
        <v>87468</v>
      </c>
      <c r="D12" s="37">
        <v>187.29764453961457</v>
      </c>
      <c r="E12" s="42">
        <v>187.96398305084745</v>
      </c>
      <c r="F12" s="42">
        <v>180.30810810810812</v>
      </c>
      <c r="G12" s="43">
        <v>99.645496706114898</v>
      </c>
      <c r="H12" s="44">
        <v>103.87644044676887</v>
      </c>
    </row>
    <row r="13" spans="1:9" ht="15.75">
      <c r="A13" s="145" t="s">
        <v>30</v>
      </c>
      <c r="B13" s="46">
        <v>211</v>
      </c>
      <c r="C13" s="42">
        <v>41449</v>
      </c>
      <c r="D13" s="46">
        <v>196.44075829383885</v>
      </c>
      <c r="E13" s="42">
        <v>197.38785046728972</v>
      </c>
      <c r="F13" s="42">
        <v>188.13868613138686</v>
      </c>
      <c r="G13" s="43">
        <v>99.520187199359654</v>
      </c>
      <c r="H13" s="44">
        <v>104.4127405868319</v>
      </c>
    </row>
    <row r="14" spans="1:9" ht="15.75">
      <c r="A14" s="146" t="s">
        <v>31</v>
      </c>
      <c r="B14" s="37">
        <v>2976</v>
      </c>
      <c r="C14" s="42">
        <v>679376</v>
      </c>
      <c r="D14" s="37">
        <v>228.28494623655914</v>
      </c>
      <c r="E14" s="42">
        <v>228.44971600400936</v>
      </c>
      <c r="F14" s="42">
        <v>218.53683319221</v>
      </c>
      <c r="G14" s="43">
        <v>99.927874820624723</v>
      </c>
      <c r="H14" s="44">
        <v>104.460627026555</v>
      </c>
    </row>
    <row r="15" spans="1:9" ht="15.75">
      <c r="A15" s="145" t="s">
        <v>30</v>
      </c>
      <c r="B15" s="46">
        <v>2028</v>
      </c>
      <c r="C15" s="42">
        <v>499226</v>
      </c>
      <c r="D15" s="46">
        <v>246.16666666666666</v>
      </c>
      <c r="E15" s="42">
        <v>246.25110132158591</v>
      </c>
      <c r="F15" s="42">
        <v>234.37525604260549</v>
      </c>
      <c r="G15" s="43">
        <v>99.965711968610051</v>
      </c>
      <c r="H15" s="44">
        <v>105.03099637016192</v>
      </c>
    </row>
    <row r="16" spans="1:9" ht="16.5" thickBot="1">
      <c r="A16" s="147" t="s">
        <v>32</v>
      </c>
      <c r="B16" s="47">
        <v>39233</v>
      </c>
      <c r="C16" s="48">
        <v>6560081</v>
      </c>
      <c r="D16" s="47">
        <v>167.20824306068872</v>
      </c>
      <c r="E16" s="48">
        <v>167.15357016524331</v>
      </c>
      <c r="F16" s="48">
        <v>158.50288342869965</v>
      </c>
      <c r="G16" s="49">
        <v>100.03270818289513</v>
      </c>
      <c r="H16" s="50">
        <v>105.4922405470971</v>
      </c>
    </row>
    <row r="17" spans="1:8" ht="16.5" thickTop="1">
      <c r="A17" s="12"/>
      <c r="B17" s="12"/>
      <c r="C17" s="12"/>
      <c r="D17" s="12"/>
      <c r="E17" s="12"/>
      <c r="F17" s="12"/>
      <c r="G17" s="12"/>
      <c r="H17" s="12"/>
    </row>
    <row r="18" spans="1:8" ht="15.75">
      <c r="A18" s="26" t="s">
        <v>336</v>
      </c>
      <c r="B18" s="26"/>
      <c r="C18" s="26"/>
      <c r="D18" s="12"/>
      <c r="E18" s="12"/>
      <c r="F18" s="27"/>
      <c r="G18" s="12"/>
      <c r="H18" s="12"/>
    </row>
  </sheetData>
  <mergeCells count="1">
    <mergeCell ref="A2:I2"/>
  </mergeCells>
  <phoneticPr fontId="0" type="noConversion"/>
  <pageMargins left="0.75" right="0.15" top="1" bottom="0.4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40"/>
    <pageSetUpPr fitToPage="1"/>
  </sheetPr>
  <dimension ref="A1:J41"/>
  <sheetViews>
    <sheetView zoomScaleNormal="100" workbookViewId="0">
      <selection activeCell="B8" sqref="B8:F25"/>
    </sheetView>
  </sheetViews>
  <sheetFormatPr defaultRowHeight="12.75"/>
  <cols>
    <col min="1" max="1" width="46.28515625" customWidth="1"/>
    <col min="2" max="2" width="11.42578125" customWidth="1"/>
    <col min="3" max="3" width="18.140625" customWidth="1"/>
    <col min="4" max="4" width="9.5703125" customWidth="1"/>
    <col min="5" max="5" width="10.7109375" customWidth="1"/>
    <col min="6" max="6" width="10.42578125" customWidth="1"/>
    <col min="8" max="8" width="11.140625" bestFit="1" customWidth="1"/>
    <col min="9" max="9" width="12" bestFit="1" customWidth="1"/>
  </cols>
  <sheetData>
    <row r="1" spans="1:6" ht="12.75" customHeight="1">
      <c r="A1" s="28"/>
      <c r="B1" s="29"/>
      <c r="C1" s="2"/>
      <c r="D1" s="3"/>
    </row>
    <row r="2" spans="1:6" ht="13.5" customHeight="1">
      <c r="A2" s="30" t="s">
        <v>68</v>
      </c>
      <c r="B2" s="29"/>
      <c r="C2" s="2"/>
      <c r="D2" s="3"/>
    </row>
    <row r="3" spans="1:6" ht="13.5" customHeight="1">
      <c r="A3" s="13"/>
      <c r="B3" s="29"/>
      <c r="C3" s="2"/>
      <c r="D3" s="3"/>
    </row>
    <row r="4" spans="1:6" ht="16.5" customHeight="1">
      <c r="A4" s="31" t="s">
        <v>339</v>
      </c>
      <c r="B4" s="32"/>
      <c r="C4" s="31"/>
      <c r="D4" s="26"/>
    </row>
    <row r="5" spans="1:6" ht="16.5" customHeight="1" thickBot="1">
      <c r="A5" s="31"/>
      <c r="B5" s="32"/>
      <c r="C5" s="31"/>
      <c r="D5" s="26"/>
    </row>
    <row r="6" spans="1:6" ht="72.75" customHeight="1" thickTop="1" thickBot="1">
      <c r="A6" s="140" t="s">
        <v>1</v>
      </c>
      <c r="B6" s="142" t="s">
        <v>59</v>
      </c>
      <c r="C6" s="142" t="s">
        <v>60</v>
      </c>
      <c r="D6" s="148" t="s">
        <v>4</v>
      </c>
      <c r="E6" s="142" t="s">
        <v>5</v>
      </c>
      <c r="F6" s="149" t="s">
        <v>6</v>
      </c>
    </row>
    <row r="7" spans="1:6" ht="12.95" customHeight="1" thickTop="1" thickBot="1">
      <c r="A7" s="4">
        <v>0</v>
      </c>
      <c r="B7" s="5">
        <v>1</v>
      </c>
      <c r="C7" s="5">
        <v>2</v>
      </c>
      <c r="D7" s="51">
        <v>3</v>
      </c>
      <c r="E7" s="5">
        <v>4</v>
      </c>
      <c r="F7" s="36">
        <v>5</v>
      </c>
    </row>
    <row r="8" spans="1:6" ht="15.95" customHeight="1" thickTop="1">
      <c r="A8" s="134" t="s">
        <v>305</v>
      </c>
      <c r="B8" s="52">
        <v>5137162</v>
      </c>
      <c r="C8" s="52">
        <v>4310705868</v>
      </c>
      <c r="D8" s="6">
        <v>839.1220420925016</v>
      </c>
      <c r="E8" s="11">
        <v>838.92856525945876</v>
      </c>
      <c r="F8" s="7">
        <v>100.02306237277581</v>
      </c>
    </row>
    <row r="9" spans="1:6" ht="15.95" customHeight="1">
      <c r="A9" s="135" t="s">
        <v>306</v>
      </c>
      <c r="B9" s="53">
        <v>3800568</v>
      </c>
      <c r="C9" s="54">
        <v>3605206808</v>
      </c>
      <c r="D9" s="6">
        <v>948.59684341919422</v>
      </c>
      <c r="E9" s="9">
        <v>948.35958763212238</v>
      </c>
      <c r="F9" s="10">
        <v>100.02501749232738</v>
      </c>
    </row>
    <row r="10" spans="1:6" ht="15.95" customHeight="1">
      <c r="A10" s="135" t="s">
        <v>8</v>
      </c>
      <c r="B10" s="55">
        <v>2230879</v>
      </c>
      <c r="C10" s="54">
        <v>1800056198</v>
      </c>
      <c r="D10" s="8">
        <v>806.88203976997409</v>
      </c>
      <c r="E10" s="9">
        <v>806.46939430808084</v>
      </c>
      <c r="F10" s="10">
        <v>100.05116690909854</v>
      </c>
    </row>
    <row r="11" spans="1:6" ht="15.95" customHeight="1">
      <c r="A11" s="136" t="s">
        <v>9</v>
      </c>
      <c r="B11" s="57">
        <v>23296</v>
      </c>
      <c r="C11" s="54">
        <v>24847516</v>
      </c>
      <c r="D11" s="6">
        <v>1066.6001030219779</v>
      </c>
      <c r="E11" s="9">
        <v>1067.4876695704936</v>
      </c>
      <c r="F11" s="10">
        <v>99.916854632253234</v>
      </c>
    </row>
    <row r="12" spans="1:6" ht="15.95" customHeight="1">
      <c r="A12" s="135" t="s">
        <v>10</v>
      </c>
      <c r="B12" s="58">
        <v>14064</v>
      </c>
      <c r="C12" s="54">
        <v>14272941</v>
      </c>
      <c r="D12" s="8">
        <v>1014.8564419795222</v>
      </c>
      <c r="E12" s="9">
        <v>1016.9361641289585</v>
      </c>
      <c r="F12" s="10">
        <v>99.795491376666916</v>
      </c>
    </row>
    <row r="13" spans="1:6" ht="15.95" customHeight="1">
      <c r="A13" s="137" t="s">
        <v>11</v>
      </c>
      <c r="B13" s="57">
        <v>84281</v>
      </c>
      <c r="C13" s="54">
        <v>52785321</v>
      </c>
      <c r="D13" s="6">
        <v>626.30155076470373</v>
      </c>
      <c r="E13" s="9">
        <v>629.19949580817263</v>
      </c>
      <c r="F13" s="10">
        <v>99.539423495604268</v>
      </c>
    </row>
    <row r="14" spans="1:6" ht="15.95" customHeight="1">
      <c r="A14" s="135" t="s">
        <v>10</v>
      </c>
      <c r="B14" s="58">
        <v>45476</v>
      </c>
      <c r="C14" s="54">
        <v>26171319</v>
      </c>
      <c r="D14" s="8">
        <v>575.49738323511303</v>
      </c>
      <c r="E14" s="9">
        <v>582.41897629563255</v>
      </c>
      <c r="F14" s="10">
        <v>98.811578375323023</v>
      </c>
    </row>
    <row r="15" spans="1:6" ht="15.95" customHeight="1">
      <c r="A15" s="135" t="s">
        <v>12</v>
      </c>
      <c r="B15" s="56">
        <v>668659</v>
      </c>
      <c r="C15" s="59">
        <v>384446097</v>
      </c>
      <c r="D15" s="6">
        <v>574.95090472124059</v>
      </c>
      <c r="E15" s="9">
        <v>577.43082404297388</v>
      </c>
      <c r="F15" s="10">
        <v>99.570525296109111</v>
      </c>
    </row>
    <row r="16" spans="1:6" ht="15.95" customHeight="1">
      <c r="A16" s="135" t="s">
        <v>10</v>
      </c>
      <c r="B16" s="54">
        <v>300142</v>
      </c>
      <c r="C16" s="59">
        <v>155833090</v>
      </c>
      <c r="D16" s="8">
        <v>519.19787967028935</v>
      </c>
      <c r="E16" s="9">
        <v>521.6485333598489</v>
      </c>
      <c r="F16" s="10">
        <v>99.530209799733299</v>
      </c>
    </row>
    <row r="17" spans="1:10" ht="15.95" customHeight="1">
      <c r="A17" s="138" t="s">
        <v>13</v>
      </c>
      <c r="B17" s="56">
        <v>45657</v>
      </c>
      <c r="C17" s="54">
        <v>22598242</v>
      </c>
      <c r="D17" s="6">
        <v>494.95678647304902</v>
      </c>
      <c r="E17" s="9">
        <v>500.03908572435205</v>
      </c>
      <c r="F17" s="10">
        <v>98.98361960166757</v>
      </c>
    </row>
    <row r="18" spans="1:10" ht="15.95" customHeight="1">
      <c r="A18" s="135" t="s">
        <v>14</v>
      </c>
      <c r="B18" s="54">
        <v>15605</v>
      </c>
      <c r="C18" s="54">
        <v>6451983</v>
      </c>
      <c r="D18" s="8">
        <v>413.45613585389299</v>
      </c>
      <c r="E18" s="9">
        <v>418.50546112583208</v>
      </c>
      <c r="F18" s="10">
        <v>98.793486407953722</v>
      </c>
    </row>
    <row r="19" spans="1:10" ht="15.95" customHeight="1">
      <c r="A19" s="138" t="s">
        <v>15</v>
      </c>
      <c r="B19" s="56">
        <v>296220</v>
      </c>
      <c r="C19" s="54">
        <v>173079830</v>
      </c>
      <c r="D19" s="6">
        <v>584.29488218216193</v>
      </c>
      <c r="E19" s="9">
        <v>586.84502740667483</v>
      </c>
      <c r="F19" s="10">
        <v>99.565448269063083</v>
      </c>
    </row>
    <row r="20" spans="1:10" ht="15.95" customHeight="1">
      <c r="A20" s="135" t="s">
        <v>14</v>
      </c>
      <c r="B20" s="54">
        <v>126551</v>
      </c>
      <c r="C20" s="54">
        <v>66782818</v>
      </c>
      <c r="D20" s="8">
        <v>527.71466049260778</v>
      </c>
      <c r="E20" s="9">
        <v>530.20429526204862</v>
      </c>
      <c r="F20" s="10">
        <v>99.5304385891083</v>
      </c>
    </row>
    <row r="21" spans="1:10" ht="15.95" customHeight="1">
      <c r="A21" s="138" t="s">
        <v>16</v>
      </c>
      <c r="B21" s="56">
        <v>326782</v>
      </c>
      <c r="C21" s="54">
        <v>188768025</v>
      </c>
      <c r="D21" s="6">
        <v>577.65735260816075</v>
      </c>
      <c r="E21" s="9">
        <v>579.58493563357172</v>
      </c>
      <c r="F21" s="10">
        <v>99.667420095502678</v>
      </c>
      <c r="H21" s="23"/>
    </row>
    <row r="22" spans="1:10" ht="15.95" customHeight="1">
      <c r="A22" s="135" t="s">
        <v>14</v>
      </c>
      <c r="B22" s="54">
        <v>157986</v>
      </c>
      <c r="C22" s="54">
        <v>82598289</v>
      </c>
      <c r="D22" s="8">
        <v>522.8203068626334</v>
      </c>
      <c r="E22" s="9">
        <v>524.82598607888633</v>
      </c>
      <c r="F22" s="10">
        <v>99.617839194427489</v>
      </c>
    </row>
    <row r="23" spans="1:10" ht="15.95" customHeight="1">
      <c r="A23" s="135" t="s">
        <v>17</v>
      </c>
      <c r="B23" s="60">
        <v>559808</v>
      </c>
      <c r="C23" s="61">
        <v>243300220</v>
      </c>
      <c r="D23" s="62">
        <v>434.61368897907852</v>
      </c>
      <c r="E23" s="63">
        <v>434.20046293161511</v>
      </c>
      <c r="F23" s="10">
        <v>100.09516941660388</v>
      </c>
    </row>
    <row r="24" spans="1:10" ht="17.25" customHeight="1">
      <c r="A24" s="150" t="s">
        <v>69</v>
      </c>
      <c r="B24" s="64">
        <v>550</v>
      </c>
      <c r="C24" s="65">
        <v>119906</v>
      </c>
      <c r="D24" s="66">
        <v>218.01090909090908</v>
      </c>
      <c r="E24" s="67">
        <v>217.98018018018018</v>
      </c>
      <c r="F24" s="68">
        <v>100.01409711227116</v>
      </c>
    </row>
    <row r="25" spans="1:10" ht="16.5" thickBot="1">
      <c r="A25" s="139" t="s">
        <v>14</v>
      </c>
      <c r="B25" s="69">
        <v>372</v>
      </c>
      <c r="C25" s="70">
        <v>80010</v>
      </c>
      <c r="D25" s="71">
        <v>215.08064516129033</v>
      </c>
      <c r="E25" s="72">
        <v>215.05319148936169</v>
      </c>
      <c r="F25" s="73">
        <v>100.01276599139892</v>
      </c>
    </row>
    <row r="26" spans="1:10" ht="16.5" thickTop="1">
      <c r="A26" s="12"/>
      <c r="B26" s="1"/>
      <c r="C26" s="12"/>
      <c r="D26" s="12"/>
      <c r="E26" s="33"/>
      <c r="F26" s="34"/>
    </row>
    <row r="27" spans="1:10" ht="15.75" customHeight="1">
      <c r="A27" s="331" t="s">
        <v>336</v>
      </c>
      <c r="B27" s="332"/>
      <c r="C27" s="332"/>
      <c r="D27" s="332"/>
      <c r="E27" s="332"/>
      <c r="F27" s="332"/>
      <c r="G27" s="74"/>
      <c r="H27" s="74"/>
      <c r="J27" s="24"/>
    </row>
    <row r="28" spans="1:10" ht="33.75" customHeight="1">
      <c r="A28" s="332"/>
      <c r="B28" s="332"/>
      <c r="C28" s="332"/>
      <c r="D28" s="332"/>
      <c r="E28" s="332"/>
      <c r="F28" s="332"/>
      <c r="G28" s="133"/>
      <c r="H28" s="133"/>
      <c r="J28" s="24"/>
    </row>
    <row r="29" spans="1:10" ht="15.75">
      <c r="D29" s="12"/>
    </row>
    <row r="30" spans="1:10" ht="25.5" customHeight="1">
      <c r="D30" s="12"/>
    </row>
    <row r="31" spans="1:10" ht="20.25" customHeight="1">
      <c r="D31" s="12" t="s">
        <v>18</v>
      </c>
    </row>
    <row r="32" spans="1:10" ht="19.5" customHeight="1">
      <c r="D32" s="12" t="s">
        <v>18</v>
      </c>
    </row>
    <row r="33" spans="4:4" ht="21" customHeight="1">
      <c r="D33" s="12" t="s">
        <v>18</v>
      </c>
    </row>
    <row r="34" spans="4:4" ht="20.25" customHeight="1">
      <c r="D34" s="12" t="s">
        <v>18</v>
      </c>
    </row>
    <row r="35" spans="4:4" ht="17.25" customHeight="1">
      <c r="D35" s="12" t="s">
        <v>18</v>
      </c>
    </row>
    <row r="36" spans="4:4" ht="19.5" customHeight="1">
      <c r="D36" s="12" t="s">
        <v>18</v>
      </c>
    </row>
    <row r="37" spans="4:4" ht="18" customHeight="1">
      <c r="D37" s="12" t="s">
        <v>18</v>
      </c>
    </row>
    <row r="38" spans="4:4" ht="17.25" customHeight="1">
      <c r="D38" s="12" t="s">
        <v>18</v>
      </c>
    </row>
    <row r="39" spans="4:4" ht="18" customHeight="1">
      <c r="D39" s="12" t="s">
        <v>18</v>
      </c>
    </row>
    <row r="40" spans="4:4" ht="16.5" customHeight="1">
      <c r="D40" s="12" t="s">
        <v>18</v>
      </c>
    </row>
    <row r="41" spans="4:4" ht="21" customHeight="1"/>
  </sheetData>
  <mergeCells count="2">
    <mergeCell ref="A27:F27"/>
    <mergeCell ref="A28:F28"/>
  </mergeCells>
  <phoneticPr fontId="22" type="noConversion"/>
  <printOptions horizontalCentered="1" verticalCentered="1"/>
  <pageMargins left="1.3" right="0.74803149606299202" top="0.53" bottom="0.23" header="0.17" footer="0.16"/>
  <pageSetup paperSize="9" scale="9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53"/>
    <pageSetUpPr fitToPage="1"/>
  </sheetPr>
  <dimension ref="A1:J19"/>
  <sheetViews>
    <sheetView zoomScaleNormal="100" workbookViewId="0">
      <selection activeCell="G7" activeCellId="1" sqref="B7 G7"/>
    </sheetView>
  </sheetViews>
  <sheetFormatPr defaultRowHeight="12.75"/>
  <cols>
    <col min="1" max="1" width="40.7109375" style="232" customWidth="1"/>
    <col min="2" max="2" width="10.28515625" style="232" customWidth="1"/>
    <col min="3" max="3" width="14.28515625" style="232" customWidth="1"/>
    <col min="4" max="4" width="13.28515625" style="232" customWidth="1"/>
    <col min="5" max="5" width="15" style="232" customWidth="1"/>
    <col min="6" max="6" width="14.7109375" style="232" customWidth="1"/>
    <col min="7" max="7" width="11" style="232" customWidth="1"/>
    <col min="8" max="8" width="9.7109375" style="232" customWidth="1"/>
    <col min="9" max="16384" width="9.140625" style="232"/>
  </cols>
  <sheetData>
    <row r="1" spans="1:10" ht="15.75">
      <c r="A1" s="231" t="s">
        <v>70</v>
      </c>
      <c r="B1" s="231"/>
      <c r="C1" s="231"/>
      <c r="D1" s="231"/>
      <c r="E1" s="231"/>
      <c r="F1" s="231"/>
      <c r="G1" s="231"/>
    </row>
    <row r="2" spans="1:10" ht="15.75">
      <c r="A2" s="235"/>
      <c r="B2" s="235"/>
      <c r="C2" s="235"/>
      <c r="D2" s="235"/>
      <c r="E2" s="235"/>
      <c r="F2" s="235"/>
      <c r="G2" s="235"/>
      <c r="H2" s="236"/>
      <c r="I2" s="236"/>
      <c r="J2" s="236"/>
    </row>
    <row r="3" spans="1:10" ht="15.75">
      <c r="A3" s="237" t="s">
        <v>340</v>
      </c>
      <c r="B3" s="238"/>
      <c r="C3" s="238"/>
      <c r="D3" s="238"/>
      <c r="E3" s="239"/>
      <c r="F3" s="238"/>
      <c r="G3" s="238"/>
      <c r="H3" s="236"/>
      <c r="I3" s="236"/>
      <c r="J3" s="236"/>
    </row>
    <row r="4" spans="1:10" ht="16.5" thickBot="1">
      <c r="A4" s="237"/>
      <c r="B4" s="238"/>
      <c r="C4" s="238"/>
      <c r="D4" s="238"/>
      <c r="E4" s="239"/>
      <c r="F4" s="238"/>
      <c r="G4" s="238"/>
      <c r="H4" s="236"/>
      <c r="I4" s="236"/>
      <c r="J4" s="236"/>
    </row>
    <row r="5" spans="1:10" ht="48.75" thickTop="1" thickBot="1">
      <c r="A5" s="240" t="s">
        <v>33</v>
      </c>
      <c r="B5" s="241" t="s">
        <v>34</v>
      </c>
      <c r="C5" s="241" t="s">
        <v>35</v>
      </c>
      <c r="D5" s="241" t="s">
        <v>36</v>
      </c>
      <c r="E5" s="241" t="s">
        <v>37</v>
      </c>
      <c r="F5" s="241" t="s">
        <v>38</v>
      </c>
      <c r="G5" s="242" t="s">
        <v>39</v>
      </c>
      <c r="H5" s="243"/>
      <c r="I5" s="236"/>
      <c r="J5" s="236"/>
    </row>
    <row r="6" spans="1:10" ht="16.5" thickBot="1">
      <c r="A6" s="244">
        <v>0</v>
      </c>
      <c r="B6" s="245">
        <v>1</v>
      </c>
      <c r="C6" s="245">
        <v>2</v>
      </c>
      <c r="D6" s="245">
        <v>3</v>
      </c>
      <c r="E6" s="245">
        <v>4</v>
      </c>
      <c r="F6" s="245" t="s">
        <v>40</v>
      </c>
      <c r="G6" s="246" t="s">
        <v>41</v>
      </c>
      <c r="H6" s="236"/>
      <c r="I6" s="236"/>
      <c r="J6" s="236"/>
    </row>
    <row r="7" spans="1:10" ht="39" customHeight="1" thickBot="1">
      <c r="A7" s="247" t="s">
        <v>42</v>
      </c>
      <c r="B7" s="248">
        <v>110857</v>
      </c>
      <c r="C7" s="249">
        <v>7881439</v>
      </c>
      <c r="D7" s="249">
        <v>445221</v>
      </c>
      <c r="E7" s="249">
        <v>12144584</v>
      </c>
      <c r="F7" s="249">
        <v>20471244</v>
      </c>
      <c r="G7" s="250">
        <v>184.66352147361016</v>
      </c>
      <c r="H7" s="236"/>
      <c r="I7" s="236"/>
      <c r="J7" s="236"/>
    </row>
    <row r="8" spans="1:10" ht="15.75">
      <c r="A8" s="251" t="s">
        <v>43</v>
      </c>
      <c r="B8" s="252">
        <v>69</v>
      </c>
      <c r="C8" s="252">
        <v>10212</v>
      </c>
      <c r="D8" s="252">
        <v>1810</v>
      </c>
      <c r="E8" s="252">
        <v>22030</v>
      </c>
      <c r="F8" s="253">
        <v>34052</v>
      </c>
      <c r="G8" s="254">
        <v>493.50724637681162</v>
      </c>
      <c r="H8" s="236"/>
      <c r="I8" s="236"/>
      <c r="J8" s="236"/>
    </row>
    <row r="9" spans="1:10" ht="15.75">
      <c r="A9" s="255" t="s">
        <v>44</v>
      </c>
      <c r="B9" s="256">
        <v>236</v>
      </c>
      <c r="C9" s="256">
        <v>31152</v>
      </c>
      <c r="D9" s="256">
        <v>6300</v>
      </c>
      <c r="E9" s="256">
        <v>81823</v>
      </c>
      <c r="F9" s="257">
        <v>119275</v>
      </c>
      <c r="G9" s="258">
        <v>505.40254237288133</v>
      </c>
      <c r="H9" s="236"/>
      <c r="I9" s="236"/>
      <c r="J9" s="236"/>
    </row>
    <row r="10" spans="1:10" ht="16.5" thickBot="1">
      <c r="A10" s="259" t="s">
        <v>45</v>
      </c>
      <c r="B10" s="260">
        <v>7</v>
      </c>
      <c r="C10" s="260">
        <v>804</v>
      </c>
      <c r="D10" s="260">
        <v>140</v>
      </c>
      <c r="E10" s="260">
        <v>387</v>
      </c>
      <c r="F10" s="261">
        <v>1331</v>
      </c>
      <c r="G10" s="262">
        <v>190.14285714285714</v>
      </c>
      <c r="H10" s="236"/>
      <c r="I10" s="236"/>
      <c r="J10" s="236"/>
    </row>
    <row r="11" spans="1:10" ht="16.5" thickBot="1">
      <c r="A11" s="263" t="s">
        <v>46</v>
      </c>
      <c r="B11" s="264">
        <v>312</v>
      </c>
      <c r="C11" s="264">
        <v>42168</v>
      </c>
      <c r="D11" s="264">
        <v>8250</v>
      </c>
      <c r="E11" s="264">
        <v>104240</v>
      </c>
      <c r="F11" s="264">
        <v>154658</v>
      </c>
      <c r="G11" s="265">
        <v>495.69871794871796</v>
      </c>
      <c r="H11" s="236"/>
      <c r="I11" s="236"/>
      <c r="J11" s="236"/>
    </row>
    <row r="12" spans="1:10" ht="15.75">
      <c r="A12" s="266" t="s">
        <v>47</v>
      </c>
      <c r="B12" s="252">
        <v>634</v>
      </c>
      <c r="C12" s="252">
        <v>58328</v>
      </c>
      <c r="D12" s="252">
        <v>0</v>
      </c>
      <c r="E12" s="252">
        <v>14740</v>
      </c>
      <c r="F12" s="253">
        <v>73068</v>
      </c>
      <c r="G12" s="254">
        <v>115.24921135646687</v>
      </c>
      <c r="H12" s="236"/>
      <c r="I12" s="236"/>
      <c r="J12" s="236"/>
    </row>
    <row r="13" spans="1:10" ht="15.75">
      <c r="A13" s="255" t="s">
        <v>48</v>
      </c>
      <c r="B13" s="256">
        <v>16345</v>
      </c>
      <c r="C13" s="256">
        <v>1503740</v>
      </c>
      <c r="D13" s="256">
        <v>436971</v>
      </c>
      <c r="E13" s="256">
        <v>4276465</v>
      </c>
      <c r="F13" s="257">
        <v>6217176</v>
      </c>
      <c r="G13" s="258">
        <v>380.37173447537475</v>
      </c>
      <c r="H13" s="236"/>
      <c r="I13" s="236"/>
      <c r="J13" s="236"/>
    </row>
    <row r="14" spans="1:10" ht="15.75">
      <c r="A14" s="267" t="s">
        <v>49</v>
      </c>
      <c r="B14" s="256">
        <v>81</v>
      </c>
      <c r="C14" s="256">
        <v>11416</v>
      </c>
      <c r="D14" s="256">
        <v>0</v>
      </c>
      <c r="E14" s="256">
        <v>536</v>
      </c>
      <c r="F14" s="257">
        <v>11952</v>
      </c>
      <c r="G14" s="258">
        <v>147.55555555555554</v>
      </c>
      <c r="H14" s="236"/>
      <c r="I14" s="236"/>
      <c r="J14" s="236"/>
    </row>
    <row r="15" spans="1:10" ht="16.5" thickBot="1">
      <c r="A15" s="268" t="s">
        <v>50</v>
      </c>
      <c r="B15" s="269">
        <v>93485</v>
      </c>
      <c r="C15" s="269">
        <v>6265787</v>
      </c>
      <c r="D15" s="269">
        <v>0</v>
      </c>
      <c r="E15" s="269">
        <v>7748603</v>
      </c>
      <c r="F15" s="270">
        <v>14014390</v>
      </c>
      <c r="G15" s="271">
        <v>149.91057388885918</v>
      </c>
      <c r="H15" s="236"/>
      <c r="I15" s="236"/>
      <c r="J15" s="236"/>
    </row>
    <row r="16" spans="1:10" ht="13.5" thickTop="1">
      <c r="A16" s="236"/>
      <c r="B16" s="236"/>
      <c r="C16" s="236"/>
      <c r="D16" s="236"/>
      <c r="E16" s="236"/>
      <c r="F16" s="236"/>
      <c r="G16" s="236"/>
      <c r="H16" s="236"/>
      <c r="I16" s="236"/>
      <c r="J16" s="236"/>
    </row>
    <row r="17" spans="1:10">
      <c r="A17" s="236" t="s">
        <v>336</v>
      </c>
      <c r="B17" s="236"/>
      <c r="C17" s="236"/>
      <c r="D17" s="236"/>
      <c r="E17" s="236"/>
      <c r="F17" s="236"/>
      <c r="G17" s="236"/>
      <c r="H17" s="236"/>
      <c r="I17" s="236"/>
      <c r="J17" s="236"/>
    </row>
    <row r="18" spans="1:10">
      <c r="A18" s="236"/>
      <c r="B18" s="236"/>
      <c r="C18" s="236"/>
      <c r="D18" s="236"/>
      <c r="E18" s="236"/>
      <c r="F18" s="236"/>
      <c r="G18" s="236"/>
      <c r="H18" s="236"/>
      <c r="I18" s="236"/>
      <c r="J18" s="236"/>
    </row>
    <row r="19" spans="1:10">
      <c r="A19" s="236"/>
      <c r="B19" s="236"/>
      <c r="C19" s="236"/>
      <c r="D19" s="236"/>
      <c r="E19" s="236"/>
      <c r="F19" s="236"/>
      <c r="G19" s="236"/>
      <c r="H19" s="236"/>
      <c r="I19" s="236"/>
      <c r="J19" s="236"/>
    </row>
  </sheetData>
  <phoneticPr fontId="0" type="noConversion"/>
  <pageMargins left="0.41" right="0.48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indexed="20"/>
  </sheetPr>
  <dimension ref="A1:L40"/>
  <sheetViews>
    <sheetView topLeftCell="A34" workbookViewId="0">
      <selection activeCell="B13" sqref="B13:K33"/>
    </sheetView>
  </sheetViews>
  <sheetFormatPr defaultRowHeight="9.75"/>
  <cols>
    <col min="1" max="1" width="13.5703125" style="206" customWidth="1"/>
    <col min="2" max="2" width="10.7109375" style="206" customWidth="1"/>
    <col min="3" max="3" width="13.140625" style="206" bestFit="1" customWidth="1"/>
    <col min="4" max="5" width="13" style="206" customWidth="1"/>
    <col min="6" max="6" width="10.85546875" style="206" bestFit="1" customWidth="1"/>
    <col min="7" max="8" width="11" style="206" bestFit="1" customWidth="1"/>
    <col min="9" max="9" width="10.85546875" style="206" bestFit="1" customWidth="1"/>
    <col min="10" max="10" width="11" style="206" bestFit="1" customWidth="1"/>
    <col min="11" max="11" width="11.42578125" style="206" customWidth="1"/>
    <col min="12" max="16384" width="9.140625" style="206"/>
  </cols>
  <sheetData>
    <row r="1" spans="1:12" s="205" customFormat="1" ht="12.75">
      <c r="A1" s="204" t="s">
        <v>297</v>
      </c>
      <c r="F1" s="206"/>
      <c r="G1" s="206"/>
      <c r="H1" s="206"/>
      <c r="I1" s="204"/>
      <c r="J1" s="204"/>
      <c r="K1" s="204"/>
    </row>
    <row r="2" spans="1:12" ht="12.75" hidden="1" customHeight="1">
      <c r="A2" s="207"/>
      <c r="B2" s="208"/>
      <c r="C2" s="208"/>
      <c r="D2" s="208"/>
      <c r="E2" s="208"/>
      <c r="J2" s="209"/>
    </row>
    <row r="3" spans="1:12" ht="16.5">
      <c r="A3" s="210" t="s">
        <v>295</v>
      </c>
      <c r="B3" s="211"/>
      <c r="C3" s="211"/>
      <c r="D3" s="211"/>
      <c r="E3" s="211"/>
      <c r="F3" s="212"/>
      <c r="G3" s="213"/>
      <c r="H3" s="213"/>
      <c r="I3" s="214"/>
      <c r="J3" s="209"/>
    </row>
    <row r="4" spans="1:12" ht="43.5" customHeight="1">
      <c r="A4" s="210"/>
      <c r="B4" s="211"/>
      <c r="C4" s="211"/>
      <c r="D4" s="211"/>
      <c r="E4" s="211"/>
      <c r="F4" s="212"/>
      <c r="G4" s="213"/>
      <c r="H4" s="213"/>
      <c r="I4" s="214"/>
      <c r="J4" s="209"/>
    </row>
    <row r="5" spans="1:12" ht="26.25" customHeight="1">
      <c r="A5" s="337" t="s">
        <v>311</v>
      </c>
      <c r="B5" s="337"/>
      <c r="C5" s="337"/>
      <c r="D5" s="337"/>
      <c r="E5" s="337"/>
      <c r="F5" s="337"/>
      <c r="G5" s="337"/>
      <c r="H5" s="337"/>
      <c r="I5" s="337"/>
      <c r="J5" s="337"/>
      <c r="K5" s="337"/>
    </row>
    <row r="6" spans="1:12" ht="28.5" customHeight="1">
      <c r="A6" s="338" t="s">
        <v>312</v>
      </c>
      <c r="B6" s="339"/>
      <c r="C6" s="339"/>
      <c r="D6" s="339"/>
      <c r="E6" s="339"/>
      <c r="F6" s="339"/>
      <c r="G6" s="339"/>
      <c r="H6" s="339"/>
      <c r="I6" s="339"/>
      <c r="J6" s="339"/>
      <c r="K6" s="339"/>
    </row>
    <row r="7" spans="1:12" ht="19.5">
      <c r="A7" s="373">
        <v>42217</v>
      </c>
      <c r="B7" s="340"/>
      <c r="C7" s="340"/>
      <c r="D7" s="340"/>
      <c r="E7" s="340"/>
      <c r="F7" s="340"/>
      <c r="G7" s="340"/>
      <c r="H7" s="340"/>
      <c r="I7" s="340"/>
      <c r="J7" s="340"/>
      <c r="K7" s="340"/>
    </row>
    <row r="8" spans="1:12" ht="16.5">
      <c r="C8" s="209"/>
      <c r="D8" s="209"/>
      <c r="E8" s="209"/>
      <c r="F8" s="215"/>
      <c r="G8" s="215"/>
      <c r="H8" s="209"/>
      <c r="I8" s="209"/>
    </row>
    <row r="9" spans="1:12" ht="10.5" thickBot="1"/>
    <row r="10" spans="1:12" s="216" customFormat="1" ht="26.25" customHeight="1">
      <c r="A10" s="333" t="s">
        <v>51</v>
      </c>
      <c r="B10" s="333" t="s">
        <v>52</v>
      </c>
      <c r="C10" s="333" t="s">
        <v>53</v>
      </c>
      <c r="D10" s="333" t="s">
        <v>54</v>
      </c>
      <c r="E10" s="333" t="s">
        <v>55</v>
      </c>
      <c r="F10" s="333" t="s">
        <v>56</v>
      </c>
      <c r="G10" s="333" t="s">
        <v>293</v>
      </c>
      <c r="H10" s="333"/>
      <c r="I10" s="333"/>
      <c r="J10" s="333" t="s">
        <v>57</v>
      </c>
      <c r="K10" s="333" t="s">
        <v>71</v>
      </c>
    </row>
    <row r="11" spans="1:12" s="217" customFormat="1">
      <c r="A11" s="334"/>
      <c r="B11" s="334"/>
      <c r="C11" s="334"/>
      <c r="D11" s="334"/>
      <c r="E11" s="334"/>
      <c r="F11" s="334"/>
      <c r="G11" s="334"/>
      <c r="H11" s="334"/>
      <c r="I11" s="334"/>
      <c r="J11" s="334"/>
      <c r="K11" s="334"/>
    </row>
    <row r="12" spans="1:12" ht="10.5" thickBot="1">
      <c r="A12" s="334"/>
      <c r="B12" s="334"/>
      <c r="C12" s="334"/>
      <c r="D12" s="334"/>
      <c r="E12" s="334"/>
      <c r="F12" s="334"/>
      <c r="G12" s="334"/>
      <c r="H12" s="334"/>
      <c r="I12" s="334"/>
      <c r="J12" s="334"/>
      <c r="K12" s="334"/>
    </row>
    <row r="13" spans="1:12" ht="35.1" customHeight="1">
      <c r="A13" s="218" t="s">
        <v>313</v>
      </c>
      <c r="B13" s="219">
        <v>43516</v>
      </c>
      <c r="C13" s="219">
        <v>3258</v>
      </c>
      <c r="D13" s="219">
        <v>17</v>
      </c>
      <c r="E13" s="219">
        <v>109</v>
      </c>
      <c r="F13" s="219">
        <v>32428</v>
      </c>
      <c r="G13" s="219">
        <v>8495</v>
      </c>
      <c r="H13" s="219">
        <v>13427</v>
      </c>
      <c r="I13" s="219">
        <v>10506</v>
      </c>
      <c r="J13" s="219">
        <v>7697</v>
      </c>
      <c r="K13" s="219">
        <v>7</v>
      </c>
      <c r="L13" s="220"/>
    </row>
    <row r="14" spans="1:12" ht="35.1" customHeight="1">
      <c r="A14" s="221" t="s">
        <v>314</v>
      </c>
      <c r="B14" s="222">
        <v>25569</v>
      </c>
      <c r="C14" s="222">
        <v>5775</v>
      </c>
      <c r="D14" s="222">
        <v>14</v>
      </c>
      <c r="E14" s="222">
        <v>72</v>
      </c>
      <c r="F14" s="222">
        <v>7231</v>
      </c>
      <c r="G14" s="222">
        <v>511</v>
      </c>
      <c r="H14" s="222">
        <v>2495</v>
      </c>
      <c r="I14" s="222">
        <v>4225</v>
      </c>
      <c r="J14" s="222">
        <v>12475</v>
      </c>
      <c r="K14" s="222">
        <v>2</v>
      </c>
      <c r="L14" s="220"/>
    </row>
    <row r="15" spans="1:12" ht="35.1" customHeight="1">
      <c r="A15" s="221" t="s">
        <v>315</v>
      </c>
      <c r="B15" s="222">
        <v>40838</v>
      </c>
      <c r="C15" s="222">
        <v>13704</v>
      </c>
      <c r="D15" s="222">
        <v>13</v>
      </c>
      <c r="E15" s="222">
        <v>144</v>
      </c>
      <c r="F15" s="222">
        <v>8272</v>
      </c>
      <c r="G15" s="222">
        <v>504</v>
      </c>
      <c r="H15" s="222">
        <v>2595</v>
      </c>
      <c r="I15" s="222">
        <v>5173</v>
      </c>
      <c r="J15" s="222">
        <v>18568</v>
      </c>
      <c r="K15" s="222">
        <v>137</v>
      </c>
      <c r="L15" s="220"/>
    </row>
    <row r="16" spans="1:12" ht="35.1" customHeight="1">
      <c r="A16" s="221" t="s">
        <v>316</v>
      </c>
      <c r="B16" s="222">
        <v>81141</v>
      </c>
      <c r="C16" s="222">
        <v>39129</v>
      </c>
      <c r="D16" s="222">
        <v>15</v>
      </c>
      <c r="E16" s="222">
        <v>335</v>
      </c>
      <c r="F16" s="222">
        <v>10118</v>
      </c>
      <c r="G16" s="222">
        <v>520</v>
      </c>
      <c r="H16" s="222">
        <v>2930</v>
      </c>
      <c r="I16" s="222">
        <v>6668</v>
      </c>
      <c r="J16" s="222">
        <v>31157</v>
      </c>
      <c r="K16" s="222">
        <v>387</v>
      </c>
      <c r="L16" s="220"/>
    </row>
    <row r="17" spans="1:12" ht="35.1" customHeight="1">
      <c r="A17" s="221" t="s">
        <v>317</v>
      </c>
      <c r="B17" s="222">
        <v>124499</v>
      </c>
      <c r="C17" s="222">
        <v>56829</v>
      </c>
      <c r="D17" s="222">
        <v>19</v>
      </c>
      <c r="E17" s="222">
        <v>1154</v>
      </c>
      <c r="F17" s="222">
        <v>15151</v>
      </c>
      <c r="G17" s="222">
        <v>512</v>
      </c>
      <c r="H17" s="222">
        <v>3838</v>
      </c>
      <c r="I17" s="222">
        <v>10801</v>
      </c>
      <c r="J17" s="222">
        <v>51342</v>
      </c>
      <c r="K17" s="222">
        <v>4</v>
      </c>
      <c r="L17" s="220"/>
    </row>
    <row r="18" spans="1:12" ht="35.1" customHeight="1">
      <c r="A18" s="221" t="s">
        <v>318</v>
      </c>
      <c r="B18" s="222">
        <v>155456</v>
      </c>
      <c r="C18" s="222">
        <v>66062</v>
      </c>
      <c r="D18" s="222">
        <v>45</v>
      </c>
      <c r="E18" s="222">
        <v>3930</v>
      </c>
      <c r="F18" s="222">
        <v>23523</v>
      </c>
      <c r="G18" s="222">
        <v>694</v>
      </c>
      <c r="H18" s="222">
        <v>6048</v>
      </c>
      <c r="I18" s="222">
        <v>16781</v>
      </c>
      <c r="J18" s="222">
        <v>61888</v>
      </c>
      <c r="K18" s="222">
        <v>8</v>
      </c>
      <c r="L18" s="220"/>
    </row>
    <row r="19" spans="1:12" ht="35.1" customHeight="1">
      <c r="A19" s="221" t="s">
        <v>319</v>
      </c>
      <c r="B19" s="222">
        <v>175678</v>
      </c>
      <c r="C19" s="222">
        <v>75327</v>
      </c>
      <c r="D19" s="222">
        <v>46</v>
      </c>
      <c r="E19" s="222">
        <v>7815</v>
      </c>
      <c r="F19" s="222">
        <v>33422</v>
      </c>
      <c r="G19" s="222">
        <v>972</v>
      </c>
      <c r="H19" s="222">
        <v>12776</v>
      </c>
      <c r="I19" s="222">
        <v>19674</v>
      </c>
      <c r="J19" s="222">
        <v>59066</v>
      </c>
      <c r="K19" s="222">
        <v>2</v>
      </c>
      <c r="L19" s="220"/>
    </row>
    <row r="20" spans="1:12" ht="35.1" customHeight="1">
      <c r="A20" s="221" t="s">
        <v>320</v>
      </c>
      <c r="B20" s="222">
        <v>198558</v>
      </c>
      <c r="C20" s="222">
        <v>83822</v>
      </c>
      <c r="D20" s="222">
        <v>58</v>
      </c>
      <c r="E20" s="222">
        <v>9665</v>
      </c>
      <c r="F20" s="222">
        <v>51677</v>
      </c>
      <c r="G20" s="222">
        <v>2241</v>
      </c>
      <c r="H20" s="222">
        <v>26166</v>
      </c>
      <c r="I20" s="222">
        <v>23270</v>
      </c>
      <c r="J20" s="222">
        <v>53333</v>
      </c>
      <c r="K20" s="222">
        <v>3</v>
      </c>
      <c r="L20" s="220"/>
    </row>
    <row r="21" spans="1:12" ht="35.1" customHeight="1">
      <c r="A21" s="221" t="s">
        <v>321</v>
      </c>
      <c r="B21" s="222">
        <v>226827</v>
      </c>
      <c r="C21" s="222">
        <v>103744</v>
      </c>
      <c r="D21" s="222">
        <v>55</v>
      </c>
      <c r="E21" s="222">
        <v>9861</v>
      </c>
      <c r="F21" s="222">
        <v>64860</v>
      </c>
      <c r="G21" s="222">
        <v>4377</v>
      </c>
      <c r="H21" s="222">
        <v>32683</v>
      </c>
      <c r="I21" s="222">
        <v>27800</v>
      </c>
      <c r="J21" s="222">
        <v>48307</v>
      </c>
      <c r="K21" s="222">
        <v>0</v>
      </c>
      <c r="L21" s="220"/>
    </row>
    <row r="22" spans="1:12" ht="35.1" customHeight="1">
      <c r="A22" s="221" t="s">
        <v>310</v>
      </c>
      <c r="B22" s="222">
        <v>1018029</v>
      </c>
      <c r="C22" s="222">
        <v>572877</v>
      </c>
      <c r="D22" s="222">
        <v>961</v>
      </c>
      <c r="E22" s="222">
        <v>31567</v>
      </c>
      <c r="F22" s="222">
        <v>282487</v>
      </c>
      <c r="G22" s="222">
        <v>19204</v>
      </c>
      <c r="H22" s="222">
        <v>129881</v>
      </c>
      <c r="I22" s="222">
        <v>133402</v>
      </c>
      <c r="J22" s="222">
        <v>130137</v>
      </c>
      <c r="K22" s="222">
        <v>0</v>
      </c>
      <c r="L22" s="220"/>
    </row>
    <row r="23" spans="1:12" ht="35.1" customHeight="1">
      <c r="A23" s="221" t="s">
        <v>322</v>
      </c>
      <c r="B23" s="222">
        <v>200631</v>
      </c>
      <c r="C23" s="222">
        <v>152202</v>
      </c>
      <c r="D23" s="222">
        <v>1040</v>
      </c>
      <c r="E23" s="222">
        <v>3841</v>
      </c>
      <c r="F23" s="222">
        <v>32997</v>
      </c>
      <c r="G23" s="222">
        <v>1770</v>
      </c>
      <c r="H23" s="222">
        <v>14954</v>
      </c>
      <c r="I23" s="222">
        <v>16273</v>
      </c>
      <c r="J23" s="222">
        <v>10551</v>
      </c>
      <c r="K23" s="222">
        <v>0</v>
      </c>
      <c r="L23" s="220"/>
    </row>
    <row r="24" spans="1:12" ht="35.1" customHeight="1">
      <c r="A24" s="221" t="s">
        <v>323</v>
      </c>
      <c r="B24" s="222">
        <v>40033</v>
      </c>
      <c r="C24" s="222">
        <v>31678</v>
      </c>
      <c r="D24" s="222">
        <v>270</v>
      </c>
      <c r="E24" s="222">
        <v>696</v>
      </c>
      <c r="F24" s="222">
        <v>5610</v>
      </c>
      <c r="G24" s="222">
        <v>309</v>
      </c>
      <c r="H24" s="222">
        <v>2526</v>
      </c>
      <c r="I24" s="222">
        <v>2775</v>
      </c>
      <c r="J24" s="222">
        <v>1779</v>
      </c>
      <c r="K24" s="222">
        <v>0</v>
      </c>
      <c r="L24" s="220"/>
    </row>
    <row r="25" spans="1:12" ht="35.1" customHeight="1">
      <c r="A25" s="221" t="s">
        <v>324</v>
      </c>
      <c r="B25" s="222">
        <v>385575</v>
      </c>
      <c r="C25" s="222">
        <v>323505</v>
      </c>
      <c r="D25" s="222">
        <v>4021</v>
      </c>
      <c r="E25" s="222">
        <v>5055</v>
      </c>
      <c r="F25" s="222">
        <v>40083</v>
      </c>
      <c r="G25" s="222">
        <v>2041</v>
      </c>
      <c r="H25" s="222">
        <v>17842</v>
      </c>
      <c r="I25" s="222">
        <v>20200</v>
      </c>
      <c r="J25" s="222">
        <v>12911</v>
      </c>
      <c r="K25" s="222">
        <v>0</v>
      </c>
      <c r="L25" s="220"/>
    </row>
    <row r="26" spans="1:12" ht="35.1" customHeight="1">
      <c r="A26" s="221" t="s">
        <v>325</v>
      </c>
      <c r="B26" s="222">
        <v>356551</v>
      </c>
      <c r="C26" s="222">
        <v>318177</v>
      </c>
      <c r="D26" s="222">
        <v>4766</v>
      </c>
      <c r="E26" s="222">
        <v>3112</v>
      </c>
      <c r="F26" s="222">
        <v>22492</v>
      </c>
      <c r="G26" s="222">
        <v>1149</v>
      </c>
      <c r="H26" s="222">
        <v>9917</v>
      </c>
      <c r="I26" s="222">
        <v>11426</v>
      </c>
      <c r="J26" s="222">
        <v>8004</v>
      </c>
      <c r="K26" s="222">
        <v>0</v>
      </c>
      <c r="L26" s="220"/>
    </row>
    <row r="27" spans="1:12" ht="35.1" customHeight="1">
      <c r="A27" s="221" t="s">
        <v>326</v>
      </c>
      <c r="B27" s="222">
        <v>1467725</v>
      </c>
      <c r="C27" s="222">
        <v>1403095</v>
      </c>
      <c r="D27" s="222">
        <v>11570</v>
      </c>
      <c r="E27" s="222">
        <v>6384</v>
      </c>
      <c r="F27" s="222">
        <v>33691</v>
      </c>
      <c r="G27" s="222">
        <v>1832</v>
      </c>
      <c r="H27" s="222">
        <v>14667</v>
      </c>
      <c r="I27" s="222">
        <v>17192</v>
      </c>
      <c r="J27" s="222">
        <v>12985</v>
      </c>
      <c r="K27" s="222">
        <v>0</v>
      </c>
      <c r="L27" s="220"/>
    </row>
    <row r="28" spans="1:12" ht="35.1" customHeight="1">
      <c r="A28" s="221" t="s">
        <v>327</v>
      </c>
      <c r="B28" s="222">
        <v>120441</v>
      </c>
      <c r="C28" s="222">
        <v>118249</v>
      </c>
      <c r="D28" s="222">
        <v>356</v>
      </c>
      <c r="E28" s="222">
        <v>447</v>
      </c>
      <c r="F28" s="222">
        <v>1044</v>
      </c>
      <c r="G28" s="222">
        <v>52</v>
      </c>
      <c r="H28" s="222">
        <v>442</v>
      </c>
      <c r="I28" s="222">
        <v>550</v>
      </c>
      <c r="J28" s="222">
        <v>345</v>
      </c>
      <c r="K28" s="222">
        <v>0</v>
      </c>
      <c r="L28" s="220"/>
    </row>
    <row r="29" spans="1:12" ht="35.1" customHeight="1">
      <c r="A29" s="221" t="s">
        <v>328</v>
      </c>
      <c r="B29" s="222">
        <v>15113</v>
      </c>
      <c r="C29" s="222">
        <v>14896</v>
      </c>
      <c r="D29" s="222">
        <v>23</v>
      </c>
      <c r="E29" s="222">
        <v>72</v>
      </c>
      <c r="F29" s="222">
        <v>98</v>
      </c>
      <c r="G29" s="222">
        <v>4</v>
      </c>
      <c r="H29" s="222">
        <v>42</v>
      </c>
      <c r="I29" s="222">
        <v>52</v>
      </c>
      <c r="J29" s="222">
        <v>24</v>
      </c>
      <c r="K29" s="222">
        <v>0</v>
      </c>
      <c r="L29" s="220"/>
    </row>
    <row r="30" spans="1:12" ht="35.1" customHeight="1">
      <c r="A30" s="221" t="s">
        <v>329</v>
      </c>
      <c r="B30" s="222">
        <v>2954</v>
      </c>
      <c r="C30" s="222">
        <v>2918</v>
      </c>
      <c r="D30" s="222">
        <v>3</v>
      </c>
      <c r="E30" s="222">
        <v>15</v>
      </c>
      <c r="F30" s="222">
        <v>16</v>
      </c>
      <c r="G30" s="222">
        <v>1</v>
      </c>
      <c r="H30" s="222">
        <v>11</v>
      </c>
      <c r="I30" s="222">
        <v>4</v>
      </c>
      <c r="J30" s="222">
        <v>2</v>
      </c>
      <c r="K30" s="222">
        <v>0</v>
      </c>
      <c r="L30" s="220"/>
    </row>
    <row r="31" spans="1:12" ht="35.1" customHeight="1" thickBot="1">
      <c r="A31" s="221" t="s">
        <v>72</v>
      </c>
      <c r="B31" s="222">
        <v>1259</v>
      </c>
      <c r="C31" s="222">
        <v>1228</v>
      </c>
      <c r="D31" s="222">
        <v>4</v>
      </c>
      <c r="E31" s="222">
        <v>7</v>
      </c>
      <c r="F31" s="222">
        <v>16</v>
      </c>
      <c r="G31" s="222">
        <v>2</v>
      </c>
      <c r="H31" s="222">
        <v>4</v>
      </c>
      <c r="I31" s="222">
        <v>10</v>
      </c>
      <c r="J31" s="222">
        <v>4</v>
      </c>
      <c r="K31" s="222">
        <v>0</v>
      </c>
      <c r="L31" s="220"/>
    </row>
    <row r="32" spans="1:12" ht="35.1" hidden="1" customHeight="1" thickBot="1">
      <c r="A32" s="223"/>
      <c r="B32" s="224"/>
      <c r="C32" s="224"/>
      <c r="D32" s="224"/>
      <c r="E32" s="224"/>
      <c r="F32" s="224"/>
      <c r="G32" s="224"/>
      <c r="H32" s="224"/>
      <c r="I32" s="224"/>
      <c r="J32" s="224"/>
      <c r="K32" s="224"/>
      <c r="L32" s="220"/>
    </row>
    <row r="33" spans="1:11" ht="35.1" customHeight="1" thickBot="1">
      <c r="A33" s="225" t="s">
        <v>58</v>
      </c>
      <c r="B33" s="226">
        <v>4680393</v>
      </c>
      <c r="C33" s="226">
        <v>3386475</v>
      </c>
      <c r="D33" s="226">
        <v>23296</v>
      </c>
      <c r="E33" s="226">
        <v>84281</v>
      </c>
      <c r="F33" s="226">
        <v>665216</v>
      </c>
      <c r="G33" s="226">
        <v>45190</v>
      </c>
      <c r="H33" s="226">
        <v>293244</v>
      </c>
      <c r="I33" s="226">
        <v>326782</v>
      </c>
      <c r="J33" s="226">
        <v>520575</v>
      </c>
      <c r="K33" s="226">
        <v>550</v>
      </c>
    </row>
    <row r="34" spans="1:11" ht="12.95" customHeight="1">
      <c r="A34" s="227"/>
      <c r="B34" s="228"/>
      <c r="C34" s="228"/>
      <c r="D34" s="228"/>
      <c r="E34" s="228"/>
      <c r="F34" s="228"/>
      <c r="G34" s="228"/>
      <c r="H34" s="228"/>
      <c r="I34" s="228"/>
      <c r="J34" s="228"/>
      <c r="K34" s="228"/>
    </row>
    <row r="35" spans="1:11" ht="61.5" customHeight="1">
      <c r="A35" s="335" t="s">
        <v>335</v>
      </c>
      <c r="B35" s="336"/>
      <c r="C35" s="336"/>
      <c r="D35" s="336"/>
      <c r="E35" s="336"/>
      <c r="F35" s="336"/>
      <c r="G35" s="336"/>
      <c r="H35" s="336"/>
      <c r="I35" s="336"/>
      <c r="J35" s="336"/>
      <c r="K35" s="336"/>
    </row>
    <row r="36" spans="1:11" ht="12.95" customHeight="1">
      <c r="A36" s="227"/>
      <c r="B36" s="228"/>
      <c r="C36" s="228"/>
      <c r="D36" s="228"/>
      <c r="E36" s="228"/>
      <c r="F36" s="228"/>
      <c r="G36" s="228"/>
      <c r="H36" s="228"/>
      <c r="I36" s="228"/>
      <c r="J36" s="228"/>
      <c r="K36" s="228"/>
    </row>
    <row r="37" spans="1:11" ht="15.75">
      <c r="A37" s="233" t="s">
        <v>336</v>
      </c>
      <c r="B37" s="233"/>
      <c r="C37" s="233"/>
      <c r="D37" s="220"/>
      <c r="E37" s="220"/>
      <c r="F37" s="220"/>
      <c r="G37" s="220"/>
      <c r="H37" s="220"/>
      <c r="I37" s="220"/>
      <c r="J37" s="220"/>
      <c r="K37" s="220"/>
    </row>
    <row r="38" spans="1:11" ht="10.5">
      <c r="A38" s="229"/>
      <c r="B38" s="230"/>
      <c r="C38" s="230"/>
      <c r="D38" s="230"/>
      <c r="E38" s="230"/>
      <c r="F38" s="230"/>
      <c r="G38" s="230"/>
      <c r="H38" s="230"/>
      <c r="I38" s="230"/>
      <c r="J38" s="230"/>
      <c r="K38" s="230"/>
    </row>
    <row r="39" spans="1:11">
      <c r="B39" s="220"/>
      <c r="C39" s="220"/>
      <c r="D39" s="220"/>
      <c r="E39" s="220"/>
      <c r="F39" s="220"/>
      <c r="G39" s="220"/>
      <c r="H39" s="220"/>
      <c r="I39" s="220"/>
      <c r="J39" s="220"/>
      <c r="K39" s="220"/>
    </row>
    <row r="40" spans="1:11">
      <c r="B40" s="220"/>
      <c r="C40" s="220"/>
      <c r="D40" s="220"/>
      <c r="E40" s="220"/>
      <c r="F40" s="220"/>
      <c r="G40" s="220"/>
      <c r="H40" s="220"/>
      <c r="I40" s="220"/>
      <c r="J40" s="220"/>
      <c r="K40" s="220"/>
    </row>
  </sheetData>
  <mergeCells count="13">
    <mergeCell ref="J10:J12"/>
    <mergeCell ref="K10:K12"/>
    <mergeCell ref="A35:K35"/>
    <mergeCell ref="A5:K5"/>
    <mergeCell ref="A6:K6"/>
    <mergeCell ref="A7:K7"/>
    <mergeCell ref="A10:A12"/>
    <mergeCell ref="B10:B12"/>
    <mergeCell ref="C10:C12"/>
    <mergeCell ref="D10:D12"/>
    <mergeCell ref="E10:E12"/>
    <mergeCell ref="F10:F12"/>
    <mergeCell ref="G10:I12"/>
  </mergeCells>
  <pageMargins left="0.91" right="0.14000000000000001" top="0.48" bottom="0.52" header="0.28000000000000003" footer="0.5"/>
  <pageSetup scale="6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5"/>
  </sheetPr>
  <dimension ref="A1:K40"/>
  <sheetViews>
    <sheetView topLeftCell="A25" workbookViewId="0">
      <selection activeCell="B13" sqref="B13:G33"/>
    </sheetView>
  </sheetViews>
  <sheetFormatPr defaultRowHeight="9.75"/>
  <cols>
    <col min="1" max="1" width="14.28515625" style="206" customWidth="1"/>
    <col min="2" max="2" width="13.7109375" style="206" customWidth="1"/>
    <col min="3" max="3" width="13.140625" style="206" bestFit="1" customWidth="1"/>
    <col min="4" max="4" width="14.42578125" style="206" customWidth="1"/>
    <col min="5" max="5" width="11.7109375" style="206" customWidth="1"/>
    <col min="6" max="6" width="13.7109375" style="206" customWidth="1"/>
    <col min="7" max="7" width="12.5703125" style="206" customWidth="1"/>
    <col min="8" max="16384" width="9.140625" style="206"/>
  </cols>
  <sheetData>
    <row r="1" spans="1:8" s="205" customFormat="1" ht="12.75">
      <c r="A1" s="204" t="s">
        <v>297</v>
      </c>
      <c r="D1" s="206"/>
      <c r="E1" s="206"/>
      <c r="F1" s="206"/>
      <c r="G1" s="204"/>
    </row>
    <row r="2" spans="1:8" ht="12.75" hidden="1" customHeight="1">
      <c r="A2" s="207"/>
      <c r="B2" s="208"/>
      <c r="C2" s="208"/>
    </row>
    <row r="3" spans="1:8" ht="16.5">
      <c r="A3" s="210" t="s">
        <v>295</v>
      </c>
      <c r="B3" s="211"/>
      <c r="C3" s="211"/>
      <c r="D3" s="212"/>
      <c r="E3" s="213"/>
      <c r="F3" s="213"/>
    </row>
    <row r="4" spans="1:8" ht="27" customHeight="1">
      <c r="A4" s="210"/>
      <c r="B4" s="211"/>
      <c r="C4" s="211"/>
      <c r="D4" s="212"/>
      <c r="E4" s="213"/>
      <c r="F4" s="213"/>
    </row>
    <row r="5" spans="1:8" ht="32.25" customHeight="1">
      <c r="A5" s="337" t="s">
        <v>311</v>
      </c>
      <c r="B5" s="337"/>
      <c r="C5" s="337"/>
      <c r="D5" s="337"/>
      <c r="E5" s="337"/>
      <c r="F5" s="337"/>
      <c r="G5" s="337"/>
    </row>
    <row r="6" spans="1:8" ht="37.5" customHeight="1">
      <c r="A6" s="338" t="s">
        <v>330</v>
      </c>
      <c r="B6" s="339"/>
      <c r="C6" s="339"/>
      <c r="D6" s="339"/>
      <c r="E6" s="339"/>
      <c r="F6" s="339"/>
      <c r="G6" s="339"/>
    </row>
    <row r="7" spans="1:8" ht="19.5">
      <c r="A7" s="373">
        <v>42217</v>
      </c>
      <c r="B7" s="340"/>
      <c r="C7" s="340"/>
      <c r="D7" s="340"/>
      <c r="E7" s="340"/>
      <c r="F7" s="340"/>
      <c r="G7" s="340"/>
    </row>
    <row r="8" spans="1:8" ht="16.5">
      <c r="C8" s="209"/>
      <c r="D8" s="215"/>
      <c r="E8" s="215"/>
      <c r="F8" s="209"/>
    </row>
    <row r="9" spans="1:8" ht="10.5" thickBot="1"/>
    <row r="10" spans="1:8" s="216" customFormat="1" ht="26.25" customHeight="1">
      <c r="A10" s="333" t="s">
        <v>51</v>
      </c>
      <c r="B10" s="333" t="s">
        <v>52</v>
      </c>
      <c r="C10" s="333" t="s">
        <v>53</v>
      </c>
      <c r="D10" s="333" t="s">
        <v>56</v>
      </c>
      <c r="E10" s="333" t="s">
        <v>331</v>
      </c>
      <c r="F10" s="333" t="s">
        <v>332</v>
      </c>
      <c r="G10" s="333" t="s">
        <v>57</v>
      </c>
    </row>
    <row r="11" spans="1:8" s="217" customFormat="1" ht="12.75" customHeight="1">
      <c r="A11" s="334"/>
      <c r="B11" s="334"/>
      <c r="C11" s="334"/>
      <c r="D11" s="334"/>
      <c r="E11" s="334"/>
      <c r="F11" s="334"/>
      <c r="G11" s="334"/>
    </row>
    <row r="12" spans="1:8" ht="13.5" customHeight="1" thickBot="1">
      <c r="A12" s="334"/>
      <c r="B12" s="334"/>
      <c r="C12" s="334"/>
      <c r="D12" s="334"/>
      <c r="E12" s="341"/>
      <c r="F12" s="341"/>
      <c r="G12" s="334"/>
    </row>
    <row r="13" spans="1:8" ht="35.1" customHeight="1">
      <c r="A13" s="218" t="s">
        <v>313</v>
      </c>
      <c r="B13" s="219">
        <v>3944</v>
      </c>
      <c r="C13" s="219">
        <v>353</v>
      </c>
      <c r="D13" s="219">
        <v>74</v>
      </c>
      <c r="E13" s="219">
        <v>15</v>
      </c>
      <c r="F13" s="219">
        <v>59</v>
      </c>
      <c r="G13" s="219">
        <v>3517</v>
      </c>
      <c r="H13" s="220"/>
    </row>
    <row r="14" spans="1:8" ht="35.1" customHeight="1">
      <c r="A14" s="221" t="s">
        <v>314</v>
      </c>
      <c r="B14" s="222">
        <v>18705</v>
      </c>
      <c r="C14" s="222">
        <v>6472</v>
      </c>
      <c r="D14" s="222">
        <v>135</v>
      </c>
      <c r="E14" s="222">
        <v>19</v>
      </c>
      <c r="F14" s="222">
        <v>116</v>
      </c>
      <c r="G14" s="222">
        <v>12098</v>
      </c>
      <c r="H14" s="220"/>
    </row>
    <row r="15" spans="1:8" ht="35.1" customHeight="1">
      <c r="A15" s="221" t="s">
        <v>315</v>
      </c>
      <c r="B15" s="222">
        <v>30860</v>
      </c>
      <c r="C15" s="222">
        <v>16961</v>
      </c>
      <c r="D15" s="222">
        <v>1923</v>
      </c>
      <c r="E15" s="222">
        <v>366</v>
      </c>
      <c r="F15" s="222">
        <v>1557</v>
      </c>
      <c r="G15" s="222">
        <v>11976</v>
      </c>
      <c r="H15" s="220"/>
    </row>
    <row r="16" spans="1:8" ht="35.1" customHeight="1">
      <c r="A16" s="221" t="s">
        <v>316</v>
      </c>
      <c r="B16" s="222">
        <v>37034</v>
      </c>
      <c r="C16" s="222">
        <v>26091</v>
      </c>
      <c r="D16" s="222">
        <v>312</v>
      </c>
      <c r="E16" s="222">
        <v>20</v>
      </c>
      <c r="F16" s="222">
        <v>292</v>
      </c>
      <c r="G16" s="222">
        <v>10631</v>
      </c>
      <c r="H16" s="220"/>
    </row>
    <row r="17" spans="1:8" ht="35.1" customHeight="1">
      <c r="A17" s="221" t="s">
        <v>317</v>
      </c>
      <c r="B17" s="222">
        <v>33413</v>
      </c>
      <c r="C17" s="222">
        <v>32186</v>
      </c>
      <c r="D17" s="222">
        <v>259</v>
      </c>
      <c r="E17" s="222">
        <v>17</v>
      </c>
      <c r="F17" s="222">
        <v>242</v>
      </c>
      <c r="G17" s="222">
        <v>968</v>
      </c>
      <c r="H17" s="220"/>
    </row>
    <row r="18" spans="1:8" ht="35.1" customHeight="1">
      <c r="A18" s="221" t="s">
        <v>318</v>
      </c>
      <c r="B18" s="222">
        <v>43301</v>
      </c>
      <c r="C18" s="222">
        <v>43030</v>
      </c>
      <c r="D18" s="222">
        <v>256</v>
      </c>
      <c r="E18" s="222">
        <v>10</v>
      </c>
      <c r="F18" s="222">
        <v>246</v>
      </c>
      <c r="G18" s="222">
        <v>15</v>
      </c>
      <c r="H18" s="220"/>
    </row>
    <row r="19" spans="1:8" ht="35.1" customHeight="1">
      <c r="A19" s="221" t="s">
        <v>319</v>
      </c>
      <c r="B19" s="222">
        <v>76921</v>
      </c>
      <c r="C19" s="222">
        <v>76598</v>
      </c>
      <c r="D19" s="222">
        <v>312</v>
      </c>
      <c r="E19" s="222">
        <v>9</v>
      </c>
      <c r="F19" s="222">
        <v>303</v>
      </c>
      <c r="G19" s="222">
        <v>11</v>
      </c>
      <c r="H19" s="220"/>
    </row>
    <row r="20" spans="1:8" ht="35.1" customHeight="1">
      <c r="A20" s="221" t="s">
        <v>320</v>
      </c>
      <c r="B20" s="222">
        <v>136014</v>
      </c>
      <c r="C20" s="222">
        <v>135882</v>
      </c>
      <c r="D20" s="222">
        <v>119</v>
      </c>
      <c r="E20" s="222">
        <v>11</v>
      </c>
      <c r="F20" s="222">
        <v>108</v>
      </c>
      <c r="G20" s="222">
        <v>13</v>
      </c>
      <c r="H20" s="220"/>
    </row>
    <row r="21" spans="1:8" ht="35.1" customHeight="1">
      <c r="A21" s="221" t="s">
        <v>321</v>
      </c>
      <c r="B21" s="222">
        <v>51146</v>
      </c>
      <c r="C21" s="222">
        <v>51103</v>
      </c>
      <c r="D21" s="222">
        <v>39</v>
      </c>
      <c r="E21" s="222">
        <v>0</v>
      </c>
      <c r="F21" s="222">
        <v>39</v>
      </c>
      <c r="G21" s="222">
        <v>4</v>
      </c>
      <c r="H21" s="220"/>
    </row>
    <row r="22" spans="1:8" ht="35.1" customHeight="1">
      <c r="A22" s="221" t="s">
        <v>310</v>
      </c>
      <c r="B22" s="222">
        <v>25302</v>
      </c>
      <c r="C22" s="222">
        <v>25289</v>
      </c>
      <c r="D22" s="222">
        <v>13</v>
      </c>
      <c r="E22" s="222">
        <v>0</v>
      </c>
      <c r="F22" s="222">
        <v>13</v>
      </c>
      <c r="G22" s="222">
        <v>0</v>
      </c>
      <c r="H22" s="220"/>
    </row>
    <row r="23" spans="1:8" ht="35.1" customHeight="1">
      <c r="A23" s="221" t="s">
        <v>322</v>
      </c>
      <c r="B23" s="222">
        <v>60</v>
      </c>
      <c r="C23" s="222">
        <v>60</v>
      </c>
      <c r="D23" s="222">
        <v>0</v>
      </c>
      <c r="E23" s="222">
        <v>0</v>
      </c>
      <c r="F23" s="222">
        <v>0</v>
      </c>
      <c r="G23" s="222">
        <v>0</v>
      </c>
      <c r="H23" s="220"/>
    </row>
    <row r="24" spans="1:8" ht="35.1" customHeight="1">
      <c r="A24" s="221" t="s">
        <v>323</v>
      </c>
      <c r="B24" s="222">
        <v>7</v>
      </c>
      <c r="C24" s="222">
        <v>7</v>
      </c>
      <c r="D24" s="222">
        <v>0</v>
      </c>
      <c r="E24" s="222">
        <v>0</v>
      </c>
      <c r="F24" s="222">
        <v>0</v>
      </c>
      <c r="G24" s="222">
        <v>0</v>
      </c>
      <c r="H24" s="220"/>
    </row>
    <row r="25" spans="1:8" ht="35.1" customHeight="1">
      <c r="A25" s="221" t="s">
        <v>324</v>
      </c>
      <c r="B25" s="222">
        <v>37</v>
      </c>
      <c r="C25" s="222">
        <v>36</v>
      </c>
      <c r="D25" s="222">
        <v>1</v>
      </c>
      <c r="E25" s="222">
        <v>0</v>
      </c>
      <c r="F25" s="222">
        <v>1</v>
      </c>
      <c r="G25" s="222">
        <v>0</v>
      </c>
      <c r="H25" s="220"/>
    </row>
    <row r="26" spans="1:8" ht="35.1" customHeight="1">
      <c r="A26" s="221" t="s">
        <v>325</v>
      </c>
      <c r="B26" s="222">
        <v>15</v>
      </c>
      <c r="C26" s="222">
        <v>15</v>
      </c>
      <c r="D26" s="222">
        <v>0</v>
      </c>
      <c r="E26" s="222">
        <v>0</v>
      </c>
      <c r="F26" s="222">
        <v>0</v>
      </c>
      <c r="G26" s="222">
        <v>0</v>
      </c>
      <c r="H26" s="220"/>
    </row>
    <row r="27" spans="1:8" ht="35.1" customHeight="1">
      <c r="A27" s="221" t="s">
        <v>326</v>
      </c>
      <c r="B27" s="222">
        <v>10</v>
      </c>
      <c r="C27" s="222">
        <v>10</v>
      </c>
      <c r="D27" s="222">
        <v>0</v>
      </c>
      <c r="E27" s="222">
        <v>0</v>
      </c>
      <c r="F27" s="222">
        <v>0</v>
      </c>
      <c r="G27" s="222">
        <v>0</v>
      </c>
      <c r="H27" s="220"/>
    </row>
    <row r="28" spans="1:8" ht="35.1" customHeight="1">
      <c r="A28" s="221" t="s">
        <v>327</v>
      </c>
      <c r="B28" s="222">
        <v>0</v>
      </c>
      <c r="C28" s="222">
        <v>0</v>
      </c>
      <c r="D28" s="222">
        <v>0</v>
      </c>
      <c r="E28" s="222">
        <v>0</v>
      </c>
      <c r="F28" s="222">
        <v>0</v>
      </c>
      <c r="G28" s="222">
        <v>0</v>
      </c>
      <c r="H28" s="220"/>
    </row>
    <row r="29" spans="1:8" ht="35.1" customHeight="1">
      <c r="A29" s="221" t="s">
        <v>328</v>
      </c>
      <c r="B29" s="222">
        <v>0</v>
      </c>
      <c r="C29" s="222">
        <v>0</v>
      </c>
      <c r="D29" s="222">
        <v>0</v>
      </c>
      <c r="E29" s="222">
        <v>0</v>
      </c>
      <c r="F29" s="222">
        <v>0</v>
      </c>
      <c r="G29" s="222">
        <v>0</v>
      </c>
      <c r="H29" s="220"/>
    </row>
    <row r="30" spans="1:8" ht="35.1" customHeight="1">
      <c r="A30" s="221" t="s">
        <v>329</v>
      </c>
      <c r="B30" s="222">
        <v>0</v>
      </c>
      <c r="C30" s="222">
        <v>0</v>
      </c>
      <c r="D30" s="222">
        <v>0</v>
      </c>
      <c r="E30" s="222">
        <v>0</v>
      </c>
      <c r="F30" s="222">
        <v>0</v>
      </c>
      <c r="G30" s="222">
        <v>0</v>
      </c>
      <c r="H30" s="220"/>
    </row>
    <row r="31" spans="1:8" ht="35.1" customHeight="1" thickBot="1">
      <c r="A31" s="221" t="s">
        <v>72</v>
      </c>
      <c r="B31" s="222">
        <v>0</v>
      </c>
      <c r="C31" s="222">
        <v>0</v>
      </c>
      <c r="D31" s="222">
        <v>0</v>
      </c>
      <c r="E31" s="222">
        <v>0</v>
      </c>
      <c r="F31" s="222">
        <v>0</v>
      </c>
      <c r="G31" s="222">
        <v>0</v>
      </c>
      <c r="H31" s="220"/>
    </row>
    <row r="32" spans="1:8" ht="35.1" hidden="1" customHeight="1" thickBot="1">
      <c r="A32" s="223"/>
      <c r="B32" s="224"/>
      <c r="C32" s="224"/>
      <c r="D32" s="224"/>
      <c r="E32" s="224"/>
      <c r="F32" s="224"/>
      <c r="G32" s="224"/>
      <c r="H32" s="220"/>
    </row>
    <row r="33" spans="1:11" ht="35.1" customHeight="1" thickBot="1">
      <c r="A33" s="225" t="s">
        <v>58</v>
      </c>
      <c r="B33" s="226">
        <v>456769</v>
      </c>
      <c r="C33" s="226">
        <v>414093</v>
      </c>
      <c r="D33" s="226">
        <v>3443</v>
      </c>
      <c r="E33" s="226">
        <v>467</v>
      </c>
      <c r="F33" s="226">
        <v>2976</v>
      </c>
      <c r="G33" s="226">
        <v>39233</v>
      </c>
    </row>
    <row r="34" spans="1:11" ht="22.5" customHeight="1">
      <c r="A34" s="227"/>
      <c r="B34" s="228"/>
      <c r="C34" s="228"/>
      <c r="D34" s="228"/>
      <c r="E34" s="228"/>
      <c r="F34" s="228"/>
      <c r="G34" s="228"/>
    </row>
    <row r="35" spans="1:11" ht="75" customHeight="1">
      <c r="A35" s="335" t="s">
        <v>335</v>
      </c>
      <c r="B35" s="336"/>
      <c r="C35" s="336"/>
      <c r="D35" s="336"/>
      <c r="E35" s="336"/>
      <c r="F35" s="336"/>
      <c r="G35" s="336"/>
    </row>
    <row r="36" spans="1:11" ht="12.95" customHeight="1">
      <c r="A36" s="227"/>
      <c r="B36" s="228"/>
      <c r="C36" s="228"/>
      <c r="D36" s="228"/>
      <c r="E36" s="228"/>
      <c r="F36" s="228"/>
      <c r="G36" s="228"/>
    </row>
    <row r="37" spans="1:11" ht="15.75">
      <c r="A37" s="233" t="s">
        <v>336</v>
      </c>
      <c r="B37" s="233"/>
      <c r="C37" s="233"/>
      <c r="D37" s="220"/>
      <c r="E37" s="220"/>
      <c r="F37" s="220"/>
      <c r="G37" s="220"/>
      <c r="H37" s="220"/>
      <c r="I37" s="220"/>
      <c r="J37" s="220"/>
      <c r="K37" s="220"/>
    </row>
    <row r="38" spans="1:11" ht="10.5">
      <c r="A38" s="229"/>
      <c r="B38" s="230"/>
      <c r="C38" s="230"/>
      <c r="D38" s="230"/>
      <c r="E38" s="230"/>
      <c r="F38" s="230"/>
      <c r="G38" s="230"/>
    </row>
    <row r="39" spans="1:11">
      <c r="B39" s="220"/>
      <c r="C39" s="220"/>
      <c r="D39" s="220"/>
      <c r="E39" s="220"/>
      <c r="F39" s="220"/>
      <c r="G39" s="220"/>
    </row>
    <row r="40" spans="1:11">
      <c r="B40" s="220"/>
      <c r="C40" s="220"/>
      <c r="D40" s="220"/>
      <c r="E40" s="220"/>
      <c r="F40" s="220"/>
      <c r="G40" s="220"/>
    </row>
  </sheetData>
  <mergeCells count="11">
    <mergeCell ref="A35:G35"/>
    <mergeCell ref="A5:G5"/>
    <mergeCell ref="A6:G6"/>
    <mergeCell ref="A7:G7"/>
    <mergeCell ref="A10:A12"/>
    <mergeCell ref="B10:B12"/>
    <mergeCell ref="C10:C12"/>
    <mergeCell ref="D10:D12"/>
    <mergeCell ref="E10:E12"/>
    <mergeCell ref="F10:F12"/>
    <mergeCell ref="G10:G12"/>
  </mergeCells>
  <pageMargins left="1.29" right="0.14000000000000001" top="0.48" bottom="0.52" header="0.28000000000000003" footer="0.5"/>
  <pageSetup scale="6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14"/>
  </sheetPr>
  <dimension ref="A1:J60"/>
  <sheetViews>
    <sheetView topLeftCell="A16" workbookViewId="0">
      <selection activeCell="E9" sqref="E9:G57"/>
    </sheetView>
  </sheetViews>
  <sheetFormatPr defaultRowHeight="12.75"/>
  <cols>
    <col min="1" max="1" width="8" style="86" customWidth="1"/>
    <col min="2" max="2" width="10.42578125" style="78" customWidth="1"/>
    <col min="3" max="3" width="9.85546875" style="76" customWidth="1"/>
    <col min="4" max="4" width="18.85546875" style="77" customWidth="1"/>
    <col min="5" max="5" width="12.85546875" style="76" customWidth="1"/>
    <col min="6" max="6" width="20.42578125" style="77" customWidth="1"/>
    <col min="7" max="7" width="12.28515625" style="78" customWidth="1"/>
    <col min="8" max="8" width="9.140625" style="78"/>
    <col min="9" max="9" width="10.140625" style="78" bestFit="1" customWidth="1"/>
    <col min="10" max="16384" width="9.140625" style="78"/>
  </cols>
  <sheetData>
    <row r="1" spans="1:10" ht="39" customHeight="1">
      <c r="A1" s="343" t="s">
        <v>297</v>
      </c>
      <c r="B1" s="343"/>
    </row>
    <row r="2" spans="1:10" s="16" customFormat="1" ht="16.5">
      <c r="A2" s="18" t="s">
        <v>298</v>
      </c>
      <c r="B2" s="19"/>
      <c r="C2" s="19"/>
      <c r="D2" s="19"/>
      <c r="E2" s="19"/>
      <c r="F2" s="21"/>
      <c r="G2" s="22"/>
      <c r="H2" s="22"/>
      <c r="I2" s="20"/>
      <c r="J2" s="17"/>
    </row>
    <row r="3" spans="1:10" s="80" customFormat="1" ht="7.5" customHeight="1">
      <c r="A3" s="344"/>
      <c r="B3" s="344"/>
      <c r="C3" s="344"/>
      <c r="D3" s="344"/>
      <c r="E3" s="344"/>
      <c r="F3" s="79"/>
    </row>
    <row r="4" spans="1:10" s="80" customFormat="1" ht="18" customHeight="1">
      <c r="A4" s="346"/>
      <c r="B4" s="346"/>
      <c r="C4" s="346"/>
      <c r="D4" s="346"/>
      <c r="E4" s="346"/>
      <c r="F4" s="346"/>
      <c r="G4" s="346"/>
    </row>
    <row r="5" spans="1:10" s="80" customFormat="1" ht="16.5" customHeight="1">
      <c r="A5" s="345" t="s">
        <v>73</v>
      </c>
      <c r="B5" s="345"/>
      <c r="C5" s="345"/>
      <c r="D5" s="345"/>
      <c r="E5" s="345"/>
      <c r="F5" s="345"/>
      <c r="G5" s="345"/>
    </row>
    <row r="6" spans="1:10" s="80" customFormat="1" ht="16.5" customHeight="1">
      <c r="A6" s="347" t="s">
        <v>341</v>
      </c>
      <c r="B6" s="348"/>
      <c r="C6" s="348"/>
      <c r="D6" s="348"/>
      <c r="E6" s="348"/>
      <c r="F6" s="348"/>
      <c r="G6" s="348"/>
    </row>
    <row r="7" spans="1:10" s="80" customFormat="1" ht="10.5" customHeight="1" thickBot="1">
      <c r="A7" s="342"/>
      <c r="B7" s="342"/>
      <c r="C7" s="342"/>
      <c r="D7" s="342"/>
      <c r="E7" s="342"/>
      <c r="F7" s="79"/>
    </row>
    <row r="8" spans="1:10" ht="41.25" customHeight="1" thickBot="1">
      <c r="A8" s="81"/>
      <c r="B8" s="81"/>
      <c r="C8" s="82" t="s">
        <v>74</v>
      </c>
      <c r="D8" s="83" t="s">
        <v>75</v>
      </c>
      <c r="E8" s="84" t="s">
        <v>76</v>
      </c>
      <c r="F8" s="85" t="s">
        <v>77</v>
      </c>
      <c r="G8" s="84" t="s">
        <v>78</v>
      </c>
    </row>
    <row r="9" spans="1:10" ht="12.75" customHeight="1">
      <c r="C9" s="87" t="s">
        <v>79</v>
      </c>
      <c r="D9" s="88" t="s">
        <v>80</v>
      </c>
      <c r="E9" s="89">
        <v>84817</v>
      </c>
      <c r="F9" s="89">
        <v>74152957</v>
      </c>
      <c r="G9" s="90">
        <v>874</v>
      </c>
    </row>
    <row r="10" spans="1:10" ht="12.75" customHeight="1">
      <c r="C10" s="91" t="s">
        <v>81</v>
      </c>
      <c r="D10" s="92" t="s">
        <v>82</v>
      </c>
      <c r="E10" s="93">
        <v>101622</v>
      </c>
      <c r="F10" s="93">
        <v>82571119</v>
      </c>
      <c r="G10" s="90">
        <v>813</v>
      </c>
    </row>
    <row r="11" spans="1:10" ht="12.75" customHeight="1">
      <c r="C11" s="91" t="s">
        <v>83</v>
      </c>
      <c r="D11" s="92" t="s">
        <v>84</v>
      </c>
      <c r="E11" s="93">
        <v>147143</v>
      </c>
      <c r="F11" s="93">
        <v>131427926</v>
      </c>
      <c r="G11" s="90">
        <v>893</v>
      </c>
    </row>
    <row r="12" spans="1:10">
      <c r="C12" s="91" t="s">
        <v>85</v>
      </c>
      <c r="D12" s="92" t="s">
        <v>86</v>
      </c>
      <c r="E12" s="93">
        <v>141109</v>
      </c>
      <c r="F12" s="93">
        <v>124098421</v>
      </c>
      <c r="G12" s="90">
        <v>879</v>
      </c>
    </row>
    <row r="13" spans="1:10">
      <c r="C13" s="91" t="s">
        <v>87</v>
      </c>
      <c r="D13" s="92" t="s">
        <v>88</v>
      </c>
      <c r="E13" s="93">
        <v>147629</v>
      </c>
      <c r="F13" s="93">
        <v>123524665</v>
      </c>
      <c r="G13" s="90">
        <v>837</v>
      </c>
    </row>
    <row r="14" spans="1:10">
      <c r="C14" s="91" t="s">
        <v>89</v>
      </c>
      <c r="D14" s="92" t="s">
        <v>90</v>
      </c>
      <c r="E14" s="93">
        <v>57422</v>
      </c>
      <c r="F14" s="93">
        <v>42469585</v>
      </c>
      <c r="G14" s="90">
        <v>740</v>
      </c>
    </row>
    <row r="15" spans="1:10">
      <c r="C15" s="91" t="s">
        <v>91</v>
      </c>
      <c r="D15" s="92" t="s">
        <v>92</v>
      </c>
      <c r="E15" s="93">
        <v>77812</v>
      </c>
      <c r="F15" s="93">
        <v>55651683</v>
      </c>
      <c r="G15" s="90">
        <v>715</v>
      </c>
      <c r="I15" s="76"/>
    </row>
    <row r="16" spans="1:10">
      <c r="C16" s="91" t="s">
        <v>93</v>
      </c>
      <c r="D16" s="92" t="s">
        <v>94</v>
      </c>
      <c r="E16" s="93">
        <v>142137</v>
      </c>
      <c r="F16" s="93">
        <v>150800002</v>
      </c>
      <c r="G16" s="90">
        <v>1061</v>
      </c>
    </row>
    <row r="17" spans="3:7">
      <c r="C17" s="91" t="s">
        <v>95</v>
      </c>
      <c r="D17" s="92" t="s">
        <v>96</v>
      </c>
      <c r="E17" s="93">
        <v>79717</v>
      </c>
      <c r="F17" s="93">
        <v>66244538</v>
      </c>
      <c r="G17" s="90">
        <v>831</v>
      </c>
    </row>
    <row r="18" spans="3:7">
      <c r="C18" s="91" t="s">
        <v>97</v>
      </c>
      <c r="D18" s="92" t="s">
        <v>98</v>
      </c>
      <c r="E18" s="93">
        <v>108582</v>
      </c>
      <c r="F18" s="93">
        <v>85104297</v>
      </c>
      <c r="G18" s="90">
        <v>784</v>
      </c>
    </row>
    <row r="19" spans="3:7">
      <c r="C19" s="91" t="s">
        <v>99</v>
      </c>
      <c r="D19" s="92" t="s">
        <v>100</v>
      </c>
      <c r="E19" s="93">
        <v>75136</v>
      </c>
      <c r="F19" s="93">
        <v>66181704</v>
      </c>
      <c r="G19" s="90">
        <v>881</v>
      </c>
    </row>
    <row r="20" spans="3:7">
      <c r="C20" s="91" t="s">
        <v>101</v>
      </c>
      <c r="D20" s="92" t="s">
        <v>102</v>
      </c>
      <c r="E20" s="93">
        <v>165328</v>
      </c>
      <c r="F20" s="93">
        <v>155471209</v>
      </c>
      <c r="G20" s="90">
        <v>940</v>
      </c>
    </row>
    <row r="21" spans="3:7">
      <c r="C21" s="91" t="s">
        <v>103</v>
      </c>
      <c r="D21" s="92" t="s">
        <v>104</v>
      </c>
      <c r="E21" s="93">
        <v>142718</v>
      </c>
      <c r="F21" s="93">
        <v>130566949</v>
      </c>
      <c r="G21" s="90">
        <v>915</v>
      </c>
    </row>
    <row r="22" spans="3:7">
      <c r="C22" s="91" t="s">
        <v>105</v>
      </c>
      <c r="D22" s="92" t="s">
        <v>106</v>
      </c>
      <c r="E22" s="93">
        <v>45028</v>
      </c>
      <c r="F22" s="93">
        <v>37718197</v>
      </c>
      <c r="G22" s="90">
        <v>838</v>
      </c>
    </row>
    <row r="23" spans="3:7">
      <c r="C23" s="91" t="s">
        <v>107</v>
      </c>
      <c r="D23" s="92" t="s">
        <v>108</v>
      </c>
      <c r="E23" s="93">
        <v>111987</v>
      </c>
      <c r="F23" s="93">
        <v>94392473</v>
      </c>
      <c r="G23" s="90">
        <v>843</v>
      </c>
    </row>
    <row r="24" spans="3:7">
      <c r="C24" s="91" t="s">
        <v>109</v>
      </c>
      <c r="D24" s="92" t="s">
        <v>110</v>
      </c>
      <c r="E24" s="93">
        <v>152390</v>
      </c>
      <c r="F24" s="93">
        <v>126885230</v>
      </c>
      <c r="G24" s="90">
        <v>833</v>
      </c>
    </row>
    <row r="25" spans="3:7">
      <c r="C25" s="91" t="s">
        <v>111</v>
      </c>
      <c r="D25" s="92" t="s">
        <v>112</v>
      </c>
      <c r="E25" s="93">
        <v>125857</v>
      </c>
      <c r="F25" s="93">
        <v>120698069</v>
      </c>
      <c r="G25" s="90">
        <v>959</v>
      </c>
    </row>
    <row r="26" spans="3:7">
      <c r="C26" s="91" t="s">
        <v>113</v>
      </c>
      <c r="D26" s="92" t="s">
        <v>114</v>
      </c>
      <c r="E26" s="93">
        <v>76681</v>
      </c>
      <c r="F26" s="93">
        <v>71262318</v>
      </c>
      <c r="G26" s="90">
        <v>929</v>
      </c>
    </row>
    <row r="27" spans="3:7">
      <c r="C27" s="91" t="s">
        <v>115</v>
      </c>
      <c r="D27" s="92" t="s">
        <v>116</v>
      </c>
      <c r="E27" s="93">
        <v>73759</v>
      </c>
      <c r="F27" s="93">
        <v>62042986</v>
      </c>
      <c r="G27" s="90">
        <v>841</v>
      </c>
    </row>
    <row r="28" spans="3:7">
      <c r="C28" s="91" t="s">
        <v>117</v>
      </c>
      <c r="D28" s="92" t="s">
        <v>118</v>
      </c>
      <c r="E28" s="93">
        <v>125484</v>
      </c>
      <c r="F28" s="93">
        <v>136218375</v>
      </c>
      <c r="G28" s="90">
        <v>1086</v>
      </c>
    </row>
    <row r="29" spans="3:7">
      <c r="C29" s="91" t="s">
        <v>119</v>
      </c>
      <c r="D29" s="92" t="s">
        <v>120</v>
      </c>
      <c r="E29" s="93">
        <v>57013</v>
      </c>
      <c r="F29" s="93">
        <v>43767520</v>
      </c>
      <c r="G29" s="90">
        <v>768</v>
      </c>
    </row>
    <row r="30" spans="3:7">
      <c r="C30" s="91" t="s">
        <v>121</v>
      </c>
      <c r="D30" s="92" t="s">
        <v>122</v>
      </c>
      <c r="E30" s="93">
        <v>147489</v>
      </c>
      <c r="F30" s="93">
        <v>128109781</v>
      </c>
      <c r="G30" s="90">
        <v>869</v>
      </c>
    </row>
    <row r="31" spans="3:7">
      <c r="C31" s="91" t="s">
        <v>123</v>
      </c>
      <c r="D31" s="92" t="s">
        <v>124</v>
      </c>
      <c r="E31" s="93">
        <v>57711</v>
      </c>
      <c r="F31" s="93">
        <v>41037149</v>
      </c>
      <c r="G31" s="90">
        <v>711</v>
      </c>
    </row>
    <row r="32" spans="3:7">
      <c r="C32" s="91" t="s">
        <v>125</v>
      </c>
      <c r="D32" s="92" t="s">
        <v>126</v>
      </c>
      <c r="E32" s="93">
        <v>112007</v>
      </c>
      <c r="F32" s="93">
        <v>96145512</v>
      </c>
      <c r="G32" s="90">
        <v>858</v>
      </c>
    </row>
    <row r="33" spans="3:7">
      <c r="C33" s="91" t="s">
        <v>127</v>
      </c>
      <c r="D33" s="92" t="s">
        <v>128</v>
      </c>
      <c r="E33" s="93">
        <v>59003</v>
      </c>
      <c r="F33" s="93">
        <v>50290883</v>
      </c>
      <c r="G33" s="90">
        <v>852</v>
      </c>
    </row>
    <row r="34" spans="3:7">
      <c r="C34" s="91" t="s">
        <v>129</v>
      </c>
      <c r="D34" s="92" t="s">
        <v>130</v>
      </c>
      <c r="E34" s="93">
        <v>134022</v>
      </c>
      <c r="F34" s="93">
        <v>112745567</v>
      </c>
      <c r="G34" s="90">
        <v>841</v>
      </c>
    </row>
    <row r="35" spans="3:7">
      <c r="C35" s="91" t="s">
        <v>131</v>
      </c>
      <c r="D35" s="92" t="s">
        <v>132</v>
      </c>
      <c r="E35" s="93">
        <v>115607</v>
      </c>
      <c r="F35" s="93">
        <v>96839759</v>
      </c>
      <c r="G35" s="90">
        <v>838</v>
      </c>
    </row>
    <row r="36" spans="3:7">
      <c r="C36" s="91" t="s">
        <v>133</v>
      </c>
      <c r="D36" s="92" t="s">
        <v>134</v>
      </c>
      <c r="E36" s="93">
        <v>93400</v>
      </c>
      <c r="F36" s="93">
        <v>71069310</v>
      </c>
      <c r="G36" s="90">
        <v>761</v>
      </c>
    </row>
    <row r="37" spans="3:7">
      <c r="C37" s="91" t="s">
        <v>135</v>
      </c>
      <c r="D37" s="92" t="s">
        <v>136</v>
      </c>
      <c r="E37" s="93">
        <v>196173</v>
      </c>
      <c r="F37" s="93">
        <v>186620199</v>
      </c>
      <c r="G37" s="90">
        <v>951</v>
      </c>
    </row>
    <row r="38" spans="3:7">
      <c r="C38" s="91" t="s">
        <v>137</v>
      </c>
      <c r="D38" s="92" t="s">
        <v>138</v>
      </c>
      <c r="E38" s="93">
        <v>76667</v>
      </c>
      <c r="F38" s="93">
        <v>57442658</v>
      </c>
      <c r="G38" s="90">
        <v>749</v>
      </c>
    </row>
    <row r="39" spans="3:7">
      <c r="C39" s="91" t="s">
        <v>139</v>
      </c>
      <c r="D39" s="92" t="s">
        <v>140</v>
      </c>
      <c r="E39" s="93">
        <v>55889</v>
      </c>
      <c r="F39" s="93">
        <v>45079972</v>
      </c>
      <c r="G39" s="90">
        <v>807</v>
      </c>
    </row>
    <row r="40" spans="3:7">
      <c r="C40" s="91" t="s">
        <v>141</v>
      </c>
      <c r="D40" s="92" t="s">
        <v>142</v>
      </c>
      <c r="E40" s="93">
        <v>95344</v>
      </c>
      <c r="F40" s="93">
        <v>86854693</v>
      </c>
      <c r="G40" s="90">
        <v>911</v>
      </c>
    </row>
    <row r="41" spans="3:7">
      <c r="C41" s="91" t="s">
        <v>143</v>
      </c>
      <c r="D41" s="92" t="s">
        <v>144</v>
      </c>
      <c r="E41" s="93">
        <v>137730</v>
      </c>
      <c r="F41" s="93">
        <v>106908256</v>
      </c>
      <c r="G41" s="90">
        <v>776</v>
      </c>
    </row>
    <row r="42" spans="3:7">
      <c r="C42" s="91" t="s">
        <v>145</v>
      </c>
      <c r="D42" s="92" t="s">
        <v>146</v>
      </c>
      <c r="E42" s="93">
        <v>93855</v>
      </c>
      <c r="F42" s="93">
        <v>71681854</v>
      </c>
      <c r="G42" s="90">
        <v>764</v>
      </c>
    </row>
    <row r="43" spans="3:7">
      <c r="C43" s="91" t="s">
        <v>147</v>
      </c>
      <c r="D43" s="92" t="s">
        <v>148</v>
      </c>
      <c r="E43" s="93">
        <v>149306</v>
      </c>
      <c r="F43" s="93">
        <v>132615213</v>
      </c>
      <c r="G43" s="90">
        <v>888</v>
      </c>
    </row>
    <row r="44" spans="3:7">
      <c r="C44" s="91" t="s">
        <v>149</v>
      </c>
      <c r="D44" s="92" t="s">
        <v>150</v>
      </c>
      <c r="E44" s="93">
        <v>44503</v>
      </c>
      <c r="F44" s="93">
        <v>35097133</v>
      </c>
      <c r="G44" s="90">
        <v>789</v>
      </c>
    </row>
    <row r="45" spans="3:7">
      <c r="C45" s="91" t="s">
        <v>151</v>
      </c>
      <c r="D45" s="92" t="s">
        <v>152</v>
      </c>
      <c r="E45" s="93">
        <v>81619</v>
      </c>
      <c r="F45" s="93">
        <v>60446715</v>
      </c>
      <c r="G45" s="90">
        <v>741</v>
      </c>
    </row>
    <row r="46" spans="3:7">
      <c r="C46" s="91" t="s">
        <v>153</v>
      </c>
      <c r="D46" s="92" t="s">
        <v>154</v>
      </c>
      <c r="E46" s="93">
        <v>100420</v>
      </c>
      <c r="F46" s="93">
        <v>82785460</v>
      </c>
      <c r="G46" s="90">
        <v>824</v>
      </c>
    </row>
    <row r="47" spans="3:7">
      <c r="C47" s="91" t="s">
        <v>155</v>
      </c>
      <c r="D47" s="92" t="s">
        <v>156</v>
      </c>
      <c r="E47" s="93">
        <v>68991</v>
      </c>
      <c r="F47" s="93">
        <v>50870483</v>
      </c>
      <c r="G47" s="90">
        <v>737</v>
      </c>
    </row>
    <row r="48" spans="3:7">
      <c r="C48" s="91" t="s">
        <v>157</v>
      </c>
      <c r="D48" s="92" t="s">
        <v>158</v>
      </c>
      <c r="E48" s="93">
        <v>63229</v>
      </c>
      <c r="F48" s="93">
        <v>47240706</v>
      </c>
      <c r="G48" s="90">
        <v>747</v>
      </c>
    </row>
    <row r="49" spans="3:7">
      <c r="C49" s="91" t="s">
        <v>159</v>
      </c>
      <c r="D49" s="92" t="s">
        <v>160</v>
      </c>
      <c r="E49" s="93">
        <v>62120</v>
      </c>
      <c r="F49" s="93">
        <v>80852353</v>
      </c>
      <c r="G49" s="90">
        <v>1302</v>
      </c>
    </row>
    <row r="50" spans="3:7">
      <c r="C50" s="91" t="s">
        <v>161</v>
      </c>
      <c r="D50" s="92" t="s">
        <v>162</v>
      </c>
      <c r="E50" s="93">
        <v>97325</v>
      </c>
      <c r="F50" s="93">
        <v>111144642</v>
      </c>
      <c r="G50" s="90">
        <v>1142</v>
      </c>
    </row>
    <row r="51" spans="3:7">
      <c r="C51" s="91" t="s">
        <v>163</v>
      </c>
      <c r="D51" s="92" t="s">
        <v>164</v>
      </c>
      <c r="E51" s="93">
        <v>98876</v>
      </c>
      <c r="F51" s="93">
        <v>108476119</v>
      </c>
      <c r="G51" s="90">
        <v>1097</v>
      </c>
    </row>
    <row r="52" spans="3:7">
      <c r="C52" s="91" t="s">
        <v>165</v>
      </c>
      <c r="D52" s="92" t="s">
        <v>166</v>
      </c>
      <c r="E52" s="93">
        <v>73640</v>
      </c>
      <c r="F52" s="93">
        <v>79877876</v>
      </c>
      <c r="G52" s="90">
        <v>1085</v>
      </c>
    </row>
    <row r="53" spans="3:7">
      <c r="C53" s="91" t="s">
        <v>167</v>
      </c>
      <c r="D53" s="92" t="s">
        <v>168</v>
      </c>
      <c r="E53" s="93">
        <v>59520</v>
      </c>
      <c r="F53" s="93">
        <v>56668797</v>
      </c>
      <c r="G53" s="90">
        <v>952</v>
      </c>
    </row>
    <row r="54" spans="3:7">
      <c r="C54" s="91" t="s">
        <v>169</v>
      </c>
      <c r="D54" s="92" t="s">
        <v>170</v>
      </c>
      <c r="E54" s="93">
        <v>94329</v>
      </c>
      <c r="F54" s="93">
        <v>107982539</v>
      </c>
      <c r="G54" s="90">
        <v>1145</v>
      </c>
    </row>
    <row r="55" spans="3:7" ht="13.5" thickBot="1">
      <c r="C55" s="94" t="s">
        <v>171</v>
      </c>
      <c r="D55" s="95" t="s">
        <v>172</v>
      </c>
      <c r="E55" s="96">
        <v>72247</v>
      </c>
      <c r="F55" s="96">
        <v>59364715</v>
      </c>
      <c r="G55" s="97">
        <v>822</v>
      </c>
    </row>
    <row r="56" spans="3:7" ht="13.5" thickBot="1">
      <c r="C56" s="98"/>
      <c r="D56" s="99" t="s">
        <v>173</v>
      </c>
      <c r="E56" s="100">
        <v>485810</v>
      </c>
      <c r="F56" s="100">
        <v>545002326</v>
      </c>
      <c r="G56" s="101">
        <v>1122</v>
      </c>
    </row>
    <row r="57" spans="3:7" ht="13.5" thickBot="1">
      <c r="C57" s="98"/>
      <c r="D57" s="99" t="s">
        <v>174</v>
      </c>
      <c r="E57" s="102">
        <v>4680393</v>
      </c>
      <c r="F57" s="102">
        <v>4145498567</v>
      </c>
      <c r="G57" s="101">
        <v>886</v>
      </c>
    </row>
    <row r="60" spans="3:7">
      <c r="C60" s="234" t="s">
        <v>336</v>
      </c>
    </row>
  </sheetData>
  <mergeCells count="6">
    <mergeCell ref="A7:E7"/>
    <mergeCell ref="A1:B1"/>
    <mergeCell ref="A3:E3"/>
    <mergeCell ref="A5:G5"/>
    <mergeCell ref="A4:G4"/>
    <mergeCell ref="A6:G6"/>
  </mergeCells>
  <phoneticPr fontId="13" type="noConversion"/>
  <printOptions verticalCentered="1"/>
  <pageMargins left="0" right="0" top="0" bottom="0.19" header="0" footer="0.47244094488188981"/>
  <pageSetup paperSize="9" orientation="portrait" r:id="rId1"/>
  <headerFooter alignWithMargins="0">
    <oddHeader xml:space="preserve">&amp;C&amp;"Times New Roman,Bold"&amp;12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13"/>
  </sheetPr>
  <dimension ref="A1:K63"/>
  <sheetViews>
    <sheetView topLeftCell="A25" zoomScaleNormal="100" workbookViewId="0">
      <selection activeCell="C12" sqref="C12:E60"/>
    </sheetView>
  </sheetViews>
  <sheetFormatPr defaultRowHeight="12.75"/>
  <cols>
    <col min="1" max="1" width="9.140625" style="323"/>
    <col min="2" max="2" width="19.28515625" style="273" customWidth="1"/>
    <col min="3" max="3" width="9.85546875" style="306" customWidth="1"/>
    <col min="4" max="4" width="17.28515625" style="322" customWidth="1"/>
    <col min="5" max="5" width="10" style="306" customWidth="1"/>
    <col min="6" max="6" width="9.140625" style="273"/>
    <col min="7" max="7" width="8.85546875" style="273" customWidth="1"/>
    <col min="8" max="8" width="13.85546875" style="273" hidden="1" customWidth="1"/>
    <col min="9" max="16384" width="9.140625" style="273"/>
  </cols>
  <sheetData>
    <row r="1" spans="1:11">
      <c r="A1" s="273"/>
      <c r="C1" s="273"/>
      <c r="D1" s="273"/>
      <c r="E1" s="273"/>
    </row>
    <row r="2" spans="1:11">
      <c r="A2" s="273"/>
      <c r="C2" s="273"/>
      <c r="D2" s="274"/>
      <c r="E2" s="275"/>
      <c r="F2" s="275"/>
      <c r="G2" s="275"/>
      <c r="H2" s="275"/>
      <c r="I2" s="275"/>
      <c r="J2" s="275"/>
      <c r="K2" s="275"/>
    </row>
    <row r="3" spans="1:11">
      <c r="A3" s="275" t="s">
        <v>297</v>
      </c>
      <c r="C3" s="273"/>
      <c r="D3" s="275"/>
      <c r="E3" s="275"/>
      <c r="F3" s="275"/>
      <c r="G3" s="275"/>
      <c r="H3" s="275"/>
      <c r="I3" s="275"/>
      <c r="J3" s="275"/>
      <c r="K3" s="275"/>
    </row>
    <row r="4" spans="1:11">
      <c r="A4" s="273"/>
      <c r="C4" s="273"/>
      <c r="D4" s="275"/>
      <c r="E4" s="274"/>
      <c r="F4" s="274"/>
      <c r="G4" s="274"/>
      <c r="H4" s="274"/>
      <c r="I4" s="275"/>
      <c r="J4" s="275"/>
      <c r="K4" s="275"/>
    </row>
    <row r="5" spans="1:11" s="282" customFormat="1" ht="16.5">
      <c r="A5" s="276" t="s">
        <v>298</v>
      </c>
      <c r="B5" s="277"/>
      <c r="C5" s="277"/>
      <c r="D5" s="277"/>
      <c r="E5" s="277"/>
      <c r="F5" s="278"/>
      <c r="G5" s="279"/>
      <c r="H5" s="279"/>
      <c r="I5" s="280"/>
      <c r="J5" s="281"/>
    </row>
    <row r="6" spans="1:11" s="274" customFormat="1" ht="18" customHeight="1">
      <c r="A6" s="283"/>
      <c r="B6" s="284"/>
      <c r="C6" s="284"/>
      <c r="D6" s="285"/>
      <c r="E6" s="285"/>
      <c r="F6" s="286"/>
      <c r="G6" s="287"/>
      <c r="H6" s="287"/>
      <c r="I6" s="285"/>
      <c r="J6" s="288"/>
    </row>
    <row r="7" spans="1:11" s="289" customFormat="1" ht="18.75">
      <c r="A7" s="354" t="s">
        <v>175</v>
      </c>
      <c r="B7" s="354"/>
      <c r="C7" s="354"/>
      <c r="D7" s="354"/>
      <c r="E7" s="354"/>
      <c r="F7" s="354"/>
    </row>
    <row r="8" spans="1:11" s="289" customFormat="1" ht="18.75">
      <c r="A8" s="354" t="s">
        <v>176</v>
      </c>
      <c r="B8" s="354"/>
      <c r="C8" s="354"/>
      <c r="D8" s="354"/>
      <c r="E8" s="354"/>
      <c r="F8" s="354"/>
    </row>
    <row r="9" spans="1:11" s="289" customFormat="1" ht="18.75">
      <c r="A9" s="354" t="s">
        <v>177</v>
      </c>
      <c r="B9" s="354"/>
      <c r="C9" s="354"/>
      <c r="D9" s="354"/>
      <c r="E9" s="354"/>
      <c r="F9" s="354"/>
    </row>
    <row r="10" spans="1:11" s="289" customFormat="1" ht="19.5" thickBot="1">
      <c r="A10" s="355" t="s">
        <v>341</v>
      </c>
      <c r="B10" s="356"/>
      <c r="C10" s="356"/>
      <c r="D10" s="356"/>
      <c r="E10" s="356"/>
      <c r="F10" s="356"/>
    </row>
    <row r="11" spans="1:11" ht="39" customHeight="1" thickBot="1">
      <c r="A11" s="290" t="s">
        <v>74</v>
      </c>
      <c r="B11" s="291" t="s">
        <v>75</v>
      </c>
      <c r="C11" s="292" t="s">
        <v>76</v>
      </c>
      <c r="D11" s="293" t="s">
        <v>178</v>
      </c>
      <c r="E11" s="294" t="s">
        <v>179</v>
      </c>
    </row>
    <row r="12" spans="1:11">
      <c r="A12" s="295" t="s">
        <v>180</v>
      </c>
      <c r="B12" s="296" t="s">
        <v>80</v>
      </c>
      <c r="C12" s="297">
        <v>5030</v>
      </c>
      <c r="D12" s="298">
        <v>1802745</v>
      </c>
      <c r="E12" s="299">
        <v>358</v>
      </c>
      <c r="H12" s="300">
        <v>405576176</v>
      </c>
    </row>
    <row r="13" spans="1:11">
      <c r="A13" s="295" t="s">
        <v>181</v>
      </c>
      <c r="B13" s="301" t="s">
        <v>82</v>
      </c>
      <c r="C13" s="302">
        <v>7744</v>
      </c>
      <c r="D13" s="303">
        <v>2695607</v>
      </c>
      <c r="E13" s="304">
        <v>348</v>
      </c>
      <c r="H13" s="305">
        <v>1734396511</v>
      </c>
    </row>
    <row r="14" spans="1:11">
      <c r="A14" s="295" t="s">
        <v>182</v>
      </c>
      <c r="B14" s="301" t="s">
        <v>84</v>
      </c>
      <c r="C14" s="302">
        <v>8930</v>
      </c>
      <c r="D14" s="303">
        <v>3083626</v>
      </c>
      <c r="E14" s="304">
        <v>345</v>
      </c>
      <c r="H14" s="305">
        <v>2365447056</v>
      </c>
    </row>
    <row r="15" spans="1:11">
      <c r="A15" s="295" t="s">
        <v>183</v>
      </c>
      <c r="B15" s="301" t="s">
        <v>86</v>
      </c>
      <c r="C15" s="302">
        <v>14921</v>
      </c>
      <c r="D15" s="303">
        <v>5399771</v>
      </c>
      <c r="E15" s="304">
        <v>362</v>
      </c>
      <c r="H15" s="305">
        <v>560863740</v>
      </c>
    </row>
    <row r="16" spans="1:11">
      <c r="A16" s="295" t="s">
        <v>184</v>
      </c>
      <c r="B16" s="301" t="s">
        <v>88</v>
      </c>
      <c r="C16" s="302">
        <v>9976</v>
      </c>
      <c r="D16" s="303">
        <v>3531251</v>
      </c>
      <c r="E16" s="304">
        <v>354</v>
      </c>
      <c r="H16" s="305">
        <v>4167949774</v>
      </c>
    </row>
    <row r="17" spans="1:8">
      <c r="A17" s="295" t="s">
        <v>185</v>
      </c>
      <c r="B17" s="301" t="s">
        <v>90</v>
      </c>
      <c r="C17" s="302">
        <v>5711</v>
      </c>
      <c r="D17" s="303">
        <v>2035752</v>
      </c>
      <c r="E17" s="304">
        <v>356</v>
      </c>
      <c r="H17" s="305">
        <v>710600419</v>
      </c>
    </row>
    <row r="18" spans="1:8">
      <c r="A18" s="295" t="s">
        <v>186</v>
      </c>
      <c r="B18" s="301" t="s">
        <v>92</v>
      </c>
      <c r="C18" s="302">
        <v>24435</v>
      </c>
      <c r="D18" s="303">
        <v>8969398</v>
      </c>
      <c r="E18" s="304">
        <v>367</v>
      </c>
      <c r="H18" s="305">
        <v>1342598580</v>
      </c>
    </row>
    <row r="19" spans="1:8">
      <c r="A19" s="295" t="s">
        <v>187</v>
      </c>
      <c r="B19" s="301" t="s">
        <v>94</v>
      </c>
      <c r="C19" s="302">
        <v>2538</v>
      </c>
      <c r="D19" s="303">
        <v>905768</v>
      </c>
      <c r="E19" s="304">
        <v>357</v>
      </c>
      <c r="H19" s="305">
        <v>54320235</v>
      </c>
    </row>
    <row r="20" spans="1:8">
      <c r="A20" s="295" t="s">
        <v>188</v>
      </c>
      <c r="B20" s="301" t="s">
        <v>96</v>
      </c>
      <c r="C20" s="302">
        <v>11146</v>
      </c>
      <c r="D20" s="303">
        <v>4183177</v>
      </c>
      <c r="E20" s="304">
        <v>375</v>
      </c>
      <c r="H20" s="305">
        <v>993499263</v>
      </c>
    </row>
    <row r="21" spans="1:8">
      <c r="A21" s="295">
        <v>10</v>
      </c>
      <c r="B21" s="301" t="s">
        <v>98</v>
      </c>
      <c r="C21" s="302">
        <v>19340</v>
      </c>
      <c r="D21" s="303">
        <v>7102780</v>
      </c>
      <c r="E21" s="304">
        <v>367</v>
      </c>
      <c r="H21" s="305">
        <v>2275214691</v>
      </c>
    </row>
    <row r="22" spans="1:8">
      <c r="A22" s="295">
        <v>11</v>
      </c>
      <c r="B22" s="301" t="s">
        <v>100</v>
      </c>
      <c r="C22" s="302">
        <v>2340</v>
      </c>
      <c r="D22" s="303">
        <v>814976</v>
      </c>
      <c r="E22" s="304">
        <v>348</v>
      </c>
      <c r="H22" s="305">
        <v>252596850</v>
      </c>
    </row>
    <row r="23" spans="1:8">
      <c r="A23" s="295">
        <v>12</v>
      </c>
      <c r="B23" s="301" t="s">
        <v>102</v>
      </c>
      <c r="C23" s="302">
        <v>12956</v>
      </c>
      <c r="D23" s="303">
        <v>4802677</v>
      </c>
      <c r="E23" s="304">
        <v>371</v>
      </c>
      <c r="H23" s="305">
        <v>1057187216</v>
      </c>
    </row>
    <row r="24" spans="1:8">
      <c r="A24" s="295">
        <v>13</v>
      </c>
      <c r="B24" s="301" t="s">
        <v>104</v>
      </c>
      <c r="C24" s="302">
        <v>6755</v>
      </c>
      <c r="D24" s="303">
        <v>2354544</v>
      </c>
      <c r="E24" s="304">
        <v>349</v>
      </c>
      <c r="H24" s="305">
        <v>492998859</v>
      </c>
    </row>
    <row r="25" spans="1:8">
      <c r="A25" s="295">
        <v>14</v>
      </c>
      <c r="B25" s="301" t="s">
        <v>106</v>
      </c>
      <c r="C25" s="302">
        <v>2925</v>
      </c>
      <c r="D25" s="303">
        <v>1001646</v>
      </c>
      <c r="E25" s="304">
        <v>342</v>
      </c>
      <c r="H25" s="305">
        <v>145992424</v>
      </c>
    </row>
    <row r="26" spans="1:8">
      <c r="A26" s="295">
        <v>15</v>
      </c>
      <c r="B26" s="301" t="s">
        <v>108</v>
      </c>
      <c r="C26" s="302">
        <v>10640</v>
      </c>
      <c r="D26" s="303">
        <v>3724532</v>
      </c>
      <c r="E26" s="304">
        <v>350</v>
      </c>
      <c r="H26" s="305">
        <v>4364483461</v>
      </c>
    </row>
    <row r="27" spans="1:8">
      <c r="A27" s="295">
        <v>16</v>
      </c>
      <c r="B27" s="301" t="s">
        <v>110</v>
      </c>
      <c r="C27" s="302">
        <v>27705</v>
      </c>
      <c r="D27" s="303">
        <v>10321538</v>
      </c>
      <c r="E27" s="304">
        <v>373</v>
      </c>
      <c r="H27" s="305">
        <v>3250643688</v>
      </c>
    </row>
    <row r="28" spans="1:8">
      <c r="A28" s="295">
        <v>17</v>
      </c>
      <c r="B28" s="301" t="s">
        <v>112</v>
      </c>
      <c r="C28" s="302">
        <v>15612</v>
      </c>
      <c r="D28" s="303">
        <v>5606198</v>
      </c>
      <c r="E28" s="304">
        <v>359</v>
      </c>
      <c r="H28" s="305">
        <v>402605687</v>
      </c>
    </row>
    <row r="29" spans="1:8">
      <c r="A29" s="295">
        <v>18</v>
      </c>
      <c r="B29" s="301" t="s">
        <v>114</v>
      </c>
      <c r="C29" s="302">
        <v>4646</v>
      </c>
      <c r="D29" s="303">
        <v>1545381</v>
      </c>
      <c r="E29" s="304">
        <v>333</v>
      </c>
      <c r="G29" s="306"/>
      <c r="H29" s="305">
        <v>163062897</v>
      </c>
    </row>
    <row r="30" spans="1:8">
      <c r="A30" s="295">
        <v>19</v>
      </c>
      <c r="B30" s="301" t="s">
        <v>116</v>
      </c>
      <c r="C30" s="302">
        <v>4662</v>
      </c>
      <c r="D30" s="303">
        <v>1539275</v>
      </c>
      <c r="E30" s="304">
        <v>330</v>
      </c>
      <c r="H30" s="305">
        <v>433445763</v>
      </c>
    </row>
    <row r="31" spans="1:8">
      <c r="A31" s="295">
        <v>20</v>
      </c>
      <c r="B31" s="301" t="s">
        <v>118</v>
      </c>
      <c r="C31" s="302">
        <v>3504</v>
      </c>
      <c r="D31" s="303">
        <v>1229464</v>
      </c>
      <c r="E31" s="304">
        <v>351</v>
      </c>
      <c r="H31" s="305">
        <v>334402974</v>
      </c>
    </row>
    <row r="32" spans="1:8">
      <c r="A32" s="295">
        <v>21</v>
      </c>
      <c r="B32" s="301" t="s">
        <v>120</v>
      </c>
      <c r="C32" s="302">
        <v>12289</v>
      </c>
      <c r="D32" s="303">
        <v>4654831</v>
      </c>
      <c r="E32" s="304">
        <v>379</v>
      </c>
      <c r="H32" s="305">
        <v>1730329292</v>
      </c>
    </row>
    <row r="33" spans="1:8">
      <c r="A33" s="295">
        <v>22</v>
      </c>
      <c r="B33" s="301" t="s">
        <v>122</v>
      </c>
      <c r="C33" s="302">
        <v>25287</v>
      </c>
      <c r="D33" s="303">
        <v>9079204</v>
      </c>
      <c r="E33" s="304">
        <v>359</v>
      </c>
      <c r="H33" s="305">
        <v>1517799941</v>
      </c>
    </row>
    <row r="34" spans="1:8">
      <c r="A34" s="295">
        <v>23</v>
      </c>
      <c r="B34" s="301" t="s">
        <v>124</v>
      </c>
      <c r="C34" s="302">
        <v>11727</v>
      </c>
      <c r="D34" s="303">
        <v>4394653</v>
      </c>
      <c r="E34" s="304">
        <v>375</v>
      </c>
      <c r="H34" s="305">
        <v>813710786</v>
      </c>
    </row>
    <row r="35" spans="1:8">
      <c r="A35" s="295">
        <v>24</v>
      </c>
      <c r="B35" s="301" t="s">
        <v>126</v>
      </c>
      <c r="C35" s="302">
        <v>6366</v>
      </c>
      <c r="D35" s="303">
        <v>2228191</v>
      </c>
      <c r="E35" s="304">
        <v>350</v>
      </c>
      <c r="H35" s="305">
        <v>4206148719</v>
      </c>
    </row>
    <row r="36" spans="1:8">
      <c r="A36" s="295">
        <v>25</v>
      </c>
      <c r="B36" s="301" t="s">
        <v>128</v>
      </c>
      <c r="C36" s="302">
        <v>7707</v>
      </c>
      <c r="D36" s="303">
        <v>2740328</v>
      </c>
      <c r="E36" s="304">
        <v>356</v>
      </c>
      <c r="H36" s="305">
        <v>325899286</v>
      </c>
    </row>
    <row r="37" spans="1:8">
      <c r="A37" s="295">
        <v>26</v>
      </c>
      <c r="B37" s="301" t="s">
        <v>130</v>
      </c>
      <c r="C37" s="302">
        <v>14226</v>
      </c>
      <c r="D37" s="303">
        <v>5261097</v>
      </c>
      <c r="E37" s="304">
        <v>370</v>
      </c>
      <c r="H37" s="305">
        <v>3581015821</v>
      </c>
    </row>
    <row r="38" spans="1:8">
      <c r="A38" s="295">
        <v>27</v>
      </c>
      <c r="B38" s="301" t="s">
        <v>132</v>
      </c>
      <c r="C38" s="302">
        <v>14863</v>
      </c>
      <c r="D38" s="303">
        <v>5294627</v>
      </c>
      <c r="E38" s="304">
        <v>356</v>
      </c>
      <c r="H38" s="305">
        <v>540027949</v>
      </c>
    </row>
    <row r="39" spans="1:8">
      <c r="A39" s="295">
        <v>28</v>
      </c>
      <c r="B39" s="301" t="s">
        <v>134</v>
      </c>
      <c r="C39" s="302">
        <v>22291</v>
      </c>
      <c r="D39" s="303">
        <v>8161760</v>
      </c>
      <c r="E39" s="304">
        <v>366</v>
      </c>
      <c r="H39" s="305">
        <v>2115810405</v>
      </c>
    </row>
    <row r="40" spans="1:8">
      <c r="A40" s="295">
        <v>29</v>
      </c>
      <c r="B40" s="301" t="s">
        <v>136</v>
      </c>
      <c r="C40" s="302">
        <v>9349</v>
      </c>
      <c r="D40" s="303">
        <v>3378845</v>
      </c>
      <c r="E40" s="304">
        <v>361</v>
      </c>
      <c r="H40" s="305">
        <v>739753179</v>
      </c>
    </row>
    <row r="41" spans="1:8">
      <c r="A41" s="295">
        <v>30</v>
      </c>
      <c r="B41" s="301" t="s">
        <v>138</v>
      </c>
      <c r="C41" s="302">
        <v>7996</v>
      </c>
      <c r="D41" s="303">
        <v>2858532</v>
      </c>
      <c r="E41" s="304">
        <v>357</v>
      </c>
      <c r="H41" s="305">
        <v>6117805128</v>
      </c>
    </row>
    <row r="42" spans="1:8">
      <c r="A42" s="295">
        <v>31</v>
      </c>
      <c r="B42" s="301" t="s">
        <v>140</v>
      </c>
      <c r="C42" s="302">
        <v>8196</v>
      </c>
      <c r="D42" s="303">
        <v>2983745</v>
      </c>
      <c r="E42" s="304">
        <v>364</v>
      </c>
      <c r="H42" s="305">
        <v>3366730856</v>
      </c>
    </row>
    <row r="43" spans="1:8">
      <c r="A43" s="295">
        <v>32</v>
      </c>
      <c r="B43" s="301" t="s">
        <v>142</v>
      </c>
      <c r="C43" s="302">
        <v>3593</v>
      </c>
      <c r="D43" s="303">
        <v>1254880</v>
      </c>
      <c r="E43" s="304">
        <v>349</v>
      </c>
      <c r="H43" s="305">
        <v>273046242</v>
      </c>
    </row>
    <row r="44" spans="1:8">
      <c r="A44" s="295">
        <v>33</v>
      </c>
      <c r="B44" s="301" t="s">
        <v>144</v>
      </c>
      <c r="C44" s="302">
        <v>18963</v>
      </c>
      <c r="D44" s="303">
        <v>6858346</v>
      </c>
      <c r="E44" s="304">
        <v>362</v>
      </c>
      <c r="H44" s="305">
        <v>1921357030</v>
      </c>
    </row>
    <row r="45" spans="1:8">
      <c r="A45" s="295">
        <v>34</v>
      </c>
      <c r="B45" s="301" t="s">
        <v>146</v>
      </c>
      <c r="C45" s="302">
        <v>24190</v>
      </c>
      <c r="D45" s="303">
        <v>9108288</v>
      </c>
      <c r="E45" s="304">
        <v>377</v>
      </c>
      <c r="H45" s="305">
        <v>1839816941</v>
      </c>
    </row>
    <row r="46" spans="1:8">
      <c r="A46" s="295">
        <v>35</v>
      </c>
      <c r="B46" s="301" t="s">
        <v>148</v>
      </c>
      <c r="C46" s="302">
        <v>7326</v>
      </c>
      <c r="D46" s="303">
        <v>2668041</v>
      </c>
      <c r="E46" s="304">
        <v>364</v>
      </c>
      <c r="H46" s="305">
        <v>953122801</v>
      </c>
    </row>
    <row r="47" spans="1:8">
      <c r="A47" s="295">
        <v>36</v>
      </c>
      <c r="B47" s="301" t="s">
        <v>150</v>
      </c>
      <c r="C47" s="302">
        <v>4691</v>
      </c>
      <c r="D47" s="303">
        <v>1693035</v>
      </c>
      <c r="E47" s="304">
        <v>361</v>
      </c>
      <c r="H47" s="305">
        <v>172723567</v>
      </c>
    </row>
    <row r="48" spans="1:8">
      <c r="A48" s="295">
        <v>37</v>
      </c>
      <c r="B48" s="301" t="s">
        <v>152</v>
      </c>
      <c r="C48" s="302">
        <v>18693</v>
      </c>
      <c r="D48" s="303">
        <v>6737216</v>
      </c>
      <c r="E48" s="304">
        <v>360</v>
      </c>
      <c r="H48" s="305">
        <v>1714550889</v>
      </c>
    </row>
    <row r="49" spans="1:8">
      <c r="A49" s="295">
        <v>38</v>
      </c>
      <c r="B49" s="301" t="s">
        <v>154</v>
      </c>
      <c r="C49" s="302">
        <v>9746</v>
      </c>
      <c r="D49" s="303">
        <v>3329060</v>
      </c>
      <c r="E49" s="304">
        <v>342</v>
      </c>
      <c r="H49" s="305">
        <v>6739159003</v>
      </c>
    </row>
    <row r="50" spans="1:8">
      <c r="A50" s="295">
        <v>39</v>
      </c>
      <c r="B50" s="301" t="s">
        <v>156</v>
      </c>
      <c r="C50" s="302">
        <v>12370</v>
      </c>
      <c r="D50" s="303">
        <v>4437489</v>
      </c>
      <c r="E50" s="304">
        <v>359</v>
      </c>
      <c r="H50" s="305">
        <v>1187466395</v>
      </c>
    </row>
    <row r="51" spans="1:8">
      <c r="A51" s="295">
        <v>40</v>
      </c>
      <c r="B51" s="301" t="s">
        <v>158</v>
      </c>
      <c r="C51" s="302">
        <v>10595</v>
      </c>
      <c r="D51" s="303">
        <v>3946088</v>
      </c>
      <c r="E51" s="304">
        <v>372</v>
      </c>
      <c r="H51" s="305">
        <v>601304494</v>
      </c>
    </row>
    <row r="52" spans="1:8">
      <c r="A52" s="295">
        <v>41</v>
      </c>
      <c r="B52" s="301" t="s">
        <v>189</v>
      </c>
      <c r="C52" s="302">
        <v>120</v>
      </c>
      <c r="D52" s="303">
        <v>34582</v>
      </c>
      <c r="E52" s="304">
        <v>288</v>
      </c>
      <c r="H52" s="305">
        <v>10301160</v>
      </c>
    </row>
    <row r="53" spans="1:8">
      <c r="A53" s="295">
        <v>42</v>
      </c>
      <c r="B53" s="301" t="s">
        <v>190</v>
      </c>
      <c r="C53" s="302">
        <v>230</v>
      </c>
      <c r="D53" s="303">
        <v>65201</v>
      </c>
      <c r="E53" s="304">
        <v>283</v>
      </c>
      <c r="H53" s="305">
        <v>10564779</v>
      </c>
    </row>
    <row r="54" spans="1:8">
      <c r="A54" s="295">
        <v>43</v>
      </c>
      <c r="B54" s="301" t="s">
        <v>191</v>
      </c>
      <c r="C54" s="302">
        <v>224</v>
      </c>
      <c r="D54" s="303">
        <v>68551</v>
      </c>
      <c r="E54" s="304">
        <v>306</v>
      </c>
      <c r="H54" s="305">
        <v>6837801</v>
      </c>
    </row>
    <row r="55" spans="1:8">
      <c r="A55" s="295">
        <v>44</v>
      </c>
      <c r="B55" s="301" t="s">
        <v>192</v>
      </c>
      <c r="C55" s="302">
        <v>149</v>
      </c>
      <c r="D55" s="303">
        <v>45166</v>
      </c>
      <c r="E55" s="304">
        <v>303</v>
      </c>
      <c r="H55" s="305">
        <v>4535625</v>
      </c>
    </row>
    <row r="56" spans="1:8">
      <c r="A56" s="295">
        <v>45</v>
      </c>
      <c r="B56" s="301" t="s">
        <v>193</v>
      </c>
      <c r="C56" s="302">
        <v>167</v>
      </c>
      <c r="D56" s="303">
        <v>50377</v>
      </c>
      <c r="E56" s="304">
        <v>302</v>
      </c>
      <c r="H56" s="305">
        <v>3334710</v>
      </c>
    </row>
    <row r="57" spans="1:8">
      <c r="A57" s="295">
        <v>46</v>
      </c>
      <c r="B57" s="301" t="s">
        <v>194</v>
      </c>
      <c r="C57" s="302">
        <v>169</v>
      </c>
      <c r="D57" s="303">
        <v>49783</v>
      </c>
      <c r="E57" s="304">
        <v>295</v>
      </c>
      <c r="H57" s="305">
        <v>5363256</v>
      </c>
    </row>
    <row r="58" spans="1:8" ht="13.5" thickBot="1">
      <c r="A58" s="307">
        <v>47</v>
      </c>
      <c r="B58" s="308" t="s">
        <v>172</v>
      </c>
      <c r="C58" s="309">
        <v>3730</v>
      </c>
      <c r="D58" s="310">
        <v>1175279</v>
      </c>
      <c r="E58" s="311">
        <v>315</v>
      </c>
      <c r="H58" s="312">
        <v>114450441</v>
      </c>
    </row>
    <row r="59" spans="1:8" ht="13.5" thickBot="1">
      <c r="A59" s="350" t="s">
        <v>195</v>
      </c>
      <c r="B59" s="351"/>
      <c r="C59" s="313">
        <v>1059</v>
      </c>
      <c r="D59" s="314">
        <v>313660</v>
      </c>
      <c r="E59" s="315">
        <v>296.18508026440037</v>
      </c>
      <c r="H59" s="316">
        <f>SUM(H52:H57)</f>
        <v>40937331</v>
      </c>
    </row>
    <row r="60" spans="1:8" ht="13.5" thickBot="1">
      <c r="A60" s="352" t="s">
        <v>174</v>
      </c>
      <c r="B60" s="353"/>
      <c r="C60" s="317">
        <v>456769</v>
      </c>
      <c r="D60" s="318">
        <v>165207301</v>
      </c>
      <c r="E60" s="319">
        <v>361.68676289327868</v>
      </c>
      <c r="H60" s="320">
        <f>SUM(H12:H58)</f>
        <v>66120852760</v>
      </c>
    </row>
    <row r="61" spans="1:8">
      <c r="A61" s="321"/>
    </row>
    <row r="63" spans="1:8">
      <c r="A63" s="349" t="s">
        <v>336</v>
      </c>
      <c r="B63" s="349"/>
      <c r="C63" s="349"/>
      <c r="D63" s="349"/>
      <c r="E63" s="349"/>
    </row>
  </sheetData>
  <mergeCells count="7">
    <mergeCell ref="A63:E63"/>
    <mergeCell ref="A59:B59"/>
    <mergeCell ref="A60:B60"/>
    <mergeCell ref="A7:F7"/>
    <mergeCell ref="A8:F8"/>
    <mergeCell ref="A9:F9"/>
    <mergeCell ref="A10:F10"/>
  </mergeCells>
  <phoneticPr fontId="13" type="noConversion"/>
  <printOptions horizontalCentered="1" verticalCentered="1"/>
  <pageMargins left="0.66" right="0.23" top="0.27" bottom="0.21" header="0.25" footer="0.21"/>
  <pageSetup paperSize="9" orientation="portrait" r:id="rId1"/>
  <headerFooter alignWithMargins="0">
    <oddHeader xml:space="preserve">&amp;C&amp;"Times New Roman,Regular"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29"/>
    <pageSetUpPr fitToPage="1"/>
  </sheetPr>
  <dimension ref="A1:E15"/>
  <sheetViews>
    <sheetView topLeftCell="A7" workbookViewId="0">
      <selection activeCell="F6" sqref="F6"/>
    </sheetView>
  </sheetViews>
  <sheetFormatPr defaultRowHeight="12.75"/>
  <cols>
    <col min="1" max="1" width="107.140625" customWidth="1"/>
    <col min="2" max="2" width="16.5703125" bestFit="1" customWidth="1"/>
    <col min="3" max="3" width="18.42578125" bestFit="1" customWidth="1"/>
  </cols>
  <sheetData>
    <row r="1" spans="1:5" ht="23.25">
      <c r="A1" s="359" t="s">
        <v>292</v>
      </c>
      <c r="B1" s="359"/>
      <c r="C1" s="359"/>
    </row>
    <row r="3" spans="1:5" ht="43.5" customHeight="1" thickBot="1">
      <c r="A3" s="357" t="s">
        <v>341</v>
      </c>
      <c r="B3" s="358"/>
      <c r="C3" s="358"/>
    </row>
    <row r="4" spans="1:5" ht="66" customHeight="1" thickBot="1">
      <c r="A4" s="119" t="s">
        <v>196</v>
      </c>
      <c r="B4" s="120" t="s">
        <v>197</v>
      </c>
      <c r="C4" s="120" t="s">
        <v>198</v>
      </c>
    </row>
    <row r="5" spans="1:5" s="74" customFormat="1" ht="43.5" customHeight="1" thickBot="1">
      <c r="A5" s="121" t="s">
        <v>199</v>
      </c>
      <c r="B5" s="272">
        <v>110857</v>
      </c>
      <c r="C5" s="272">
        <v>184.66352147361016</v>
      </c>
      <c r="E5" s="203"/>
    </row>
    <row r="6" spans="1:5" s="74" customFormat="1" ht="81" customHeight="1" thickBot="1">
      <c r="A6" s="121" t="s">
        <v>333</v>
      </c>
      <c r="B6" s="122">
        <v>43072</v>
      </c>
      <c r="C6" s="122">
        <v>1051</v>
      </c>
      <c r="E6" s="203"/>
    </row>
    <row r="7" spans="1:5" s="74" customFormat="1" ht="123" customHeight="1" thickBot="1">
      <c r="A7" s="121" t="s">
        <v>334</v>
      </c>
      <c r="B7" s="122">
        <v>103942</v>
      </c>
      <c r="C7" s="122">
        <v>489</v>
      </c>
      <c r="E7" s="203"/>
    </row>
    <row r="8" spans="1:5" s="74" customFormat="1" ht="73.5" customHeight="1" thickBot="1">
      <c r="A8" s="121" t="s">
        <v>200</v>
      </c>
      <c r="B8" s="122">
        <v>134600</v>
      </c>
      <c r="C8" s="122">
        <v>44</v>
      </c>
      <c r="E8" s="203"/>
    </row>
    <row r="9" spans="1:5" s="74" customFormat="1" ht="41.25" customHeight="1" thickBot="1">
      <c r="A9" s="121" t="s">
        <v>309</v>
      </c>
      <c r="B9" s="122">
        <v>10823</v>
      </c>
      <c r="C9" s="122">
        <v>1501</v>
      </c>
      <c r="E9" s="203"/>
    </row>
    <row r="10" spans="1:5" s="74" customFormat="1" ht="35.1" customHeight="1" thickBot="1">
      <c r="A10" s="123" t="s">
        <v>300</v>
      </c>
      <c r="B10" s="118">
        <v>530</v>
      </c>
      <c r="C10" s="118">
        <v>320</v>
      </c>
      <c r="E10" s="203"/>
    </row>
    <row r="11" spans="1:5" s="74" customFormat="1" ht="35.1" customHeight="1" thickBot="1">
      <c r="A11" s="123" t="s">
        <v>301</v>
      </c>
      <c r="B11" s="118">
        <v>11189</v>
      </c>
      <c r="C11" s="118">
        <v>728</v>
      </c>
      <c r="E11" s="203"/>
    </row>
    <row r="12" spans="1:5" s="74" customFormat="1" ht="35.1" customHeight="1" thickBot="1">
      <c r="A12" s="123" t="s">
        <v>302</v>
      </c>
      <c r="B12" s="118">
        <v>165384</v>
      </c>
      <c r="C12" s="118">
        <v>112.21700709499866</v>
      </c>
      <c r="E12" s="203"/>
    </row>
    <row r="13" spans="1:5">
      <c r="C13" t="s">
        <v>308</v>
      </c>
    </row>
    <row r="14" spans="1:5" ht="29.25" customHeight="1">
      <c r="A14" s="124"/>
    </row>
    <row r="15" spans="1:5">
      <c r="A15" t="s">
        <v>336</v>
      </c>
    </row>
  </sheetData>
  <mergeCells count="2">
    <mergeCell ref="A3:C3"/>
    <mergeCell ref="A1:C1"/>
  </mergeCells>
  <phoneticPr fontId="13" type="noConversion"/>
  <pageMargins left="0" right="0.23622047244094491" top="1.7322834645669292" bottom="1.2598425196850394" header="1.2598425196850394" footer="0"/>
  <pageSetup scale="60" orientation="landscape" r:id="rId1"/>
  <headerFooter alignWithMargins="0">
    <oddFooter>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</vt:i4>
      </vt:variant>
    </vt:vector>
  </HeadingPairs>
  <TitlesOfParts>
    <vt:vector size="18" baseType="lpstr">
      <vt:lpstr>Stat_categorii</vt:lpstr>
      <vt:lpstr>agricultori_categorii</vt:lpstr>
      <vt:lpstr>statagric_categorii</vt:lpstr>
      <vt:lpstr>veterani</vt:lpstr>
      <vt:lpstr>grupare_stat</vt:lpstr>
      <vt:lpstr>grupare_agricultori</vt:lpstr>
      <vt:lpstr>stat_judete</vt:lpstr>
      <vt:lpstr>agr_judete</vt:lpstr>
      <vt:lpstr>date_indemnizatii_speciale</vt:lpstr>
      <vt:lpstr>pensie_sociala_judete</vt:lpstr>
      <vt:lpstr>agr_judete!Print_Area</vt:lpstr>
      <vt:lpstr>agricultori_categorii!Print_Area</vt:lpstr>
      <vt:lpstr>grupare_agricultori!Print_Area</vt:lpstr>
      <vt:lpstr>grupare_stat!Print_Area</vt:lpstr>
      <vt:lpstr>Stat_categorii!Print_Area</vt:lpstr>
      <vt:lpstr>statagric_categorii!Print_Area</vt:lpstr>
      <vt:lpstr>veterani!Print_Area</vt:lpstr>
      <vt:lpstr>pensie_sociala_judete!Print_Titles</vt:lpstr>
    </vt:vector>
  </TitlesOfParts>
  <Company>CNPAS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teddy</dc:creator>
  <cp:lastModifiedBy>daniel.costache</cp:lastModifiedBy>
  <cp:lastPrinted>2015-07-03T08:31:42Z</cp:lastPrinted>
  <dcterms:created xsi:type="dcterms:W3CDTF">2005-12-21T12:54:58Z</dcterms:created>
  <dcterms:modified xsi:type="dcterms:W3CDTF">2015-09-18T07:43:53Z</dcterms:modified>
</cp:coreProperties>
</file>