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55" windowHeight="8445" tabRatio="96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13" r:id="rId5"/>
    <sheet name="grupare_agricultori" sheetId="14" r:id="rId6"/>
    <sheet name="stat_judete" sheetId="7" r:id="rId7"/>
    <sheet name="agr_judete" sheetId="8" r:id="rId8"/>
    <sheet name="date_indemnizatii_speciale" sheetId="11" r:id="rId9"/>
    <sheet name="pensie_sociala_judete" sheetId="12" r:id="rId10"/>
  </sheets>
  <definedNames>
    <definedName name="_xlnm.Print_Area" localSheetId="7">agr_judete!$A$1:$E$60</definedName>
    <definedName name="_xlnm.Print_Area" localSheetId="1">agricultori_categorii!$A$1:$I$20</definedName>
    <definedName name="_xlnm.Print_Area" localSheetId="5">grupare_agricultori!$A$1:$G$38</definedName>
    <definedName name="_xlnm.Print_Area" localSheetId="4">grupare_stat!$A$1:$K$38</definedName>
    <definedName name="_xlnm.Print_Area" localSheetId="0">Stat_categorii!$A$1:$M$38</definedName>
    <definedName name="_xlnm.Print_Area" localSheetId="2">statagric_categorii!$A$1:$H$28</definedName>
    <definedName name="_xlnm.Print_Area" localSheetId="3">veterani!$A$1:$H$23</definedName>
    <definedName name="_xlnm.Print_Titles" localSheetId="9">pensie_sociala_judete!$A:$B</definedName>
  </definedNames>
  <calcPr calcId="125725"/>
</workbook>
</file>

<file path=xl/calcChain.xml><?xml version="1.0" encoding="utf-8"?>
<calcChain xmlns="http://schemas.openxmlformats.org/spreadsheetml/2006/main">
  <c r="H59" i="8"/>
  <c r="H60"/>
</calcChain>
</file>

<file path=xl/sharedStrings.xml><?xml version="1.0" encoding="utf-8"?>
<sst xmlns="http://schemas.openxmlformats.org/spreadsheetml/2006/main" count="493" uniqueCount="344">
  <si>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</si>
  <si>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</si>
  <si>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</si>
  <si>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</si>
  <si>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</si>
  <si>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</si>
  <si>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</si>
  <si>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</si>
  <si>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</si>
  <si>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</si>
  <si>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</si>
  <si>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</si>
  <si>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</si>
  <si>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</si>
  <si>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</si>
  <si>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</si>
  <si>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</si>
  <si>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</si>
  <si>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</si>
  <si>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</si>
  <si>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</si>
  <si>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</si>
  <si>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</si>
  <si>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</si>
  <si>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</si>
  <si>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</si>
  <si>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</si>
  <si>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</si>
  <si>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</si>
  <si>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</si>
  <si>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</si>
  <si>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</si>
  <si>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</si>
  <si>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</si>
  <si>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</si>
  <si>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</si>
  <si>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</si>
  <si>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</si>
  <si>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</si>
  <si>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</si>
  <si>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</si>
  <si>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</si>
  <si>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</si>
  <si>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</si>
  <si>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</si>
  <si>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</si>
  <si>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</si>
  <si>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</si>
  <si>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</si>
  <si>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</si>
  <si>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</si>
  <si>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</si>
  <si>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</si>
  <si>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</si>
  <si>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</si>
  <si>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</si>
  <si>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</si>
  <si>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</si>
  <si>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TOTAL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</si>
  <si>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</si>
  <si>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</si>
  <si>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</si>
  <si>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 xml:space="preserve">1.6 Ajutor social </t>
  </si>
  <si>
    <t>2.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</si>
  <si>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</si>
  <si>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</si>
  <si>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</si>
  <si>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</si>
  <si>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</si>
  <si>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</si>
  <si>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</si>
  <si>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</si>
  <si>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peste 5000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</si>
  <si>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</si>
  <si>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</si>
  <si>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</si>
  <si>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</si>
  <si>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</si>
  <si>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</si>
  <si>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</si>
  <si>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</si>
  <si>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</si>
  <si>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</si>
  <si>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</si>
  <si>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</si>
  <si>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</si>
  <si>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</si>
  <si>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</si>
  <si>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</si>
  <si>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</si>
  <si>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</si>
  <si>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</si>
  <si>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</si>
  <si>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</si>
  <si>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</si>
  <si>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</si>
  <si>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</si>
  <si>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</si>
  <si>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</si>
  <si>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</si>
  <si>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</si>
  <si>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</si>
  <si>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</si>
  <si>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</si>
  <si>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</si>
  <si>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</si>
  <si>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</si>
  <si>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</si>
  <si>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</si>
  <si>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</si>
  <si>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</si>
  <si>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</si>
  <si>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</si>
  <si>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</si>
  <si>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</si>
  <si>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</si>
  <si>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</si>
  <si>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</si>
  <si>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</si>
  <si>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</si>
  <si>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</si>
  <si>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</si>
  <si>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</si>
  <si>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</si>
  <si>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</si>
  <si>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</si>
  <si>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</si>
  <si>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</si>
  <si>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</si>
  <si>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</si>
  <si>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</si>
  <si>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</si>
  <si>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</si>
  <si>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</si>
  <si>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</si>
  <si>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</si>
  <si>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</si>
  <si>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</si>
  <si>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</si>
  <si>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</si>
  <si>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</si>
  <si>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</si>
  <si>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</si>
  <si>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</si>
  <si>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</si>
  <si>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</si>
  <si>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</si>
  <si>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</si>
  <si>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</si>
  <si>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</si>
  <si>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</si>
  <si>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</si>
  <si>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</si>
  <si>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</si>
  <si>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</si>
  <si>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</si>
  <si>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</si>
  <si>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</si>
  <si>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</si>
  <si>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</si>
  <si>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</si>
  <si>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</si>
  <si>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</si>
  <si>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</si>
  <si>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</si>
  <si>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</si>
  <si>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</si>
  <si>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</si>
  <si>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</si>
  <si>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</si>
  <si>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</si>
  <si>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</si>
  <si>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</si>
  <si>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</si>
  <si>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</si>
  <si>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</si>
  <si>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</si>
  <si>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</si>
  <si>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</si>
  <si>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</si>
  <si>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</si>
  <si>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</si>
  <si>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</si>
  <si>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</si>
  <si>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</si>
  <si>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</si>
  <si>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</si>
  <si>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</si>
  <si>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</si>
  <si>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</si>
  <si>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</si>
  <si>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</si>
  <si>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</si>
  <si>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</si>
  <si>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</si>
  <si>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</si>
  <si>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</si>
  <si>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</si>
  <si>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</si>
  <si>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</si>
  <si>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</si>
  <si>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</si>
  <si>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</si>
  <si>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</si>
  <si>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</si>
  <si>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</si>
  <si>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</si>
  <si>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</si>
  <si>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</si>
  <si>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</si>
  <si>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</si>
  <si>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</si>
  <si>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</si>
  <si>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</si>
  <si>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</si>
  <si>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</si>
  <si>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</si>
  <si>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</si>
  <si>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</si>
  <si>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</si>
  <si>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</si>
  <si>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</si>
  <si>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</si>
  <si>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</si>
  <si>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</si>
  <si>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</si>
  <si>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</si>
  <si>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</si>
  <si>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</si>
  <si>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</si>
  <si>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</si>
  <si>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</si>
  <si>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</si>
  <si>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</si>
  <si>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</si>
  <si>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</si>
  <si>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</si>
  <si>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</si>
  <si>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</si>
  <si>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</si>
  <si>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</si>
  <si>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</si>
  <si>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</si>
  <si>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</si>
  <si>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</si>
  <si>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</si>
  <si>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</si>
  <si>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</si>
  <si>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</si>
  <si>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</si>
  <si>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</si>
  <si>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</si>
  <si>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</si>
  <si>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</si>
  <si>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</si>
  <si>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</si>
  <si>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</si>
  <si>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</si>
  <si>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</si>
  <si>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</si>
  <si>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</si>
  <si>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</si>
  <si>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</si>
  <si>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</si>
  <si>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</si>
  <si>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</si>
  <si>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</si>
  <si>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</si>
  <si>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</si>
  <si>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</si>
  <si>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</si>
  <si>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</si>
  <si>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</si>
  <si>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</si>
  <si>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</si>
  <si>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</si>
  <si>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</si>
  <si>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</si>
  <si>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</si>
  <si>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</si>
  <si>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</si>
  <si>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</si>
  <si>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</si>
  <si>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</si>
  <si>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</si>
  <si>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</si>
  <si>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</si>
  <si>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</si>
  <si>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</si>
  <si>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</si>
  <si>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</si>
  <si>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</si>
  <si>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BENEFICIARI INDEMNIZATII SPECIALE</t>
  </si>
  <si>
    <t xml:space="preserve"> Din care:                                                                                                 Grad 1        Grad 2      Grad 3</t>
  </si>
  <si>
    <t>SERVICIUL PROIECTE, STUDII SI ANALIZE</t>
  </si>
  <si>
    <t xml:space="preserve">SERVICIUL PROIECTE, STUDII SI ANALIZE </t>
  </si>
  <si>
    <t>C.N.P.P</t>
  </si>
  <si>
    <t>C.N.P.P.</t>
  </si>
  <si>
    <t xml:space="preserve">SERVICIUL PROIECTE, STUDII SI ANALIZE            </t>
  </si>
  <si>
    <t xml:space="preserve">INDICATORII DE PENSII DE ASIGURARI SOCIALE DE STAT </t>
  </si>
  <si>
    <t>6. Artisti cf. legii 109/2005</t>
  </si>
  <si>
    <t>7. Uniuni de creatii cf. legii 8/2006</t>
  </si>
  <si>
    <t>8. Beneficiari cf Legii 578/2004 - Sot Supravietuitor</t>
  </si>
  <si>
    <t>1 .TOTAL , din care:</t>
  </si>
  <si>
    <t xml:space="preserve">1.1 Limita de virsta </t>
  </si>
  <si>
    <t>1. TOTAL SISTEM , din care:</t>
  </si>
  <si>
    <t xml:space="preserve">1.1 Limita de varsta </t>
  </si>
  <si>
    <t>pentru beneficiarii proveniti din fostul sistem de pensii al agricultorilor</t>
  </si>
  <si>
    <t>.</t>
  </si>
  <si>
    <t xml:space="preserve">5. Beneficiari de indemnizatii cf. legii 341/2004 - recunoştinţei faţă de eroii-martiri şi luptătorii care au contribuit la victoria Revoluţiei române din decembrie 1989 </t>
  </si>
  <si>
    <t>501  -  740</t>
  </si>
  <si>
    <t xml:space="preserve">          Gruparea  numarului pensionarilor </t>
  </si>
  <si>
    <r>
      <t xml:space="preserve">      de Asigurari sociale de STAT pe nivele de pensii </t>
    </r>
    <r>
      <rPr>
        <b/>
        <sz val="13.5"/>
        <color indexed="10"/>
        <rFont val="MS Sans Serif"/>
        <family val="2"/>
      </rPr>
      <t>conform deciziei</t>
    </r>
  </si>
  <si>
    <t>Pina la  100</t>
  </si>
  <si>
    <t>101  -  150</t>
  </si>
  <si>
    <t>151  -  200</t>
  </si>
  <si>
    <t>201  -  250</t>
  </si>
  <si>
    <t>251  -  300</t>
  </si>
  <si>
    <t>301  - 350</t>
  </si>
  <si>
    <t>351  -  400</t>
  </si>
  <si>
    <t>401  -  450</t>
  </si>
  <si>
    <t>451  -  500</t>
  </si>
  <si>
    <t>741 -   790</t>
  </si>
  <si>
    <t>791  -   800</t>
  </si>
  <si>
    <t>801  -   900</t>
  </si>
  <si>
    <t>901 -  1000</t>
  </si>
  <si>
    <t>1001  -  2000</t>
  </si>
  <si>
    <t>2001   - 3000</t>
  </si>
  <si>
    <t>3001  -  4000</t>
  </si>
  <si>
    <t>4001  - 5000</t>
  </si>
  <si>
    <r>
      <t xml:space="preserve">      de AGRICULTORI pe nivele de pensii </t>
    </r>
    <r>
      <rPr>
        <b/>
        <sz val="13.5"/>
        <color indexed="10"/>
        <rFont val="MS Sans Serif"/>
        <family val="2"/>
      </rPr>
      <t>conform deciziei</t>
    </r>
  </si>
  <si>
    <t xml:space="preserve">Grad 1        </t>
  </si>
  <si>
    <t xml:space="preserve">Grad 2       </t>
  </si>
  <si>
    <t xml:space="preserve">2 Beneficiari de indemnizatii cf. D.L. 118/1990 - privind acordarea unor drepturi persoanelor persecutate din motive politice de dictatura instaurata cu incepere de la 6 DECEMBRIE 1945, precum şi celor deportate in strainatate ori constituite in prizonieri </t>
  </si>
  <si>
    <t xml:space="preserve">3 Beneficiari de indemnizatii cf. legii 189/2000 - privind aprobarea Ordonanţei Guvernului nr.105/1999 pentru modificarea şi completarea Decretului-lege nr.118/1990 privind acordarea unor drepturi persoanelor persecutate din motive politice de dictatura instaurată cu începere de la 6 DECEMBRIE 1945, precum şi celor deportate în străinătate ori constituite în prizonieri, republicat, cu modificările ulterioare </t>
  </si>
  <si>
    <r>
      <t>Precizare</t>
    </r>
    <r>
      <rPr>
        <sz val="12"/>
        <rFont val="MS Sans Serif"/>
        <family val="2"/>
      </rPr>
      <t>: Beneficiarii sistemului public de pensii, ale căror venituri din pensii și indemnizații, cumulate, se situează sub valoarea de</t>
    </r>
    <r>
      <rPr>
        <b/>
        <sz val="12"/>
        <rFont val="MS Sans Serif"/>
        <family val="2"/>
      </rPr>
      <t xml:space="preserve"> 400 de lei</t>
    </r>
    <r>
      <rPr>
        <sz val="12"/>
        <rFont val="MS Sans Serif"/>
        <family val="2"/>
      </rPr>
      <t xml:space="preserve">, încasează  lunar această valoare, denumită </t>
    </r>
    <r>
      <rPr>
        <b/>
        <sz val="12"/>
        <rFont val="MS Sans Serif"/>
        <family val="2"/>
      </rPr>
      <t>"Indemnizația socială pentru pensionari"</t>
    </r>
    <r>
      <rPr>
        <sz val="12"/>
        <rFont val="MS Sans Serif"/>
        <family val="2"/>
      </rPr>
      <t xml:space="preserve">, conform prevederilor Legii nr. 196/2009 și ale Legii nr. 118/2010.        </t>
    </r>
  </si>
  <si>
    <t xml:space="preserve"> Existent la finele lunii MARTIE 2015</t>
  </si>
  <si>
    <t xml:space="preserve">       Existent la finele lunii  MARTIE 2015</t>
  </si>
  <si>
    <t xml:space="preserve">       Existent la finele lunii MARTIE 2015</t>
  </si>
  <si>
    <t xml:space="preserve">    Existent la finele lunii MARTIE 2015                      </t>
  </si>
  <si>
    <t>MARTIE 2015</t>
  </si>
  <si>
    <t xml:space="preserve"> MARTIE 2015 </t>
  </si>
  <si>
    <t>Numar de beneficiari ai indemnizatiei sociale pentru pensionari  - MARTIE 2015</t>
  </si>
  <si>
    <t>Operator de date cu caracter personal numar 4104</t>
  </si>
</sst>
</file>

<file path=xl/styles.xml><?xml version="1.0" encoding="utf-8"?>
<styleSheet xmlns="http://schemas.openxmlformats.org/spreadsheetml/2006/main">
  <numFmts count="1">
    <numFmt numFmtId="164" formatCode="#,##0.0"/>
  </numFmts>
  <fonts count="68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  <family val="2"/>
    </font>
    <font>
      <sz val="7.5"/>
      <name val="MS Sans Serif"/>
      <family val="2"/>
    </font>
    <font>
      <b/>
      <sz val="8"/>
      <name val="Arial"/>
      <family val="2"/>
    </font>
    <font>
      <sz val="8"/>
      <name val="MS Sans Serif"/>
      <family val="2"/>
    </font>
    <font>
      <sz val="13"/>
      <name val="MS Sans Serif"/>
      <family val="2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MS Sans Serif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5"/>
      <name val="Times New Roman"/>
      <family val="1"/>
    </font>
    <font>
      <sz val="15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0"/>
      <color indexed="12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sz val="10"/>
      <name val="Arial Narrow"/>
      <family val="2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7.5"/>
      <color indexed="8"/>
      <name val="MS Sans Serif"/>
      <family val="2"/>
    </font>
    <font>
      <b/>
      <sz val="6"/>
      <color indexed="8"/>
      <name val="MS Sans Serif"/>
      <family val="2"/>
    </font>
    <font>
      <sz val="6"/>
      <color indexed="8"/>
      <name val="MS Sans Serif"/>
      <family val="2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sz val="13"/>
      <color indexed="8"/>
      <name val="MS Sans Serif"/>
      <family val="2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3.5"/>
      <name val="MS Sans Serif"/>
      <family val="2"/>
    </font>
    <font>
      <b/>
      <sz val="12"/>
      <name val="MS Sans Serif"/>
      <family val="2"/>
    </font>
    <font>
      <sz val="12"/>
      <name val="Arial"/>
      <family val="2"/>
    </font>
    <font>
      <b/>
      <u/>
      <sz val="12"/>
      <name val="MS Sans Serif"/>
      <family val="2"/>
    </font>
    <font>
      <b/>
      <sz val="13.5"/>
      <name val="MS Sans Serif"/>
      <family val="2"/>
    </font>
    <font>
      <b/>
      <sz val="13.5"/>
      <color indexed="10"/>
      <name val="MS Sans Serif"/>
      <family val="2"/>
    </font>
    <font>
      <b/>
      <sz val="10"/>
      <name val="MS Sans Serif"/>
      <family val="2"/>
    </font>
    <font>
      <b/>
      <sz val="11"/>
      <name val="MS Sans Serif"/>
      <family val="2"/>
    </font>
    <font>
      <sz val="11"/>
      <name val="MS Sans Serif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5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66"/>
        <bgColor indexed="64"/>
      </patternFill>
    </fill>
  </fills>
  <borders count="8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2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9" fillId="0" borderId="0"/>
  </cellStyleXfs>
  <cellXfs count="369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2" fontId="9" fillId="0" borderId="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1" fillId="0" borderId="0" xfId="0" applyNumberFormat="1" applyFont="1" applyBorder="1" applyAlignment="1">
      <alignment horizontal="center"/>
    </xf>
    <xf numFmtId="0" fontId="14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quotePrefix="1" applyFont="1" applyAlignment="1">
      <alignment horizontal="center"/>
    </xf>
    <xf numFmtId="3" fontId="0" fillId="0" borderId="0" xfId="0" applyNumberFormat="1"/>
    <xf numFmtId="3" fontId="9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25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3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" fontId="8" fillId="0" borderId="21" xfId="0" applyNumberFormat="1" applyFont="1" applyBorder="1"/>
    <xf numFmtId="3" fontId="8" fillId="0" borderId="21" xfId="0" applyNumberFormat="1" applyFont="1" applyBorder="1" applyAlignment="1">
      <alignment horizontal="right"/>
    </xf>
    <xf numFmtId="2" fontId="8" fillId="0" borderId="21" xfId="0" applyNumberFormat="1" applyFont="1" applyBorder="1"/>
    <xf numFmtId="2" fontId="8" fillId="0" borderId="22" xfId="0" applyNumberFormat="1" applyFont="1" applyBorder="1"/>
    <xf numFmtId="3" fontId="8" fillId="0" borderId="21" xfId="0" applyNumberFormat="1" applyFont="1" applyFill="1" applyBorder="1"/>
    <xf numFmtId="3" fontId="9" fillId="0" borderId="21" xfId="0" applyNumberFormat="1" applyFont="1" applyBorder="1" applyAlignment="1">
      <alignment horizontal="right"/>
    </xf>
    <xf numFmtId="2" fontId="9" fillId="0" borderId="21" xfId="0" applyNumberFormat="1" applyFont="1" applyBorder="1"/>
    <xf numFmtId="2" fontId="9" fillId="0" borderId="23" xfId="0" applyNumberFormat="1" applyFont="1" applyBorder="1"/>
    <xf numFmtId="3" fontId="9" fillId="0" borderId="21" xfId="0" applyNumberFormat="1" applyFont="1" applyFill="1" applyBorder="1"/>
    <xf numFmtId="3" fontId="9" fillId="0" borderId="21" xfId="0" applyNumberFormat="1" applyFont="1" applyBorder="1"/>
    <xf numFmtId="3" fontId="8" fillId="0" borderId="24" xfId="0" applyNumberFormat="1" applyFont="1" applyBorder="1"/>
    <xf numFmtId="3" fontId="9" fillId="0" borderId="24" xfId="0" applyNumberFormat="1" applyFont="1" applyBorder="1" applyAlignment="1">
      <alignment horizontal="right"/>
    </xf>
    <xf numFmtId="2" fontId="9" fillId="0" borderId="24" xfId="0" applyNumberFormat="1" applyFont="1" applyBorder="1"/>
    <xf numFmtId="2" fontId="9" fillId="0" borderId="25" xfId="0" applyNumberFormat="1" applyFont="1" applyBorder="1"/>
    <xf numFmtId="0" fontId="5" fillId="0" borderId="26" xfId="0" applyFont="1" applyBorder="1" applyAlignment="1">
      <alignment horizontal="center" vertical="center"/>
    </xf>
    <xf numFmtId="3" fontId="8" fillId="0" borderId="27" xfId="0" quotePrefix="1" applyNumberFormat="1" applyFont="1" applyBorder="1" applyAlignment="1">
      <alignment horizontal="right" vertical="center"/>
    </xf>
    <xf numFmtId="3" fontId="8" fillId="0" borderId="28" xfId="0" quotePrefix="1" applyNumberFormat="1" applyFont="1" applyFill="1" applyBorder="1" applyAlignment="1">
      <alignment horizontal="right" vertical="center"/>
    </xf>
    <xf numFmtId="3" fontId="9" fillId="0" borderId="28" xfId="0" quotePrefix="1" applyNumberFormat="1" applyFont="1" applyBorder="1" applyAlignment="1">
      <alignment horizontal="right" vertical="center"/>
    </xf>
    <xf numFmtId="3" fontId="9" fillId="0" borderId="28" xfId="0" quotePrefix="1" applyNumberFormat="1" applyFont="1" applyFill="1" applyBorder="1" applyAlignment="1">
      <alignment horizontal="right" vertical="center"/>
    </xf>
    <xf numFmtId="3" fontId="8" fillId="0" borderId="28" xfId="0" quotePrefix="1" applyNumberFormat="1" applyFont="1" applyBorder="1" applyAlignment="1">
      <alignment horizontal="right" vertical="center"/>
    </xf>
    <xf numFmtId="3" fontId="8" fillId="0" borderId="29" xfId="0" quotePrefix="1" applyNumberFormat="1" applyFont="1" applyBorder="1" applyAlignment="1">
      <alignment horizontal="right" vertical="center"/>
    </xf>
    <xf numFmtId="3" fontId="9" fillId="0" borderId="29" xfId="0" quotePrefix="1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3" fontId="8" fillId="0" borderId="30" xfId="0" quotePrefix="1" applyNumberFormat="1" applyFont="1" applyBorder="1" applyAlignment="1">
      <alignment horizontal="right" vertical="center"/>
    </xf>
    <xf numFmtId="3" fontId="9" fillId="0" borderId="30" xfId="0" quotePrefix="1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8" fillId="0" borderId="21" xfId="0" quotePrefix="1" applyNumberFormat="1" applyFont="1" applyBorder="1" applyAlignment="1">
      <alignment horizontal="right" vertical="center"/>
    </xf>
    <xf numFmtId="3" fontId="9" fillId="0" borderId="21" xfId="0" quotePrefix="1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2" fontId="9" fillId="0" borderId="23" xfId="0" applyNumberFormat="1" applyFont="1" applyBorder="1" applyAlignment="1">
      <alignment horizontal="right" vertical="center"/>
    </xf>
    <xf numFmtId="3" fontId="2" fillId="0" borderId="24" xfId="0" applyNumberFormat="1" applyFont="1" applyBorder="1"/>
    <xf numFmtId="3" fontId="5" fillId="0" borderId="24" xfId="0" applyNumberFormat="1" applyFont="1" applyBorder="1"/>
    <xf numFmtId="3" fontId="8" fillId="0" borderId="24" xfId="0" applyNumberFormat="1" applyFont="1" applyBorder="1" applyAlignment="1">
      <alignment horizontal="right" vertical="center"/>
    </xf>
    <xf numFmtId="3" fontId="10" fillId="0" borderId="24" xfId="0" applyNumberFormat="1" applyFont="1" applyBorder="1" applyAlignment="1">
      <alignment horizontal="right" vertical="center"/>
    </xf>
    <xf numFmtId="2" fontId="23" fillId="0" borderId="25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3" fillId="0" borderId="0" xfId="2" applyNumberFormat="1"/>
    <xf numFmtId="164" fontId="13" fillId="0" borderId="0" xfId="2" applyNumberFormat="1"/>
    <xf numFmtId="0" fontId="13" fillId="0" borderId="0" xfId="2"/>
    <xf numFmtId="164" fontId="27" fillId="0" borderId="0" xfId="2" applyNumberFormat="1" applyFont="1"/>
    <xf numFmtId="0" fontId="27" fillId="0" borderId="0" xfId="2" applyFont="1"/>
    <xf numFmtId="0" fontId="13" fillId="0" borderId="0" xfId="2" applyBorder="1" applyAlignment="1">
      <alignment horizontal="left" vertical="center" wrapText="1"/>
    </xf>
    <xf numFmtId="0" fontId="8" fillId="3" borderId="46" xfId="2" applyFont="1" applyFill="1" applyBorder="1" applyAlignment="1">
      <alignment horizontal="center" vertical="center" wrapText="1"/>
    </xf>
    <xf numFmtId="0" fontId="8" fillId="3" borderId="47" xfId="2" applyFont="1" applyFill="1" applyBorder="1" applyAlignment="1">
      <alignment horizontal="center" vertical="center" wrapText="1"/>
    </xf>
    <xf numFmtId="3" fontId="8" fillId="3" borderId="47" xfId="2" applyNumberFormat="1" applyFont="1" applyFill="1" applyBorder="1" applyAlignment="1">
      <alignment horizontal="center" vertical="center" wrapText="1"/>
    </xf>
    <xf numFmtId="164" fontId="8" fillId="3" borderId="48" xfId="2" applyNumberFormat="1" applyFont="1" applyFill="1" applyBorder="1" applyAlignment="1">
      <alignment horizontal="center" vertical="center" wrapText="1"/>
    </xf>
    <xf numFmtId="0" fontId="13" fillId="0" borderId="0" xfId="2" applyAlignment="1">
      <alignment horizontal="right"/>
    </xf>
    <xf numFmtId="0" fontId="8" fillId="3" borderId="44" xfId="2" applyFont="1" applyFill="1" applyBorder="1" applyAlignment="1">
      <alignment horizontal="right"/>
    </xf>
    <xf numFmtId="0" fontId="8" fillId="3" borderId="45" xfId="2" applyFont="1" applyFill="1" applyBorder="1"/>
    <xf numFmtId="3" fontId="13" fillId="0" borderId="5" xfId="2" applyNumberFormat="1" applyBorder="1"/>
    <xf numFmtId="3" fontId="13" fillId="0" borderId="45" xfId="2" applyNumberFormat="1" applyBorder="1"/>
    <xf numFmtId="0" fontId="8" fillId="3" borderId="10" xfId="2" applyFont="1" applyFill="1" applyBorder="1" applyAlignment="1">
      <alignment horizontal="right"/>
    </xf>
    <xf numFmtId="0" fontId="8" fillId="3" borderId="12" xfId="2" applyFont="1" applyFill="1" applyBorder="1"/>
    <xf numFmtId="3" fontId="13" fillId="0" borderId="11" xfId="2" applyNumberFormat="1" applyBorder="1"/>
    <xf numFmtId="0" fontId="8" fillId="3" borderId="49" xfId="2" applyFont="1" applyFill="1" applyBorder="1" applyAlignment="1">
      <alignment horizontal="right"/>
    </xf>
    <xf numFmtId="0" fontId="8" fillId="3" borderId="50" xfId="2" applyFont="1" applyFill="1" applyBorder="1"/>
    <xf numFmtId="3" fontId="13" fillId="0" borderId="21" xfId="2" applyNumberFormat="1" applyBorder="1"/>
    <xf numFmtId="3" fontId="13" fillId="0" borderId="51" xfId="2" applyNumberFormat="1" applyBorder="1"/>
    <xf numFmtId="0" fontId="8" fillId="3" borderId="46" xfId="2" applyFont="1" applyFill="1" applyBorder="1" applyAlignment="1">
      <alignment horizontal="right"/>
    </xf>
    <xf numFmtId="0" fontId="8" fillId="3" borderId="47" xfId="2" applyFont="1" applyFill="1" applyBorder="1"/>
    <xf numFmtId="3" fontId="13" fillId="0" borderId="48" xfId="2" applyNumberFormat="1" applyBorder="1"/>
    <xf numFmtId="3" fontId="13" fillId="0" borderId="47" xfId="2" applyNumberFormat="1" applyBorder="1"/>
    <xf numFmtId="3" fontId="8" fillId="0" borderId="48" xfId="2" applyNumberFormat="1" applyFont="1" applyBorder="1"/>
    <xf numFmtId="2" fontId="32" fillId="4" borderId="13" xfId="0" applyNumberFormat="1" applyFont="1" applyFill="1" applyBorder="1" applyAlignment="1">
      <alignment horizontal="center" vertical="center" wrapText="1"/>
    </xf>
    <xf numFmtId="2" fontId="32" fillId="4" borderId="14" xfId="0" applyNumberFormat="1" applyFont="1" applyFill="1" applyBorder="1" applyAlignment="1">
      <alignment horizontal="center" vertical="center" wrapText="1"/>
    </xf>
    <xf numFmtId="3" fontId="32" fillId="4" borderId="44" xfId="0" applyNumberFormat="1" applyFont="1" applyFill="1" applyBorder="1"/>
    <xf numFmtId="3" fontId="32" fillId="4" borderId="5" xfId="0" applyNumberFormat="1" applyFont="1" applyFill="1" applyBorder="1"/>
    <xf numFmtId="3" fontId="32" fillId="4" borderId="45" xfId="0" applyNumberFormat="1" applyFont="1" applyFill="1" applyBorder="1"/>
    <xf numFmtId="3" fontId="32" fillId="4" borderId="10" xfId="0" applyNumberFormat="1" applyFont="1" applyFill="1" applyBorder="1"/>
    <xf numFmtId="3" fontId="32" fillId="4" borderId="11" xfId="0" applyNumberFormat="1" applyFont="1" applyFill="1" applyBorder="1"/>
    <xf numFmtId="3" fontId="32" fillId="4" borderId="12" xfId="0" applyNumberFormat="1" applyFont="1" applyFill="1" applyBorder="1"/>
    <xf numFmtId="3" fontId="32" fillId="4" borderId="49" xfId="0" applyNumberFormat="1" applyFont="1" applyFill="1" applyBorder="1"/>
    <xf numFmtId="3" fontId="32" fillId="4" borderId="21" xfId="0" applyNumberFormat="1" applyFont="1" applyFill="1" applyBorder="1"/>
    <xf numFmtId="3" fontId="32" fillId="4" borderId="50" xfId="0" applyNumberFormat="1" applyFont="1" applyFill="1" applyBorder="1"/>
    <xf numFmtId="3" fontId="39" fillId="4" borderId="46" xfId="0" applyNumberFormat="1" applyFont="1" applyFill="1" applyBorder="1"/>
    <xf numFmtId="3" fontId="39" fillId="4" borderId="48" xfId="0" applyNumberFormat="1" applyFont="1" applyFill="1" applyBorder="1"/>
    <xf numFmtId="3" fontId="39" fillId="4" borderId="47" xfId="0" applyNumberFormat="1" applyFont="1" applyFill="1" applyBorder="1"/>
    <xf numFmtId="0" fontId="40" fillId="0" borderId="0" xfId="0" applyFont="1"/>
    <xf numFmtId="3" fontId="31" fillId="0" borderId="32" xfId="0" applyNumberFormat="1" applyFont="1" applyBorder="1" applyAlignment="1">
      <alignment wrapText="1"/>
    </xf>
    <xf numFmtId="2" fontId="30" fillId="5" borderId="52" xfId="0" applyNumberFormat="1" applyFont="1" applyFill="1" applyBorder="1" applyAlignment="1">
      <alignment horizontal="center" vertical="center" wrapText="1"/>
    </xf>
    <xf numFmtId="2" fontId="34" fillId="5" borderId="52" xfId="0" applyNumberFormat="1" applyFont="1" applyFill="1" applyBorder="1" applyAlignment="1">
      <alignment horizontal="center" vertical="center" wrapText="1"/>
    </xf>
    <xf numFmtId="0" fontId="36" fillId="5" borderId="32" xfId="0" applyFont="1" applyFill="1" applyBorder="1" applyAlignment="1">
      <alignment wrapText="1"/>
    </xf>
    <xf numFmtId="3" fontId="37" fillId="0" borderId="32" xfId="0" applyNumberFormat="1" applyFont="1" applyBorder="1" applyAlignment="1">
      <alignment horizontal="right" wrapText="1"/>
    </xf>
    <xf numFmtId="0" fontId="36" fillId="5" borderId="16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49" fontId="8" fillId="6" borderId="34" xfId="0" applyNumberFormat="1" applyFont="1" applyFill="1" applyBorder="1" applyAlignment="1">
      <alignment horizontal="center"/>
    </xf>
    <xf numFmtId="49" fontId="32" fillId="6" borderId="53" xfId="0" applyNumberFormat="1" applyFont="1" applyFill="1" applyBorder="1" applyAlignment="1">
      <alignment horizontal="left"/>
    </xf>
    <xf numFmtId="49" fontId="8" fillId="6" borderId="37" xfId="0" applyNumberFormat="1" applyFont="1" applyFill="1" applyBorder="1" applyAlignment="1">
      <alignment horizontal="center"/>
    </xf>
    <xf numFmtId="49" fontId="32" fillId="6" borderId="54" xfId="0" applyNumberFormat="1" applyFont="1" applyFill="1" applyBorder="1" applyAlignment="1">
      <alignment horizontal="left"/>
    </xf>
    <xf numFmtId="49" fontId="8" fillId="6" borderId="39" xfId="0" applyNumberFormat="1" applyFont="1" applyFill="1" applyBorder="1" applyAlignment="1">
      <alignment horizontal="center"/>
    </xf>
    <xf numFmtId="49" fontId="32" fillId="6" borderId="29" xfId="0" applyNumberFormat="1" applyFont="1" applyFill="1" applyBorder="1" applyAlignment="1">
      <alignment horizontal="left"/>
    </xf>
    <xf numFmtId="0" fontId="43" fillId="0" borderId="0" xfId="3"/>
    <xf numFmtId="2" fontId="32" fillId="4" borderId="15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left" wrapText="1"/>
    </xf>
    <xf numFmtId="0" fontId="6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/>
    <xf numFmtId="0" fontId="10" fillId="7" borderId="56" xfId="0" applyNumberFormat="1" applyFont="1" applyFill="1" applyBorder="1"/>
    <xf numFmtId="0" fontId="6" fillId="7" borderId="56" xfId="0" quotePrefix="1" applyNumberFormat="1" applyFont="1" applyFill="1" applyBorder="1" applyAlignment="1">
      <alignment horizontal="left" wrapText="1"/>
    </xf>
    <xf numFmtId="0" fontId="2" fillId="7" borderId="57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7" fillId="7" borderId="56" xfId="0" quotePrefix="1" applyFont="1" applyFill="1" applyBorder="1" applyAlignment="1">
      <alignment horizontal="left" wrapText="1"/>
    </xf>
    <xf numFmtId="0" fontId="2" fillId="7" borderId="56" xfId="0" applyFont="1" applyFill="1" applyBorder="1" applyAlignment="1">
      <alignment horizontal="left" wrapText="1"/>
    </xf>
    <xf numFmtId="0" fontId="2" fillId="7" borderId="56" xfId="0" quotePrefix="1" applyFont="1" applyFill="1" applyBorder="1" applyAlignment="1">
      <alignment horizontal="left" wrapText="1"/>
    </xf>
    <xf numFmtId="0" fontId="2" fillId="7" borderId="57" xfId="0" applyFont="1" applyFill="1" applyBorder="1" applyAlignment="1">
      <alignment horizontal="left" wrapText="1"/>
    </xf>
    <xf numFmtId="0" fontId="6" fillId="7" borderId="26" xfId="0" quotePrefix="1" applyFont="1" applyFill="1" applyBorder="1" applyAlignment="1">
      <alignment horizontal="center" vertical="center" wrapText="1"/>
    </xf>
    <xf numFmtId="0" fontId="6" fillId="7" borderId="20" xfId="0" quotePrefix="1" applyFont="1" applyFill="1" applyBorder="1" applyAlignment="1">
      <alignment horizontal="centerContinuous" vertical="center" wrapText="1"/>
    </xf>
    <xf numFmtId="0" fontId="2" fillId="7" borderId="58" xfId="0" applyNumberFormat="1" applyFont="1" applyFill="1" applyBorder="1" applyAlignment="1">
      <alignment horizontal="left" wrapText="1"/>
    </xf>
    <xf numFmtId="3" fontId="46" fillId="0" borderId="8" xfId="4" applyNumberFormat="1" applyFont="1" applyBorder="1"/>
    <xf numFmtId="3" fontId="46" fillId="0" borderId="11" xfId="4" applyNumberFormat="1" applyFont="1" applyBorder="1"/>
    <xf numFmtId="3" fontId="46" fillId="0" borderId="14" xfId="4" applyNumberFormat="1" applyFont="1" applyBorder="1"/>
    <xf numFmtId="3" fontId="46" fillId="0" borderId="17" xfId="4" applyNumberFormat="1" applyFont="1" applyBorder="1"/>
    <xf numFmtId="3" fontId="46" fillId="0" borderId="18" xfId="4" applyNumberFormat="1" applyFont="1" applyBorder="1"/>
    <xf numFmtId="3" fontId="46" fillId="0" borderId="19" xfId="4" applyNumberFormat="1" applyFont="1" applyBorder="1"/>
    <xf numFmtId="0" fontId="0" fillId="2" borderId="0" xfId="0" applyFill="1"/>
    <xf numFmtId="0" fontId="1" fillId="2" borderId="0" xfId="0" applyFont="1" applyFill="1"/>
    <xf numFmtId="0" fontId="8" fillId="2" borderId="0" xfId="0" applyFont="1" applyFill="1"/>
    <xf numFmtId="0" fontId="44" fillId="2" borderId="0" xfId="0" applyFont="1" applyFill="1" applyAlignment="1">
      <alignment vertical="center" wrapText="1"/>
    </xf>
    <xf numFmtId="0" fontId="45" fillId="2" borderId="0" xfId="1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6" fillId="2" borderId="1" xfId="0" quotePrefix="1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6" xfId="0" quotePrefix="1" applyNumberFormat="1" applyFont="1" applyFill="1" applyBorder="1" applyAlignment="1">
      <alignment horizontal="centerContinuous" vertical="center" wrapText="1"/>
    </xf>
    <xf numFmtId="0" fontId="6" fillId="2" borderId="20" xfId="0" quotePrefix="1" applyNumberFormat="1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10" fillId="2" borderId="56" xfId="0" applyNumberFormat="1" applyFont="1" applyFill="1" applyBorder="1" applyAlignment="1">
      <alignment horizontal="left" wrapText="1"/>
    </xf>
    <xf numFmtId="3" fontId="8" fillId="2" borderId="3" xfId="0" applyNumberFormat="1" applyFont="1" applyFill="1" applyBorder="1" applyAlignment="1">
      <alignment horizontal="right" vertical="center"/>
    </xf>
    <xf numFmtId="3" fontId="8" fillId="2" borderId="67" xfId="0" applyNumberFormat="1" applyFont="1" applyFill="1" applyBorder="1" applyAlignment="1">
      <alignment horizontal="right" vertical="center"/>
    </xf>
    <xf numFmtId="2" fontId="8" fillId="2" borderId="67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3" fontId="9" fillId="2" borderId="5" xfId="0" applyNumberFormat="1" applyFont="1" applyFill="1" applyBorder="1" applyAlignment="1">
      <alignment horizontal="right" vertical="center"/>
    </xf>
    <xf numFmtId="2" fontId="9" fillId="2" borderId="55" xfId="0" applyNumberFormat="1" applyFont="1" applyFill="1" applyBorder="1" applyAlignment="1">
      <alignment horizontal="right" vertical="center"/>
    </xf>
    <xf numFmtId="2" fontId="9" fillId="2" borderId="6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 applyAlignment="1">
      <alignment horizontal="left" wrapText="1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/>
    <xf numFmtId="0" fontId="10" fillId="2" borderId="56" xfId="0" applyNumberFormat="1" applyFont="1" applyFill="1" applyBorder="1"/>
    <xf numFmtId="0" fontId="6" fillId="2" borderId="56" xfId="0" quotePrefix="1" applyNumberFormat="1" applyFont="1" applyFill="1" applyBorder="1" applyAlignment="1">
      <alignment horizontal="left" wrapText="1"/>
    </xf>
    <xf numFmtId="3" fontId="0" fillId="2" borderId="0" xfId="0" applyNumberFormat="1" applyFill="1"/>
    <xf numFmtId="3" fontId="8" fillId="2" borderId="5" xfId="0" applyNumberFormat="1" applyFont="1" applyFill="1" applyBorder="1" applyAlignment="1">
      <alignment horizontal="right" vertical="center"/>
    </xf>
    <xf numFmtId="2" fontId="8" fillId="2" borderId="55" xfId="0" applyNumberFormat="1" applyFont="1" applyFill="1" applyBorder="1" applyAlignment="1">
      <alignment horizontal="right" vertical="center"/>
    </xf>
    <xf numFmtId="2" fontId="8" fillId="2" borderId="6" xfId="0" applyNumberFormat="1" applyFont="1" applyFill="1" applyBorder="1" applyAlignment="1">
      <alignment horizontal="right" vertical="center"/>
    </xf>
    <xf numFmtId="0" fontId="2" fillId="2" borderId="68" xfId="0" applyNumberFormat="1" applyFont="1" applyFill="1" applyBorder="1" applyAlignment="1">
      <alignment horizontal="left" wrapText="1"/>
    </xf>
    <xf numFmtId="3" fontId="9" fillId="2" borderId="69" xfId="0" applyNumberFormat="1" applyFont="1" applyFill="1" applyBorder="1" applyAlignment="1">
      <alignment horizontal="right" vertical="center"/>
    </xf>
    <xf numFmtId="3" fontId="9" fillId="2" borderId="14" xfId="0" applyNumberFormat="1" applyFont="1" applyFill="1" applyBorder="1" applyAlignment="1">
      <alignment horizontal="right" vertical="center"/>
    </xf>
    <xf numFmtId="2" fontId="9" fillId="2" borderId="70" xfId="0" applyNumberFormat="1" applyFont="1" applyFill="1" applyBorder="1" applyAlignment="1">
      <alignment horizontal="right" vertical="center"/>
    </xf>
    <xf numFmtId="2" fontId="9" fillId="2" borderId="71" xfId="0" applyNumberFormat="1" applyFont="1" applyFill="1" applyBorder="1" applyAlignment="1">
      <alignment horizontal="right" vertical="center"/>
    </xf>
    <xf numFmtId="0" fontId="7" fillId="2" borderId="72" xfId="0" applyNumberFormat="1" applyFont="1" applyFill="1" applyBorder="1" applyAlignment="1">
      <alignment horizontal="left"/>
    </xf>
    <xf numFmtId="2" fontId="8" fillId="2" borderId="73" xfId="0" applyNumberFormat="1" applyFont="1" applyFill="1" applyBorder="1" applyAlignment="1">
      <alignment horizontal="right" vertical="center"/>
    </xf>
    <xf numFmtId="2" fontId="8" fillId="2" borderId="74" xfId="0" applyNumberFormat="1" applyFont="1" applyFill="1" applyBorder="1" applyAlignment="1">
      <alignment horizontal="right" vertical="center"/>
    </xf>
    <xf numFmtId="0" fontId="2" fillId="2" borderId="57" xfId="0" applyNumberFormat="1" applyFont="1" applyFill="1" applyBorder="1" applyAlignment="1">
      <alignment horizontal="left" wrapText="1"/>
    </xf>
    <xf numFmtId="3" fontId="9" fillId="2" borderId="75" xfId="0" applyNumberFormat="1" applyFont="1" applyFill="1" applyBorder="1" applyAlignment="1">
      <alignment horizontal="right" vertical="center"/>
    </xf>
    <xf numFmtId="2" fontId="9" fillId="2" borderId="76" xfId="0" applyNumberFormat="1" applyFont="1" applyFill="1" applyBorder="1" applyAlignment="1">
      <alignment horizontal="right" vertical="center"/>
    </xf>
    <xf numFmtId="2" fontId="9" fillId="2" borderId="25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0" fillId="2" borderId="0" xfId="0" applyFill="1" applyBorder="1"/>
    <xf numFmtId="37" fontId="5" fillId="2" borderId="0" xfId="0" applyNumberFormat="1" applyFont="1" applyFill="1"/>
    <xf numFmtId="0" fontId="47" fillId="0" borderId="0" xfId="4" applyFont="1"/>
    <xf numFmtId="0" fontId="48" fillId="0" borderId="0" xfId="4" applyFont="1"/>
    <xf numFmtId="0" fontId="46" fillId="0" borderId="0" xfId="4" applyFont="1"/>
    <xf numFmtId="0" fontId="49" fillId="0" borderId="0" xfId="0" applyFont="1"/>
    <xf numFmtId="0" fontId="50" fillId="0" borderId="0" xfId="0" applyFont="1"/>
    <xf numFmtId="0" fontId="51" fillId="0" borderId="0" xfId="0" applyFont="1" applyAlignment="1">
      <alignment horizontal="center"/>
    </xf>
    <xf numFmtId="0" fontId="52" fillId="0" borderId="0" xfId="0" quotePrefix="1" applyFont="1" applyAlignment="1">
      <alignment horizontal="center"/>
    </xf>
    <xf numFmtId="0" fontId="52" fillId="0" borderId="0" xfId="0" applyFont="1"/>
    <xf numFmtId="0" fontId="53" fillId="0" borderId="0" xfId="0" applyFont="1"/>
    <xf numFmtId="0" fontId="48" fillId="0" borderId="0" xfId="0" applyFont="1"/>
    <xf numFmtId="0" fontId="49" fillId="0" borderId="0" xfId="4" applyFont="1"/>
    <xf numFmtId="0" fontId="50" fillId="0" borderId="0" xfId="4" applyFont="1"/>
    <xf numFmtId="0" fontId="52" fillId="0" borderId="0" xfId="4" applyFont="1"/>
    <xf numFmtId="0" fontId="51" fillId="0" borderId="0" xfId="4" applyFont="1" applyAlignment="1">
      <alignment horizontal="center"/>
    </xf>
    <xf numFmtId="0" fontId="52" fillId="0" borderId="0" xfId="4" quotePrefix="1" applyFont="1" applyAlignment="1">
      <alignment horizontal="center"/>
    </xf>
    <xf numFmtId="0" fontId="53" fillId="0" borderId="0" xfId="4" applyFont="1"/>
    <xf numFmtId="0" fontId="55" fillId="0" borderId="0" xfId="4" applyFont="1"/>
    <xf numFmtId="49" fontId="46" fillId="0" borderId="32" xfId="4" applyNumberFormat="1" applyFont="1" applyBorder="1" applyAlignment="1">
      <alignment horizontal="center" vertical="center" wrapText="1"/>
    </xf>
    <xf numFmtId="0" fontId="46" fillId="0" borderId="77" xfId="4" applyFont="1" applyBorder="1" applyAlignment="1">
      <alignment horizontal="center" vertical="center" wrapText="1"/>
    </xf>
    <xf numFmtId="3" fontId="46" fillId="0" borderId="78" xfId="4" applyNumberFormat="1" applyFont="1" applyBorder="1" applyAlignment="1">
      <alignment horizontal="center" vertical="center" wrapText="1"/>
    </xf>
    <xf numFmtId="164" fontId="46" fillId="0" borderId="78" xfId="4" applyNumberFormat="1" applyFont="1" applyBorder="1" applyAlignment="1">
      <alignment horizontal="center" vertical="center" wrapText="1"/>
    </xf>
    <xf numFmtId="3" fontId="46" fillId="0" borderId="79" xfId="4" applyNumberFormat="1" applyFont="1" applyBorder="1" applyAlignment="1">
      <alignment horizontal="center" vertical="center" wrapText="1"/>
    </xf>
    <xf numFmtId="49" fontId="46" fillId="0" borderId="35" xfId="4" applyNumberFormat="1" applyFont="1" applyBorder="1" applyAlignment="1">
      <alignment horizontal="center"/>
    </xf>
    <xf numFmtId="0" fontId="46" fillId="0" borderId="53" xfId="4" applyFont="1" applyBorder="1"/>
    <xf numFmtId="0" fontId="46" fillId="0" borderId="54" xfId="4" applyFont="1" applyBorder="1"/>
    <xf numFmtId="49" fontId="46" fillId="0" borderId="40" xfId="4" applyNumberFormat="1" applyFont="1" applyBorder="1" applyAlignment="1">
      <alignment horizontal="center"/>
    </xf>
    <xf numFmtId="0" fontId="46" fillId="0" borderId="29" xfId="4" applyFont="1" applyBorder="1"/>
    <xf numFmtId="3" fontId="46" fillId="0" borderId="80" xfId="4" applyNumberFormat="1" applyFont="1" applyBorder="1"/>
    <xf numFmtId="3" fontId="46" fillId="0" borderId="48" xfId="4" applyNumberFormat="1" applyFont="1" applyBorder="1"/>
    <xf numFmtId="49" fontId="47" fillId="0" borderId="0" xfId="4" applyNumberFormat="1" applyFont="1" applyAlignment="1">
      <alignment horizontal="center"/>
    </xf>
    <xf numFmtId="3" fontId="47" fillId="0" borderId="0" xfId="4" applyNumberFormat="1" applyFont="1"/>
    <xf numFmtId="164" fontId="47" fillId="0" borderId="0" xfId="4" applyNumberFormat="1" applyFont="1"/>
    <xf numFmtId="0" fontId="47" fillId="0" borderId="0" xfId="4" applyFont="1" applyAlignment="1">
      <alignment horizontal="right"/>
    </xf>
    <xf numFmtId="3" fontId="47" fillId="0" borderId="7" xfId="4" applyNumberFormat="1" applyFont="1" applyBorder="1"/>
    <xf numFmtId="3" fontId="47" fillId="0" borderId="8" xfId="4" applyNumberFormat="1" applyFont="1" applyBorder="1"/>
    <xf numFmtId="3" fontId="47" fillId="0" borderId="9" xfId="4" applyNumberFormat="1" applyFont="1" applyBorder="1"/>
    <xf numFmtId="3" fontId="47" fillId="0" borderId="10" xfId="4" applyNumberFormat="1" applyFont="1" applyBorder="1"/>
    <xf numFmtId="3" fontId="47" fillId="0" borderId="11" xfId="4" applyNumberFormat="1" applyFont="1" applyBorder="1"/>
    <xf numFmtId="3" fontId="47" fillId="0" borderId="12" xfId="4" applyNumberFormat="1" applyFont="1" applyBorder="1"/>
    <xf numFmtId="3" fontId="47" fillId="0" borderId="13" xfId="4" applyNumberFormat="1" applyFont="1" applyBorder="1"/>
    <xf numFmtId="3" fontId="47" fillId="0" borderId="14" xfId="4" applyNumberFormat="1" applyFont="1" applyBorder="1"/>
    <xf numFmtId="3" fontId="47" fillId="0" borderId="15" xfId="4" applyNumberFormat="1" applyFont="1" applyBorder="1"/>
    <xf numFmtId="3" fontId="47" fillId="0" borderId="17" xfId="4" applyNumberFormat="1" applyFont="1" applyBorder="1"/>
    <xf numFmtId="3" fontId="47" fillId="0" borderId="18" xfId="4" applyNumberFormat="1" applyFont="1" applyBorder="1"/>
    <xf numFmtId="3" fontId="47" fillId="0" borderId="19" xfId="4" applyNumberFormat="1" applyFont="1" applyBorder="1"/>
    <xf numFmtId="3" fontId="0" fillId="0" borderId="0" xfId="0" applyNumberFormat="1" applyAlignment="1">
      <alignment wrapText="1"/>
    </xf>
    <xf numFmtId="0" fontId="8" fillId="0" borderId="0" xfId="6" applyFont="1"/>
    <xf numFmtId="0" fontId="9" fillId="0" borderId="0" xfId="6"/>
    <xf numFmtId="0" fontId="14" fillId="0" borderId="0" xfId="6" applyFont="1"/>
    <xf numFmtId="0" fontId="15" fillId="0" borderId="0" xfId="6" applyFont="1"/>
    <xf numFmtId="0" fontId="16" fillId="0" borderId="0" xfId="6" applyFont="1"/>
    <xf numFmtId="0" fontId="17" fillId="0" borderId="0" xfId="6" applyFont="1"/>
    <xf numFmtId="0" fontId="18" fillId="0" borderId="0" xfId="6" applyFont="1"/>
    <xf numFmtId="0" fontId="19" fillId="0" borderId="0" xfId="6" applyFont="1"/>
    <xf numFmtId="0" fontId="21" fillId="0" borderId="0" xfId="6" applyFont="1" applyAlignment="1">
      <alignment horizontal="center"/>
    </xf>
    <xf numFmtId="0" fontId="20" fillId="0" borderId="0" xfId="6" quotePrefix="1" applyFont="1" applyAlignment="1">
      <alignment horizontal="center"/>
    </xf>
    <xf numFmtId="0" fontId="20" fillId="0" borderId="0" xfId="6" applyFont="1"/>
    <xf numFmtId="49" fontId="20" fillId="0" borderId="0" xfId="6" applyNumberFormat="1" applyFont="1" applyAlignment="1">
      <alignment horizontal="center"/>
    </xf>
    <xf numFmtId="0" fontId="14" fillId="0" borderId="0" xfId="6" applyFont="1" applyBorder="1" applyAlignment="1">
      <alignment horizontal="center" vertical="center" wrapText="1"/>
    </xf>
    <xf numFmtId="0" fontId="14" fillId="0" borderId="0" xfId="6" applyFont="1" applyBorder="1"/>
    <xf numFmtId="0" fontId="63" fillId="9" borderId="34" xfId="6" applyFont="1" applyFill="1" applyBorder="1"/>
    <xf numFmtId="3" fontId="64" fillId="0" borderId="34" xfId="6" applyNumberFormat="1" applyFont="1" applyBorder="1"/>
    <xf numFmtId="3" fontId="14" fillId="0" borderId="0" xfId="6" applyNumberFormat="1" applyFont="1"/>
    <xf numFmtId="0" fontId="63" fillId="9" borderId="37" xfId="6" applyFont="1" applyFill="1" applyBorder="1"/>
    <xf numFmtId="3" fontId="64" fillId="0" borderId="37" xfId="6" applyNumberFormat="1" applyFont="1" applyBorder="1"/>
    <xf numFmtId="0" fontId="63" fillId="9" borderId="40" xfId="6" applyFont="1" applyFill="1" applyBorder="1"/>
    <xf numFmtId="3" fontId="64" fillId="0" borderId="39" xfId="6" applyNumberFormat="1" applyFont="1" applyBorder="1"/>
    <xf numFmtId="0" fontId="63" fillId="9" borderId="32" xfId="6" applyFont="1" applyFill="1" applyBorder="1"/>
    <xf numFmtId="3" fontId="63" fillId="0" borderId="32" xfId="6" applyNumberFormat="1" applyFont="1" applyBorder="1"/>
    <xf numFmtId="0" fontId="1" fillId="0" borderId="0" xfId="6" applyFont="1" applyBorder="1"/>
    <xf numFmtId="3" fontId="1" fillId="0" borderId="0" xfId="6" applyNumberFormat="1" applyFont="1" applyBorder="1"/>
    <xf numFmtId="3" fontId="1" fillId="0" borderId="0" xfId="6" applyNumberFormat="1" applyFont="1" applyAlignment="1">
      <alignment horizontal="center"/>
    </xf>
    <xf numFmtId="3" fontId="1" fillId="0" borderId="0" xfId="6" applyNumberFormat="1" applyFont="1"/>
    <xf numFmtId="0" fontId="2" fillId="0" borderId="0" xfId="0" applyFont="1" applyAlignment="1">
      <alignment horizontal="centerContinuous" vertical="center"/>
    </xf>
    <xf numFmtId="0" fontId="9" fillId="0" borderId="0" xfId="0" applyFont="1"/>
    <xf numFmtId="0" fontId="5" fillId="0" borderId="0" xfId="0" applyFont="1" applyAlignment="1">
      <alignment vertical="center"/>
    </xf>
    <xf numFmtId="0" fontId="2" fillId="7" borderId="59" xfId="0" applyFont="1" applyFill="1" applyBorder="1" applyAlignment="1">
      <alignment horizontal="center" vertical="center" wrapText="1"/>
    </xf>
    <xf numFmtId="0" fontId="2" fillId="7" borderId="60" xfId="0" quotePrefix="1" applyFont="1" applyFill="1" applyBorder="1" applyAlignment="1">
      <alignment horizontal="center" vertical="center" wrapText="1"/>
    </xf>
    <xf numFmtId="0" fontId="2" fillId="7" borderId="61" xfId="0" quotePrefix="1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7" borderId="31" xfId="0" quotePrefix="1" applyFont="1" applyFill="1" applyBorder="1" applyAlignment="1">
      <alignment horizontal="center" vertical="center" wrapText="1"/>
    </xf>
    <xf numFmtId="0" fontId="2" fillId="7" borderId="62" xfId="0" quotePrefix="1" applyFont="1" applyFill="1" applyBorder="1" applyAlignment="1">
      <alignment horizontal="left" vertical="center" wrapText="1"/>
    </xf>
    <xf numFmtId="0" fontId="2" fillId="7" borderId="63" xfId="0" applyFont="1" applyFill="1" applyBorder="1" applyAlignment="1">
      <alignment horizontal="left" vertical="center" wrapText="1"/>
    </xf>
    <xf numFmtId="0" fontId="2" fillId="7" borderId="64" xfId="0" applyFont="1" applyFill="1" applyBorder="1" applyAlignment="1">
      <alignment horizontal="left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7" borderId="62" xfId="0" applyFont="1" applyFill="1" applyBorder="1" applyAlignment="1">
      <alignment horizontal="left" vertical="center" wrapText="1"/>
    </xf>
    <xf numFmtId="0" fontId="2" fillId="7" borderId="63" xfId="0" quotePrefix="1" applyFont="1" applyFill="1" applyBorder="1" applyAlignment="1">
      <alignment horizontal="left" vertical="center" wrapText="1"/>
    </xf>
    <xf numFmtId="0" fontId="2" fillId="7" borderId="65" xfId="0" quotePrefix="1" applyFont="1" applyFill="1" applyBorder="1" applyAlignment="1">
      <alignment horizontal="left" vertical="center" wrapText="1"/>
    </xf>
    <xf numFmtId="3" fontId="65" fillId="0" borderId="32" xfId="0" applyNumberFormat="1" applyFont="1" applyBorder="1" applyAlignment="1">
      <alignment vertical="center"/>
    </xf>
    <xf numFmtId="3" fontId="65" fillId="0" borderId="32" xfId="0" applyNumberFormat="1" applyFont="1" applyBorder="1" applyAlignment="1">
      <alignment horizontal="right" vertical="center"/>
    </xf>
    <xf numFmtId="3" fontId="65" fillId="0" borderId="33" xfId="0" applyNumberFormat="1" applyFont="1" applyBorder="1" applyAlignment="1">
      <alignment horizontal="right" vertical="center"/>
    </xf>
    <xf numFmtId="3" fontId="66" fillId="0" borderId="34" xfId="5" applyNumberFormat="1" applyFont="1" applyBorder="1"/>
    <xf numFmtId="3" fontId="66" fillId="0" borderId="35" xfId="0" applyNumberFormat="1" applyFont="1" applyBorder="1"/>
    <xf numFmtId="3" fontId="66" fillId="0" borderId="36" xfId="0" applyNumberFormat="1" applyFont="1" applyBorder="1"/>
    <xf numFmtId="3" fontId="66" fillId="0" borderId="37" xfId="5" applyNumberFormat="1" applyFont="1" applyBorder="1"/>
    <xf numFmtId="3" fontId="66" fillId="0" borderId="37" xfId="0" applyNumberFormat="1" applyFont="1" applyBorder="1"/>
    <xf numFmtId="3" fontId="66" fillId="0" borderId="38" xfId="0" applyNumberFormat="1" applyFont="1" applyBorder="1"/>
    <xf numFmtId="3" fontId="66" fillId="0" borderId="39" xfId="5" applyNumberFormat="1" applyFont="1" applyBorder="1"/>
    <xf numFmtId="3" fontId="66" fillId="0" borderId="40" xfId="0" applyNumberFormat="1" applyFont="1" applyBorder="1"/>
    <xf numFmtId="3" fontId="66" fillId="0" borderId="41" xfId="0" applyNumberFormat="1" applyFont="1" applyBorder="1"/>
    <xf numFmtId="3" fontId="65" fillId="0" borderId="32" xfId="0" applyNumberFormat="1" applyFont="1" applyBorder="1"/>
    <xf numFmtId="3" fontId="65" fillId="0" borderId="33" xfId="0" applyNumberFormat="1" applyFont="1" applyBorder="1"/>
    <xf numFmtId="3" fontId="66" fillId="0" borderId="42" xfId="5" applyNumberFormat="1" applyFont="1" applyBorder="1"/>
    <xf numFmtId="3" fontId="66" fillId="0" borderId="42" xfId="0" applyNumberFormat="1" applyFont="1" applyBorder="1"/>
    <xf numFmtId="3" fontId="66" fillId="0" borderId="43" xfId="0" applyNumberFormat="1" applyFont="1" applyBorder="1"/>
    <xf numFmtId="3" fontId="67" fillId="0" borderId="32" xfId="0" applyNumberFormat="1" applyFont="1" applyBorder="1" applyAlignment="1">
      <alignment horizontal="right" wrapText="1"/>
    </xf>
    <xf numFmtId="0" fontId="24" fillId="2" borderId="0" xfId="0" applyNumberFormat="1" applyFont="1" applyFill="1" applyBorder="1" applyAlignment="1">
      <alignment horizontal="left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3" fontId="11" fillId="2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4" fillId="0" borderId="0" xfId="0" applyNumberFormat="1" applyFont="1" applyFill="1" applyBorder="1" applyAlignment="1">
      <alignment horizontal="left" wrapText="1"/>
    </xf>
    <xf numFmtId="0" fontId="62" fillId="9" borderId="52" xfId="6" applyFont="1" applyFill="1" applyBorder="1" applyAlignment="1">
      <alignment horizontal="center" vertical="center" wrapText="1"/>
    </xf>
    <xf numFmtId="0" fontId="62" fillId="9" borderId="81" xfId="6" applyFont="1" applyFill="1" applyBorder="1" applyAlignment="1">
      <alignment horizontal="center" vertical="center" wrapText="1"/>
    </xf>
    <xf numFmtId="2" fontId="59" fillId="0" borderId="0" xfId="6" applyNumberFormat="1" applyFont="1" applyBorder="1" applyAlignment="1">
      <alignment horizontal="left" vertical="justify" wrapText="1"/>
    </xf>
    <xf numFmtId="0" fontId="58" fillId="0" borderId="0" xfId="6" applyFont="1" applyAlignment="1">
      <alignment horizontal="left" vertical="justify"/>
    </xf>
    <xf numFmtId="0" fontId="60" fillId="0" borderId="0" xfId="6" applyFont="1" applyAlignment="1">
      <alignment horizontal="center"/>
    </xf>
    <xf numFmtId="0" fontId="60" fillId="0" borderId="0" xfId="6" applyFont="1" applyAlignment="1">
      <alignment horizontal="center" vertical="center" wrapText="1"/>
    </xf>
    <xf numFmtId="0" fontId="56" fillId="0" borderId="0" xfId="6" applyFont="1" applyAlignment="1">
      <alignment horizontal="center" vertical="center" wrapText="1"/>
    </xf>
    <xf numFmtId="49" fontId="60" fillId="0" borderId="0" xfId="6" applyNumberFormat="1" applyFont="1" applyAlignment="1">
      <alignment horizontal="center"/>
    </xf>
    <xf numFmtId="0" fontId="62" fillId="9" borderId="84" xfId="6" applyFont="1" applyFill="1" applyBorder="1" applyAlignment="1">
      <alignment horizontal="center" vertical="center" wrapText="1"/>
    </xf>
    <xf numFmtId="0" fontId="27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26" fillId="0" borderId="0" xfId="2" applyFont="1" applyBorder="1" applyAlignment="1">
      <alignment horizontal="left" vertical="center" wrapText="1"/>
    </xf>
    <xf numFmtId="0" fontId="29" fillId="0" borderId="0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46" fillId="0" borderId="16" xfId="4" applyFont="1" applyBorder="1" applyAlignment="1">
      <alignment horizontal="center" vertical="center" wrapText="1"/>
    </xf>
    <xf numFmtId="0" fontId="47" fillId="0" borderId="87" xfId="4" applyFont="1" applyBorder="1" applyAlignment="1">
      <alignment horizontal="center" vertical="center" wrapText="1"/>
    </xf>
    <xf numFmtId="0" fontId="46" fillId="0" borderId="85" xfId="4" applyFont="1" applyBorder="1" applyAlignment="1">
      <alignment horizontal="center" vertical="center" wrapText="1"/>
    </xf>
    <xf numFmtId="0" fontId="47" fillId="0" borderId="86" xfId="4" applyFont="1" applyBorder="1" applyAlignment="1">
      <alignment horizontal="center" vertical="center" wrapText="1"/>
    </xf>
    <xf numFmtId="0" fontId="54" fillId="0" borderId="0" xfId="4" applyFont="1" applyBorder="1" applyAlignment="1">
      <alignment horizontal="center"/>
    </xf>
    <xf numFmtId="17" fontId="54" fillId="0" borderId="0" xfId="4" applyNumberFormat="1" applyFont="1" applyBorder="1" applyAlignment="1">
      <alignment horizontal="center"/>
    </xf>
    <xf numFmtId="49" fontId="54" fillId="0" borderId="0" xfId="4" applyNumberFormat="1" applyFont="1" applyBorder="1" applyAlignment="1">
      <alignment horizontal="center"/>
    </xf>
    <xf numFmtId="17" fontId="33" fillId="8" borderId="86" xfId="0" applyNumberFormat="1" applyFont="1" applyFill="1" applyBorder="1" applyAlignment="1">
      <alignment horizontal="center" vertical="center" wrapText="1"/>
    </xf>
    <xf numFmtId="49" fontId="33" fillId="8" borderId="86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49" fontId="39" fillId="6" borderId="85" xfId="0" applyNumberFormat="1" applyFont="1" applyFill="1" applyBorder="1" applyAlignment="1">
      <alignment horizontal="center"/>
    </xf>
    <xf numFmtId="49" fontId="39" fillId="6" borderId="87" xfId="0" applyNumberFormat="1" applyFont="1" applyFill="1" applyBorder="1" applyAlignment="1">
      <alignment horizontal="center"/>
    </xf>
    <xf numFmtId="0" fontId="41" fillId="4" borderId="44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41" fillId="4" borderId="45" xfId="0" applyFont="1" applyFill="1" applyBorder="1" applyAlignment="1">
      <alignment horizontal="center" vertical="center" wrapText="1"/>
    </xf>
    <xf numFmtId="3" fontId="32" fillId="6" borderId="82" xfId="0" applyNumberFormat="1" applyFont="1" applyFill="1" applyBorder="1" applyAlignment="1">
      <alignment horizontal="center" vertical="center" wrapText="1"/>
    </xf>
    <xf numFmtId="3" fontId="32" fillId="6" borderId="83" xfId="0" applyNumberFormat="1" applyFont="1" applyFill="1" applyBorder="1" applyAlignment="1">
      <alignment horizontal="center" vertical="center" wrapText="1"/>
    </xf>
    <xf numFmtId="3" fontId="32" fillId="6" borderId="85" xfId="0" applyNumberFormat="1" applyFont="1" applyFill="1" applyBorder="1" applyAlignment="1">
      <alignment horizontal="center" vertical="center" wrapText="1"/>
    </xf>
    <xf numFmtId="3" fontId="8" fillId="6" borderId="52" xfId="0" applyNumberFormat="1" applyFont="1" applyFill="1" applyBorder="1" applyAlignment="1">
      <alignment horizontal="center" vertical="center" wrapText="1"/>
    </xf>
    <xf numFmtId="3" fontId="8" fillId="6" borderId="81" xfId="0" applyNumberFormat="1" applyFont="1" applyFill="1" applyBorder="1" applyAlignment="1">
      <alignment horizontal="center" vertical="center" wrapText="1"/>
    </xf>
    <xf numFmtId="0" fontId="39" fillId="4" borderId="46" xfId="0" applyFont="1" applyFill="1" applyBorder="1" applyAlignment="1">
      <alignment horizontal="center" vertical="center" wrapText="1"/>
    </xf>
    <xf numFmtId="0" fontId="39" fillId="4" borderId="48" xfId="0" applyFont="1" applyFill="1" applyBorder="1" applyAlignment="1">
      <alignment horizontal="center" vertical="center" wrapText="1"/>
    </xf>
    <xf numFmtId="0" fontId="39" fillId="4" borderId="47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left" wrapText="1"/>
    </xf>
    <xf numFmtId="3" fontId="12" fillId="0" borderId="0" xfId="6" applyNumberFormat="1" applyFont="1" applyAlignment="1"/>
    <xf numFmtId="3" fontId="9" fillId="0" borderId="0" xfId="2" applyNumberFormat="1" applyFont="1"/>
    <xf numFmtId="0" fontId="47" fillId="0" borderId="0" xfId="4" applyFont="1" applyAlignment="1">
      <alignment horizontal="center"/>
    </xf>
  </cellXfs>
  <cellStyles count="7">
    <cellStyle name="Normal" xfId="0" builtinId="0"/>
    <cellStyle name="Normal 2" xfId="6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2:K47"/>
  <sheetViews>
    <sheetView showGridLines="0" tabSelected="1" topLeftCell="B13" zoomScaleNormal="100" workbookViewId="0">
      <selection activeCell="I38" sqref="I38"/>
    </sheetView>
  </sheetViews>
  <sheetFormatPr defaultRowHeight="12.75"/>
  <cols>
    <col min="1" max="1" width="2.140625" style="157" hidden="1" customWidth="1"/>
    <col min="2" max="2" width="43" style="157" customWidth="1"/>
    <col min="3" max="3" width="11.140625" style="157" customWidth="1"/>
    <col min="4" max="4" width="16.7109375" style="157" customWidth="1"/>
    <col min="5" max="5" width="8.42578125" style="157" customWidth="1"/>
    <col min="6" max="6" width="10.5703125" style="157" customWidth="1"/>
    <col min="7" max="7" width="9.85546875" style="157" customWidth="1"/>
    <col min="8" max="8" width="10.42578125" style="157" customWidth="1"/>
    <col min="9" max="9" width="10.28515625" style="157" customWidth="1"/>
    <col min="10" max="10" width="11.140625" style="157" bestFit="1" customWidth="1"/>
    <col min="11" max="16384" width="9.140625" style="157"/>
  </cols>
  <sheetData>
    <row r="2" spans="1:11">
      <c r="F2" s="158"/>
    </row>
    <row r="3" spans="1:11" ht="15.75">
      <c r="B3" s="159" t="s">
        <v>296</v>
      </c>
      <c r="C3" s="320" t="s">
        <v>299</v>
      </c>
      <c r="D3" s="320"/>
      <c r="E3" s="320"/>
      <c r="F3" s="320"/>
      <c r="G3" s="320"/>
      <c r="H3" s="320"/>
      <c r="I3" s="320"/>
    </row>
    <row r="4" spans="1:11" ht="15" customHeight="1">
      <c r="C4" s="321"/>
      <c r="D4" s="321"/>
      <c r="E4" s="321"/>
      <c r="F4" s="321"/>
      <c r="G4" s="321"/>
      <c r="H4" s="321"/>
      <c r="I4" s="321"/>
    </row>
    <row r="5" spans="1:11" ht="15.75" customHeight="1">
      <c r="A5" s="160" t="s">
        <v>294</v>
      </c>
      <c r="B5" s="161" t="s">
        <v>294</v>
      </c>
    </row>
    <row r="6" spans="1:11" ht="22.5" customHeight="1">
      <c r="B6" s="159"/>
    </row>
    <row r="7" spans="1:11" ht="23.25" customHeight="1" thickBot="1">
      <c r="A7" s="162" t="s">
        <v>0</v>
      </c>
      <c r="B7" s="163"/>
      <c r="C7" s="164" t="s">
        <v>336</v>
      </c>
      <c r="D7" s="165"/>
      <c r="E7" s="166"/>
      <c r="F7" s="166"/>
      <c r="G7" s="166"/>
      <c r="H7" s="166"/>
    </row>
    <row r="8" spans="1:11" ht="87" customHeight="1" thickTop="1" thickBot="1">
      <c r="B8" s="167" t="s">
        <v>1</v>
      </c>
      <c r="C8" s="168" t="s">
        <v>2</v>
      </c>
      <c r="D8" s="168" t="s">
        <v>3</v>
      </c>
      <c r="E8" s="168" t="s">
        <v>4</v>
      </c>
      <c r="F8" s="168" t="s">
        <v>5</v>
      </c>
      <c r="G8" s="168" t="s">
        <v>61</v>
      </c>
      <c r="H8" s="169" t="s">
        <v>6</v>
      </c>
      <c r="I8" s="170" t="s">
        <v>7</v>
      </c>
    </row>
    <row r="9" spans="1:11" ht="15.75" customHeight="1" thickTop="1" thickBot="1">
      <c r="B9" s="171">
        <v>0</v>
      </c>
      <c r="C9" s="172">
        <v>1</v>
      </c>
      <c r="D9" s="172">
        <v>2</v>
      </c>
      <c r="E9" s="172">
        <v>3</v>
      </c>
      <c r="F9" s="172">
        <v>4</v>
      </c>
      <c r="G9" s="172">
        <v>5</v>
      </c>
      <c r="H9" s="173">
        <v>6</v>
      </c>
      <c r="I9" s="174">
        <v>7</v>
      </c>
    </row>
    <row r="10" spans="1:11" ht="16.5" customHeight="1" thickTop="1">
      <c r="B10" s="175" t="s">
        <v>303</v>
      </c>
      <c r="C10" s="176">
        <v>4684610</v>
      </c>
      <c r="D10" s="176">
        <v>4151263058</v>
      </c>
      <c r="E10" s="176">
        <v>886.14912618126164</v>
      </c>
      <c r="F10" s="176">
        <v>885.77996136239244</v>
      </c>
      <c r="G10" s="177">
        <v>844.6953706341202</v>
      </c>
      <c r="H10" s="178">
        <v>100.04167680857235</v>
      </c>
      <c r="I10" s="179">
        <v>104.90753909495464</v>
      </c>
      <c r="K10" s="180"/>
    </row>
    <row r="11" spans="1:11" ht="18" customHeight="1">
      <c r="B11" s="184" t="s">
        <v>304</v>
      </c>
      <c r="C11" s="176">
        <v>3365009</v>
      </c>
      <c r="D11" s="185">
        <v>3430093792</v>
      </c>
      <c r="E11" s="176">
        <v>1019.3416397994775</v>
      </c>
      <c r="F11" s="185">
        <v>1019.4937761039517</v>
      </c>
      <c r="G11" s="181">
        <v>971.28916952673842</v>
      </c>
      <c r="H11" s="182">
        <v>99.985077269911784</v>
      </c>
      <c r="I11" s="183">
        <v>104.94728776767404</v>
      </c>
      <c r="K11" s="186"/>
    </row>
    <row r="12" spans="1:11" ht="13.5" customHeight="1">
      <c r="B12" s="184" t="s">
        <v>8</v>
      </c>
      <c r="C12" s="185">
        <v>1839854</v>
      </c>
      <c r="D12" s="185">
        <v>1643630355</v>
      </c>
      <c r="E12" s="185">
        <v>893.34825208956795</v>
      </c>
      <c r="F12" s="185">
        <v>893.42570294465372</v>
      </c>
      <c r="G12" s="181">
        <v>850.57002902133104</v>
      </c>
      <c r="H12" s="182">
        <v>99.991331024523873</v>
      </c>
      <c r="I12" s="183">
        <v>105.02935932476456</v>
      </c>
      <c r="K12" s="186"/>
    </row>
    <row r="13" spans="1:11" ht="13.5" customHeight="1">
      <c r="B13" s="187" t="s">
        <v>9</v>
      </c>
      <c r="C13" s="176">
        <v>22402</v>
      </c>
      <c r="D13" s="185">
        <v>24164984</v>
      </c>
      <c r="E13" s="176">
        <v>1078.6976162842602</v>
      </c>
      <c r="F13" s="185">
        <v>1082.2090382701529</v>
      </c>
      <c r="G13" s="181">
        <v>1050.2033432310568</v>
      </c>
      <c r="H13" s="182">
        <v>99.675532003363656</v>
      </c>
      <c r="I13" s="183">
        <v>102.71321484899656</v>
      </c>
      <c r="K13" s="186"/>
    </row>
    <row r="14" spans="1:11" ht="13.5" customHeight="1">
      <c r="B14" s="184" t="s">
        <v>10</v>
      </c>
      <c r="C14" s="185">
        <v>13707</v>
      </c>
      <c r="D14" s="185">
        <v>14122218</v>
      </c>
      <c r="E14" s="185">
        <v>1030.2924053403372</v>
      </c>
      <c r="F14" s="185">
        <v>1033.2245168903969</v>
      </c>
      <c r="G14" s="181">
        <v>1003.2051905920518</v>
      </c>
      <c r="H14" s="182">
        <v>99.716217385270312</v>
      </c>
      <c r="I14" s="183">
        <v>102.70006724469792</v>
      </c>
      <c r="K14" s="186"/>
    </row>
    <row r="15" spans="1:11" ht="13.5" customHeight="1">
      <c r="B15" s="188" t="s">
        <v>11</v>
      </c>
      <c r="C15" s="176">
        <v>89857</v>
      </c>
      <c r="D15" s="185">
        <v>57745933</v>
      </c>
      <c r="E15" s="176">
        <v>642.64256540948395</v>
      </c>
      <c r="F15" s="185">
        <v>646.59320579531584</v>
      </c>
      <c r="G15" s="181">
        <v>649.00986417708793</v>
      </c>
      <c r="H15" s="182">
        <v>99.389006820606383</v>
      </c>
      <c r="I15" s="183">
        <v>99.018921110593993</v>
      </c>
      <c r="K15" s="186"/>
    </row>
    <row r="16" spans="1:11" ht="13.5" customHeight="1">
      <c r="B16" s="184" t="s">
        <v>10</v>
      </c>
      <c r="C16" s="185">
        <v>49503</v>
      </c>
      <c r="D16" s="185">
        <v>29461052</v>
      </c>
      <c r="E16" s="185">
        <v>595.13669878593214</v>
      </c>
      <c r="F16" s="185">
        <v>599.610105070445</v>
      </c>
      <c r="G16" s="181">
        <v>605.97158612787143</v>
      </c>
      <c r="H16" s="182">
        <v>99.253947482424891</v>
      </c>
      <c r="I16" s="183">
        <v>98.211980959177694</v>
      </c>
      <c r="K16" s="186"/>
    </row>
    <row r="17" spans="2:11" ht="13.5" customHeight="1">
      <c r="B17" s="184" t="s">
        <v>12</v>
      </c>
      <c r="C17" s="176">
        <v>680872</v>
      </c>
      <c r="D17" s="185">
        <v>401030691</v>
      </c>
      <c r="E17" s="176">
        <v>588.99571578798952</v>
      </c>
      <c r="F17" s="185">
        <v>591.57893982535654</v>
      </c>
      <c r="G17" s="181">
        <v>586.38361839738752</v>
      </c>
      <c r="H17" s="182">
        <v>99.563334009468022</v>
      </c>
      <c r="I17" s="183">
        <v>100.44545879329661</v>
      </c>
      <c r="K17" s="186"/>
    </row>
    <row r="18" spans="2:11" ht="13.5" customHeight="1">
      <c r="B18" s="184" t="s">
        <v>10</v>
      </c>
      <c r="C18" s="185">
        <v>306018</v>
      </c>
      <c r="D18" s="185">
        <v>163250624</v>
      </c>
      <c r="E18" s="185">
        <v>533.46739080707675</v>
      </c>
      <c r="F18" s="185">
        <v>536.02892803744396</v>
      </c>
      <c r="G18" s="181">
        <v>532.37217089817261</v>
      </c>
      <c r="H18" s="182">
        <v>99.522127053898799</v>
      </c>
      <c r="I18" s="183">
        <v>100.2057244853833</v>
      </c>
      <c r="K18" s="186"/>
    </row>
    <row r="19" spans="2:11" ht="13.5" customHeight="1">
      <c r="B19" s="189" t="s">
        <v>13</v>
      </c>
      <c r="C19" s="176">
        <v>44137</v>
      </c>
      <c r="D19" s="185">
        <v>23030579</v>
      </c>
      <c r="E19" s="176">
        <v>521.79756213607629</v>
      </c>
      <c r="F19" s="185">
        <v>527.19346452922264</v>
      </c>
      <c r="G19" s="181">
        <v>561.4853472501004</v>
      </c>
      <c r="H19" s="182">
        <v>98.976485340544798</v>
      </c>
      <c r="I19" s="183">
        <v>92.931643664719516</v>
      </c>
      <c r="K19" s="186"/>
    </row>
    <row r="20" spans="2:11" ht="13.5" customHeight="1">
      <c r="B20" s="184" t="s">
        <v>14</v>
      </c>
      <c r="C20" s="185">
        <v>14808</v>
      </c>
      <c r="D20" s="185">
        <v>6543213</v>
      </c>
      <c r="E20" s="185">
        <v>441.87013776337113</v>
      </c>
      <c r="F20" s="185">
        <v>446.89845399441532</v>
      </c>
      <c r="G20" s="181">
        <v>490.22227346091768</v>
      </c>
      <c r="H20" s="182">
        <v>98.87484143520733</v>
      </c>
      <c r="I20" s="183">
        <v>90.13669139180773</v>
      </c>
      <c r="K20" s="186"/>
    </row>
    <row r="21" spans="2:11" ht="13.5" customHeight="1">
      <c r="B21" s="189" t="s">
        <v>15</v>
      </c>
      <c r="C21" s="176">
        <v>304017</v>
      </c>
      <c r="D21" s="185">
        <v>182563444</v>
      </c>
      <c r="E21" s="176">
        <v>600.50406391747833</v>
      </c>
      <c r="F21" s="185">
        <v>603.26411026209792</v>
      </c>
      <c r="G21" s="181">
        <v>598.74416489658506</v>
      </c>
      <c r="H21" s="182">
        <v>99.54248126191024</v>
      </c>
      <c r="I21" s="183">
        <v>100.29393171976837</v>
      </c>
      <c r="K21" s="186"/>
    </row>
    <row r="22" spans="2:11" ht="13.5" customHeight="1">
      <c r="B22" s="184" t="s">
        <v>14</v>
      </c>
      <c r="C22" s="185">
        <v>130038</v>
      </c>
      <c r="D22" s="185">
        <v>70847176</v>
      </c>
      <c r="E22" s="185">
        <v>544.81902213199214</v>
      </c>
      <c r="F22" s="185">
        <v>547.71595588908212</v>
      </c>
      <c r="G22" s="181">
        <v>545.22602326093602</v>
      </c>
      <c r="H22" s="182">
        <v>99.471088302989543</v>
      </c>
      <c r="I22" s="183">
        <v>99.925351851969637</v>
      </c>
      <c r="K22" s="186"/>
    </row>
    <row r="23" spans="2:11" ht="13.5" customHeight="1">
      <c r="B23" s="189" t="s">
        <v>16</v>
      </c>
      <c r="C23" s="176">
        <v>332718</v>
      </c>
      <c r="D23" s="185">
        <v>195436668</v>
      </c>
      <c r="E23" s="176">
        <v>587.39433394045409</v>
      </c>
      <c r="F23" s="185">
        <v>589.32207421075805</v>
      </c>
      <c r="G23" s="181">
        <v>577.63023245018508</v>
      </c>
      <c r="H23" s="182">
        <v>99.672888501099223</v>
      </c>
      <c r="I23" s="183">
        <v>101.69037230770483</v>
      </c>
      <c r="J23" s="190"/>
      <c r="K23" s="186"/>
    </row>
    <row r="24" spans="2:11" ht="13.5" customHeight="1">
      <c r="B24" s="184" t="s">
        <v>14</v>
      </c>
      <c r="C24" s="185">
        <v>161172</v>
      </c>
      <c r="D24" s="185">
        <v>85860235</v>
      </c>
      <c r="E24" s="185">
        <v>532.72426351971808</v>
      </c>
      <c r="F24" s="185">
        <v>534.64651875467246</v>
      </c>
      <c r="G24" s="181">
        <v>524.82109638431541</v>
      </c>
      <c r="H24" s="182">
        <v>99.640462405061243</v>
      </c>
      <c r="I24" s="183">
        <v>101.5058783249855</v>
      </c>
      <c r="K24" s="186"/>
    </row>
    <row r="25" spans="2:11" ht="13.5" customHeight="1">
      <c r="B25" s="184" t="s">
        <v>17</v>
      </c>
      <c r="C25" s="176">
        <v>525870</v>
      </c>
      <c r="D25" s="185">
        <v>238096704</v>
      </c>
      <c r="E25" s="176">
        <v>452.76723144503393</v>
      </c>
      <c r="F25" s="185">
        <v>451.91169650083759</v>
      </c>
      <c r="G25" s="181">
        <v>428.0318031656173</v>
      </c>
      <c r="H25" s="182">
        <v>100.18931462735326</v>
      </c>
      <c r="I25" s="183">
        <v>105.77887626491291</v>
      </c>
      <c r="K25" s="186"/>
    </row>
    <row r="26" spans="2:11" ht="13.5" customHeight="1">
      <c r="B26" s="184" t="s">
        <v>62</v>
      </c>
      <c r="C26" s="176">
        <v>600</v>
      </c>
      <c r="D26" s="176">
        <v>130954</v>
      </c>
      <c r="E26" s="176">
        <v>218.25666666666666</v>
      </c>
      <c r="F26" s="176">
        <v>218.30856219709207</v>
      </c>
      <c r="G26" s="191">
        <v>208.04044630404462</v>
      </c>
      <c r="H26" s="192">
        <v>99.976228357741391</v>
      </c>
      <c r="I26" s="193">
        <v>104.91068950491066</v>
      </c>
      <c r="K26" s="180"/>
    </row>
    <row r="27" spans="2:11" ht="13.5" customHeight="1" thickBot="1">
      <c r="B27" s="194" t="s">
        <v>10</v>
      </c>
      <c r="C27" s="195">
        <v>409</v>
      </c>
      <c r="D27" s="195">
        <v>88255</v>
      </c>
      <c r="E27" s="195">
        <v>215.78239608801957</v>
      </c>
      <c r="F27" s="195">
        <v>215.86729857819904</v>
      </c>
      <c r="G27" s="196">
        <v>206.09255533199195</v>
      </c>
      <c r="H27" s="197">
        <v>99.960669128330835</v>
      </c>
      <c r="I27" s="198">
        <v>104.70169373193437</v>
      </c>
      <c r="K27" s="186"/>
    </row>
    <row r="28" spans="2:11" ht="13.5" customHeight="1">
      <c r="B28" s="199" t="s">
        <v>63</v>
      </c>
      <c r="C28" s="191">
        <v>3469</v>
      </c>
      <c r="D28" s="191">
        <v>805174</v>
      </c>
      <c r="E28" s="191">
        <v>232.10550590948401</v>
      </c>
      <c r="F28" s="191">
        <v>232.0340941110172</v>
      </c>
      <c r="G28" s="191">
        <v>233.65396165396166</v>
      </c>
      <c r="H28" s="200">
        <v>100.03077642479241</v>
      </c>
      <c r="I28" s="201">
        <v>99.337286757940404</v>
      </c>
      <c r="K28" s="180"/>
    </row>
    <row r="29" spans="2:11" ht="13.5" customHeight="1" thickBot="1">
      <c r="B29" s="202" t="s">
        <v>10</v>
      </c>
      <c r="C29" s="203">
        <v>2512</v>
      </c>
      <c r="D29" s="203">
        <v>450959</v>
      </c>
      <c r="E29" s="203">
        <v>179.52189490445861</v>
      </c>
      <c r="F29" s="203">
        <v>179.50990291262136</v>
      </c>
      <c r="G29" s="203">
        <v>179.567636712504</v>
      </c>
      <c r="H29" s="204">
        <v>100.00668040684255</v>
      </c>
      <c r="I29" s="205">
        <v>99.974526697080364</v>
      </c>
      <c r="K29" s="186"/>
    </row>
    <row r="30" spans="2:11" ht="13.5" customHeight="1" thickTop="1">
      <c r="B30" s="322"/>
      <c r="C30" s="322"/>
      <c r="D30" s="322"/>
      <c r="E30" s="322"/>
      <c r="F30" s="322"/>
      <c r="G30" s="322"/>
      <c r="H30" s="322"/>
      <c r="I30" s="322"/>
      <c r="J30" s="186"/>
    </row>
    <row r="31" spans="2:11" ht="13.5" customHeight="1">
      <c r="B31" s="318"/>
      <c r="C31" s="319"/>
      <c r="D31" s="319"/>
      <c r="E31" s="319"/>
      <c r="F31" s="319"/>
      <c r="G31" s="319"/>
      <c r="H31" s="319"/>
      <c r="I31" s="319"/>
      <c r="J31" s="186"/>
    </row>
    <row r="32" spans="2:11" ht="28.5" customHeight="1">
      <c r="B32" s="364" t="s">
        <v>343</v>
      </c>
      <c r="C32" s="318"/>
      <c r="D32" s="318"/>
      <c r="E32" s="318"/>
      <c r="F32" s="318"/>
      <c r="G32" s="318"/>
      <c r="H32" s="318"/>
      <c r="I32" s="318"/>
      <c r="J32" s="186"/>
    </row>
    <row r="33" spans="5:11" ht="15.75">
      <c r="E33" s="206"/>
      <c r="F33" s="206"/>
      <c r="G33" s="206"/>
      <c r="H33" s="206"/>
      <c r="K33" s="207"/>
    </row>
    <row r="34" spans="5:11" ht="15.75">
      <c r="E34" s="206"/>
      <c r="F34" s="206"/>
      <c r="G34" s="206"/>
      <c r="H34" s="206"/>
    </row>
    <row r="35" spans="5:11" ht="15.75">
      <c r="E35" s="206"/>
      <c r="F35" s="206"/>
      <c r="G35" s="206"/>
      <c r="H35" s="206"/>
    </row>
    <row r="36" spans="5:11" ht="25.5" customHeight="1">
      <c r="E36" s="206"/>
      <c r="F36" s="206"/>
      <c r="G36" s="206"/>
      <c r="H36" s="206"/>
    </row>
    <row r="37" spans="5:11" ht="20.25" customHeight="1">
      <c r="E37" s="206" t="s">
        <v>18</v>
      </c>
      <c r="F37" s="206"/>
      <c r="G37" s="206"/>
      <c r="H37" s="206"/>
    </row>
    <row r="38" spans="5:11" ht="19.5" customHeight="1">
      <c r="E38" s="206" t="s">
        <v>18</v>
      </c>
      <c r="F38" s="208" t="s">
        <v>18</v>
      </c>
      <c r="G38" s="208"/>
      <c r="H38" s="206"/>
    </row>
    <row r="39" spans="5:11" ht="21" customHeight="1">
      <c r="E39" s="206" t="s">
        <v>18</v>
      </c>
      <c r="F39" s="206"/>
      <c r="G39" s="206"/>
      <c r="H39" s="206"/>
    </row>
    <row r="40" spans="5:11" ht="20.25" customHeight="1">
      <c r="E40" s="206" t="s">
        <v>18</v>
      </c>
      <c r="F40" s="206"/>
      <c r="G40" s="206"/>
      <c r="H40" s="206"/>
    </row>
    <row r="41" spans="5:11" ht="17.25" customHeight="1">
      <c r="E41" s="206" t="s">
        <v>18</v>
      </c>
      <c r="F41" s="206"/>
      <c r="G41" s="206"/>
      <c r="H41" s="206"/>
    </row>
    <row r="42" spans="5:11" ht="19.5" customHeight="1">
      <c r="E42" s="206" t="s">
        <v>18</v>
      </c>
      <c r="F42" s="206"/>
      <c r="G42" s="206"/>
      <c r="H42" s="206"/>
    </row>
    <row r="43" spans="5:11" ht="18" customHeight="1">
      <c r="E43" s="206" t="s">
        <v>18</v>
      </c>
      <c r="F43" s="206"/>
      <c r="G43" s="206"/>
      <c r="H43" s="206"/>
    </row>
    <row r="44" spans="5:11" ht="17.25" customHeight="1">
      <c r="E44" s="206" t="s">
        <v>18</v>
      </c>
      <c r="F44" s="206"/>
      <c r="G44" s="206"/>
      <c r="H44" s="206"/>
    </row>
    <row r="45" spans="5:11" ht="18" customHeight="1">
      <c r="E45" s="206" t="s">
        <v>18</v>
      </c>
      <c r="F45" s="206"/>
      <c r="G45" s="206"/>
      <c r="H45" s="206"/>
    </row>
    <row r="46" spans="5:11" ht="16.5" customHeight="1">
      <c r="E46" s="206" t="s">
        <v>18</v>
      </c>
      <c r="F46" s="206"/>
      <c r="G46" s="206"/>
      <c r="H46" s="206"/>
    </row>
    <row r="47" spans="5:11" ht="21" customHeight="1">
      <c r="F47" s="206"/>
      <c r="G47" s="206"/>
      <c r="H47" s="206"/>
    </row>
  </sheetData>
  <mergeCells count="5">
    <mergeCell ref="B32:I32"/>
    <mergeCell ref="B31:I31"/>
    <mergeCell ref="C3:I3"/>
    <mergeCell ref="C4:I4"/>
    <mergeCell ref="B30:I30"/>
  </mergeCells>
  <phoneticPr fontId="0" type="noConversion"/>
  <pageMargins left="0.75" right="0.14000000000000001" top="0.62" bottom="0.14000000000000001" header="0.25" footer="0.2"/>
  <pageSetup scale="8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39"/>
  </sheetPr>
  <dimension ref="A1:I58"/>
  <sheetViews>
    <sheetView topLeftCell="A19" zoomScaleNormal="100" workbookViewId="0">
      <selection activeCell="A55" sqref="A55"/>
    </sheetView>
  </sheetViews>
  <sheetFormatPr defaultRowHeight="12.75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</cols>
  <sheetData>
    <row r="1" spans="1:9" s="75" customFormat="1" ht="60.75" customHeight="1" thickBot="1">
      <c r="A1" s="359" t="s">
        <v>201</v>
      </c>
      <c r="B1" s="356" t="s">
        <v>75</v>
      </c>
      <c r="C1" s="361" t="s">
        <v>342</v>
      </c>
      <c r="D1" s="362"/>
      <c r="E1" s="362"/>
      <c r="F1" s="363"/>
    </row>
    <row r="2" spans="1:9" s="74" customFormat="1" ht="48.75" customHeight="1">
      <c r="A2" s="360"/>
      <c r="B2" s="357"/>
      <c r="C2" s="353" t="s">
        <v>202</v>
      </c>
      <c r="D2" s="354"/>
      <c r="E2" s="354" t="s">
        <v>203</v>
      </c>
      <c r="F2" s="355"/>
    </row>
    <row r="3" spans="1:9" ht="48.75" customHeight="1" thickBot="1">
      <c r="A3" s="360"/>
      <c r="B3" s="358"/>
      <c r="C3" s="103" t="s">
        <v>204</v>
      </c>
      <c r="D3" s="104" t="s">
        <v>205</v>
      </c>
      <c r="E3" s="104" t="s">
        <v>204</v>
      </c>
      <c r="F3" s="132" t="s">
        <v>205</v>
      </c>
    </row>
    <row r="4" spans="1:9" ht="15" customHeight="1">
      <c r="A4" s="125" t="s">
        <v>180</v>
      </c>
      <c r="B4" s="126" t="s">
        <v>206</v>
      </c>
      <c r="C4" s="105">
        <v>8908</v>
      </c>
      <c r="D4" s="106">
        <v>138.51638976201167</v>
      </c>
      <c r="E4" s="106">
        <v>1324</v>
      </c>
      <c r="F4" s="107">
        <v>103.57477341389728</v>
      </c>
      <c r="G4" s="131"/>
      <c r="H4" s="23"/>
      <c r="I4" s="23"/>
    </row>
    <row r="5" spans="1:9" ht="15" customHeight="1">
      <c r="A5" s="127" t="s">
        <v>181</v>
      </c>
      <c r="B5" s="128" t="s">
        <v>207</v>
      </c>
      <c r="C5" s="108">
        <v>11445</v>
      </c>
      <c r="D5" s="109">
        <v>123.37029270423766</v>
      </c>
      <c r="E5" s="109">
        <v>2040</v>
      </c>
      <c r="F5" s="110">
        <v>101.4406862745098</v>
      </c>
      <c r="G5" s="131"/>
      <c r="H5" s="23"/>
      <c r="I5" s="23"/>
    </row>
    <row r="6" spans="1:9" ht="15" customHeight="1">
      <c r="A6" s="127" t="s">
        <v>182</v>
      </c>
      <c r="B6" s="128" t="s">
        <v>208</v>
      </c>
      <c r="C6" s="108">
        <v>13531</v>
      </c>
      <c r="D6" s="109">
        <v>125.22651688714804</v>
      </c>
      <c r="E6" s="109">
        <v>3328</v>
      </c>
      <c r="F6" s="110">
        <v>113.17818509615384</v>
      </c>
      <c r="G6" s="131"/>
      <c r="H6" s="23"/>
      <c r="I6" s="23"/>
    </row>
    <row r="7" spans="1:9" ht="15" customHeight="1">
      <c r="A7" s="127" t="s">
        <v>183</v>
      </c>
      <c r="B7" s="128" t="s">
        <v>209</v>
      </c>
      <c r="C7" s="108">
        <v>15783</v>
      </c>
      <c r="D7" s="109">
        <v>121.89647088639676</v>
      </c>
      <c r="E7" s="109">
        <v>5491</v>
      </c>
      <c r="F7" s="110">
        <v>97.164450919686757</v>
      </c>
      <c r="G7" s="131"/>
      <c r="H7" s="23"/>
      <c r="I7" s="23"/>
    </row>
    <row r="8" spans="1:9" ht="15" customHeight="1">
      <c r="A8" s="127" t="s">
        <v>184</v>
      </c>
      <c r="B8" s="128" t="s">
        <v>210</v>
      </c>
      <c r="C8" s="108">
        <v>14156</v>
      </c>
      <c r="D8" s="109">
        <v>114.47626448149195</v>
      </c>
      <c r="E8" s="109">
        <v>2224</v>
      </c>
      <c r="F8" s="110">
        <v>97.676708633093526</v>
      </c>
      <c r="G8" s="131"/>
      <c r="H8" s="23"/>
      <c r="I8" s="23"/>
    </row>
    <row r="9" spans="1:9" ht="15" customHeight="1">
      <c r="A9" s="127" t="s">
        <v>185</v>
      </c>
      <c r="B9" s="128" t="s">
        <v>211</v>
      </c>
      <c r="C9" s="108">
        <v>10244</v>
      </c>
      <c r="D9" s="109">
        <v>143.95128855915658</v>
      </c>
      <c r="E9" s="109">
        <v>1580</v>
      </c>
      <c r="F9" s="110">
        <v>94.06708860759494</v>
      </c>
      <c r="G9" s="131"/>
      <c r="H9" s="23"/>
      <c r="I9" s="23"/>
    </row>
    <row r="10" spans="1:9" ht="15" customHeight="1">
      <c r="A10" s="127" t="s">
        <v>186</v>
      </c>
      <c r="B10" s="128" t="s">
        <v>212</v>
      </c>
      <c r="C10" s="108">
        <v>12369</v>
      </c>
      <c r="D10" s="109">
        <v>127.63214487832485</v>
      </c>
      <c r="E10" s="109">
        <v>7250</v>
      </c>
      <c r="F10" s="110">
        <v>85.569931034482764</v>
      </c>
      <c r="G10" s="131"/>
      <c r="H10" s="23"/>
      <c r="I10" s="23"/>
    </row>
    <row r="11" spans="1:9" ht="15" customHeight="1">
      <c r="A11" s="127" t="s">
        <v>187</v>
      </c>
      <c r="B11" s="128" t="s">
        <v>213</v>
      </c>
      <c r="C11" s="108">
        <v>7528</v>
      </c>
      <c r="D11" s="109">
        <v>127.92986184909671</v>
      </c>
      <c r="E11" s="109">
        <v>646</v>
      </c>
      <c r="F11" s="110">
        <v>102.81269349845201</v>
      </c>
      <c r="G11" s="131"/>
      <c r="H11" s="23"/>
      <c r="I11" s="23"/>
    </row>
    <row r="12" spans="1:9" ht="15" customHeight="1">
      <c r="A12" s="127" t="s">
        <v>188</v>
      </c>
      <c r="B12" s="128" t="s">
        <v>214</v>
      </c>
      <c r="C12" s="108">
        <v>9360</v>
      </c>
      <c r="D12" s="109">
        <v>125.17553418803419</v>
      </c>
      <c r="E12" s="109">
        <v>2964</v>
      </c>
      <c r="F12" s="110">
        <v>92.1221322537112</v>
      </c>
      <c r="G12" s="131"/>
      <c r="H12" s="23"/>
      <c r="I12" s="23"/>
    </row>
    <row r="13" spans="1:9" ht="15" customHeight="1">
      <c r="A13" s="127" t="s">
        <v>215</v>
      </c>
      <c r="B13" s="128" t="s">
        <v>216</v>
      </c>
      <c r="C13" s="108">
        <v>13339</v>
      </c>
      <c r="D13" s="109">
        <v>128.5939725616613</v>
      </c>
      <c r="E13" s="109">
        <v>4966</v>
      </c>
      <c r="F13" s="110">
        <v>89.190696737817163</v>
      </c>
      <c r="G13" s="131"/>
      <c r="H13" s="23"/>
      <c r="I13" s="23"/>
    </row>
    <row r="14" spans="1:9" ht="15" customHeight="1">
      <c r="A14" s="127" t="s">
        <v>217</v>
      </c>
      <c r="B14" s="128" t="s">
        <v>218</v>
      </c>
      <c r="C14" s="108">
        <v>8109</v>
      </c>
      <c r="D14" s="109">
        <v>118.241460106055</v>
      </c>
      <c r="E14" s="109">
        <v>879</v>
      </c>
      <c r="F14" s="110">
        <v>114.96587030716724</v>
      </c>
      <c r="G14" s="131"/>
      <c r="H14" s="23"/>
      <c r="I14" s="23"/>
    </row>
    <row r="15" spans="1:9" ht="15" customHeight="1">
      <c r="A15" s="127" t="s">
        <v>219</v>
      </c>
      <c r="B15" s="128" t="s">
        <v>220</v>
      </c>
      <c r="C15" s="108">
        <v>12288</v>
      </c>
      <c r="D15" s="109">
        <v>136.292236328125</v>
      </c>
      <c r="E15" s="109">
        <v>2431</v>
      </c>
      <c r="F15" s="110">
        <v>85.045660222130806</v>
      </c>
      <c r="G15" s="131"/>
      <c r="H15" s="23"/>
      <c r="I15" s="23"/>
    </row>
    <row r="16" spans="1:9" ht="15" customHeight="1">
      <c r="A16" s="127" t="s">
        <v>221</v>
      </c>
      <c r="B16" s="128" t="s">
        <v>222</v>
      </c>
      <c r="C16" s="108">
        <v>15720</v>
      </c>
      <c r="D16" s="109">
        <v>119.164631043257</v>
      </c>
      <c r="E16" s="109">
        <v>1902</v>
      </c>
      <c r="F16" s="110">
        <v>109.33596214511041</v>
      </c>
      <c r="G16" s="131"/>
      <c r="H16" s="23"/>
      <c r="I16" s="23"/>
    </row>
    <row r="17" spans="1:9" ht="15" customHeight="1">
      <c r="A17" s="127" t="s">
        <v>223</v>
      </c>
      <c r="B17" s="128" t="s">
        <v>224</v>
      </c>
      <c r="C17" s="108">
        <v>4895</v>
      </c>
      <c r="D17" s="109">
        <v>128.96608784473952</v>
      </c>
      <c r="E17" s="109">
        <v>772</v>
      </c>
      <c r="F17" s="110">
        <v>102.71373056994818</v>
      </c>
      <c r="G17" s="131"/>
      <c r="H17" s="23"/>
      <c r="I17" s="23"/>
    </row>
    <row r="18" spans="1:9" ht="15" customHeight="1">
      <c r="A18" s="127" t="s">
        <v>225</v>
      </c>
      <c r="B18" s="128" t="s">
        <v>226</v>
      </c>
      <c r="C18" s="108">
        <v>12197</v>
      </c>
      <c r="D18" s="109">
        <v>126.53168812002951</v>
      </c>
      <c r="E18" s="109">
        <v>3422</v>
      </c>
      <c r="F18" s="110">
        <v>99.583869082407944</v>
      </c>
      <c r="G18" s="131"/>
      <c r="H18" s="23"/>
      <c r="I18" s="23"/>
    </row>
    <row r="19" spans="1:9" ht="15" customHeight="1">
      <c r="A19" s="127" t="s">
        <v>227</v>
      </c>
      <c r="B19" s="128" t="s">
        <v>228</v>
      </c>
      <c r="C19" s="108">
        <v>16951</v>
      </c>
      <c r="D19" s="109">
        <v>117.69565217391305</v>
      </c>
      <c r="E19" s="109">
        <v>8869</v>
      </c>
      <c r="F19" s="110">
        <v>83.247378509414816</v>
      </c>
      <c r="G19" s="131"/>
      <c r="H19" s="23"/>
      <c r="I19" s="23"/>
    </row>
    <row r="20" spans="1:9" ht="15" customHeight="1">
      <c r="A20" s="127" t="s">
        <v>229</v>
      </c>
      <c r="B20" s="128" t="s">
        <v>230</v>
      </c>
      <c r="C20" s="108">
        <v>13513</v>
      </c>
      <c r="D20" s="109">
        <v>124.07807296677274</v>
      </c>
      <c r="E20" s="109">
        <v>4785</v>
      </c>
      <c r="F20" s="110">
        <v>97.826123301985376</v>
      </c>
      <c r="G20" s="131"/>
      <c r="H20" s="23"/>
      <c r="I20" s="23"/>
    </row>
    <row r="21" spans="1:9" ht="15" customHeight="1">
      <c r="A21" s="127" t="s">
        <v>231</v>
      </c>
      <c r="B21" s="128" t="s">
        <v>232</v>
      </c>
      <c r="C21" s="108">
        <v>7565</v>
      </c>
      <c r="D21" s="109">
        <v>120.16074025115664</v>
      </c>
      <c r="E21" s="109">
        <v>1929</v>
      </c>
      <c r="F21" s="110">
        <v>123.01918092275791</v>
      </c>
      <c r="G21" s="131"/>
      <c r="H21" s="23"/>
      <c r="I21" s="23"/>
    </row>
    <row r="22" spans="1:9" ht="15" customHeight="1">
      <c r="A22" s="127" t="s">
        <v>233</v>
      </c>
      <c r="B22" s="128" t="s">
        <v>234</v>
      </c>
      <c r="C22" s="108">
        <v>7771</v>
      </c>
      <c r="D22" s="109">
        <v>126.26212842619998</v>
      </c>
      <c r="E22" s="109">
        <v>1086</v>
      </c>
      <c r="F22" s="110">
        <v>108.34254143646409</v>
      </c>
      <c r="G22" s="131"/>
      <c r="H22" s="23"/>
      <c r="I22" s="23"/>
    </row>
    <row r="23" spans="1:9" ht="15" customHeight="1">
      <c r="A23" s="127" t="s">
        <v>235</v>
      </c>
      <c r="B23" s="128" t="s">
        <v>236</v>
      </c>
      <c r="C23" s="108">
        <v>9517</v>
      </c>
      <c r="D23" s="109">
        <v>150.49017547546495</v>
      </c>
      <c r="E23" s="109">
        <v>936</v>
      </c>
      <c r="F23" s="110">
        <v>116.42628205128206</v>
      </c>
      <c r="G23" s="131"/>
      <c r="H23" s="23"/>
      <c r="I23" s="23"/>
    </row>
    <row r="24" spans="1:9" ht="15" customHeight="1">
      <c r="A24" s="127" t="s">
        <v>237</v>
      </c>
      <c r="B24" s="128" t="s">
        <v>238</v>
      </c>
      <c r="C24" s="108">
        <v>7442</v>
      </c>
      <c r="D24" s="109">
        <v>111.07847352862134</v>
      </c>
      <c r="E24" s="109">
        <v>2981</v>
      </c>
      <c r="F24" s="110">
        <v>86.476685675947664</v>
      </c>
      <c r="G24" s="131"/>
      <c r="H24" s="23"/>
      <c r="I24" s="23"/>
    </row>
    <row r="25" spans="1:9" ht="15" customHeight="1">
      <c r="A25" s="127" t="s">
        <v>239</v>
      </c>
      <c r="B25" s="128" t="s">
        <v>240</v>
      </c>
      <c r="C25" s="108">
        <v>17828</v>
      </c>
      <c r="D25" s="109">
        <v>123.37284047565628</v>
      </c>
      <c r="E25" s="109">
        <v>8508</v>
      </c>
      <c r="F25" s="110">
        <v>87.982839680300899</v>
      </c>
      <c r="G25" s="131"/>
      <c r="H25" s="23"/>
      <c r="I25" s="23"/>
    </row>
    <row r="26" spans="1:9" ht="15" customHeight="1">
      <c r="A26" s="127" t="s">
        <v>241</v>
      </c>
      <c r="B26" s="128" t="s">
        <v>242</v>
      </c>
      <c r="C26" s="108">
        <v>8933</v>
      </c>
      <c r="D26" s="109">
        <v>115.11787753274376</v>
      </c>
      <c r="E26" s="109">
        <v>3864</v>
      </c>
      <c r="F26" s="110">
        <v>93.482660455486538</v>
      </c>
      <c r="G26" s="131"/>
      <c r="H26" s="23"/>
      <c r="I26" s="23"/>
    </row>
    <row r="27" spans="1:9" ht="15" customHeight="1">
      <c r="A27" s="127" t="s">
        <v>243</v>
      </c>
      <c r="B27" s="128" t="s">
        <v>244</v>
      </c>
      <c r="C27" s="108">
        <v>14028</v>
      </c>
      <c r="D27" s="109">
        <v>125.93676931850584</v>
      </c>
      <c r="E27" s="109">
        <v>2002</v>
      </c>
      <c r="F27" s="110">
        <v>103.1103896103896</v>
      </c>
      <c r="G27" s="131"/>
      <c r="H27" s="23"/>
      <c r="I27" s="23"/>
    </row>
    <row r="28" spans="1:9" ht="15" customHeight="1">
      <c r="A28" s="127" t="s">
        <v>245</v>
      </c>
      <c r="B28" s="128" t="s">
        <v>246</v>
      </c>
      <c r="C28" s="108">
        <v>7366</v>
      </c>
      <c r="D28" s="109">
        <v>121.59190877002443</v>
      </c>
      <c r="E28" s="109">
        <v>2958</v>
      </c>
      <c r="F28" s="110">
        <v>106.04225828262339</v>
      </c>
      <c r="G28" s="131"/>
      <c r="H28" s="23"/>
      <c r="I28" s="23"/>
    </row>
    <row r="29" spans="1:9" ht="15" customHeight="1">
      <c r="A29" s="127" t="s">
        <v>247</v>
      </c>
      <c r="B29" s="128" t="s">
        <v>248</v>
      </c>
      <c r="C29" s="108">
        <v>12808</v>
      </c>
      <c r="D29" s="109">
        <v>117.58440037476578</v>
      </c>
      <c r="E29" s="109">
        <v>3427</v>
      </c>
      <c r="F29" s="110">
        <v>90.302888824044359</v>
      </c>
      <c r="G29" s="131"/>
      <c r="H29" s="23"/>
      <c r="I29" s="23"/>
    </row>
    <row r="30" spans="1:9" ht="15" customHeight="1">
      <c r="A30" s="127" t="s">
        <v>249</v>
      </c>
      <c r="B30" s="128" t="s">
        <v>250</v>
      </c>
      <c r="C30" s="108">
        <v>13221</v>
      </c>
      <c r="D30" s="109">
        <v>121.20966643975494</v>
      </c>
      <c r="E30" s="109">
        <v>4740</v>
      </c>
      <c r="F30" s="110">
        <v>97.778481012658233</v>
      </c>
      <c r="G30" s="131"/>
      <c r="H30" s="23"/>
      <c r="I30" s="23"/>
    </row>
    <row r="31" spans="1:9" ht="15" customHeight="1">
      <c r="A31" s="127" t="s">
        <v>251</v>
      </c>
      <c r="B31" s="128" t="s">
        <v>252</v>
      </c>
      <c r="C31" s="108">
        <v>13522</v>
      </c>
      <c r="D31" s="109">
        <v>112.16291968643692</v>
      </c>
      <c r="E31" s="109">
        <v>8666</v>
      </c>
      <c r="F31" s="110">
        <v>96.457419801523187</v>
      </c>
      <c r="G31" s="131"/>
      <c r="H31" s="23"/>
      <c r="I31" s="23"/>
    </row>
    <row r="32" spans="1:9" ht="15" customHeight="1">
      <c r="A32" s="127" t="s">
        <v>253</v>
      </c>
      <c r="B32" s="128" t="s">
        <v>254</v>
      </c>
      <c r="C32" s="108">
        <v>15204</v>
      </c>
      <c r="D32" s="109">
        <v>133.96579847408577</v>
      </c>
      <c r="E32" s="109">
        <v>2827</v>
      </c>
      <c r="F32" s="110">
        <v>104.2083480721613</v>
      </c>
      <c r="G32" s="131"/>
      <c r="H32" s="23"/>
      <c r="I32" s="23"/>
    </row>
    <row r="33" spans="1:9" ht="15" customHeight="1">
      <c r="A33" s="127" t="s">
        <v>255</v>
      </c>
      <c r="B33" s="128" t="s">
        <v>256</v>
      </c>
      <c r="C33" s="108">
        <v>10759</v>
      </c>
      <c r="D33" s="109">
        <v>122.19304768101125</v>
      </c>
      <c r="E33" s="109">
        <v>1675</v>
      </c>
      <c r="F33" s="110">
        <v>99.217910447761199</v>
      </c>
      <c r="G33" s="131"/>
      <c r="H33" s="23"/>
      <c r="I33" s="23"/>
    </row>
    <row r="34" spans="1:9" ht="15" customHeight="1">
      <c r="A34" s="127" t="s">
        <v>257</v>
      </c>
      <c r="B34" s="128" t="s">
        <v>258</v>
      </c>
      <c r="C34" s="108">
        <v>6344</v>
      </c>
      <c r="D34" s="109">
        <v>121.27238335435057</v>
      </c>
      <c r="E34" s="109">
        <v>1701</v>
      </c>
      <c r="F34" s="110">
        <v>92.08230452674897</v>
      </c>
      <c r="G34" s="131"/>
      <c r="H34" s="23"/>
      <c r="I34" s="23"/>
    </row>
    <row r="35" spans="1:9" ht="15" customHeight="1">
      <c r="A35" s="127" t="s">
        <v>259</v>
      </c>
      <c r="B35" s="128" t="s">
        <v>260</v>
      </c>
      <c r="C35" s="108">
        <v>7844</v>
      </c>
      <c r="D35" s="109">
        <v>134.96098929117798</v>
      </c>
      <c r="E35" s="109">
        <v>1198</v>
      </c>
      <c r="F35" s="110">
        <v>101.36143572621035</v>
      </c>
      <c r="G35" s="131"/>
      <c r="H35" s="23"/>
      <c r="I35" s="23"/>
    </row>
    <row r="36" spans="1:9" ht="15" customHeight="1">
      <c r="A36" s="127" t="s">
        <v>261</v>
      </c>
      <c r="B36" s="128" t="s">
        <v>262</v>
      </c>
      <c r="C36" s="108">
        <v>19626</v>
      </c>
      <c r="D36" s="109">
        <v>130.43488229899114</v>
      </c>
      <c r="E36" s="109">
        <v>6395</v>
      </c>
      <c r="F36" s="110">
        <v>91.049569976544177</v>
      </c>
      <c r="G36" s="131"/>
      <c r="H36" s="23"/>
      <c r="I36" s="23"/>
    </row>
    <row r="37" spans="1:9" ht="15" customHeight="1">
      <c r="A37" s="127" t="s">
        <v>263</v>
      </c>
      <c r="B37" s="128" t="s">
        <v>264</v>
      </c>
      <c r="C37" s="108">
        <v>11981</v>
      </c>
      <c r="D37" s="109">
        <v>129.09865620565895</v>
      </c>
      <c r="E37" s="109">
        <v>7338</v>
      </c>
      <c r="F37" s="110">
        <v>85.549604796947392</v>
      </c>
      <c r="G37" s="131"/>
      <c r="H37" s="23"/>
      <c r="I37" s="23"/>
    </row>
    <row r="38" spans="1:9" ht="15" customHeight="1">
      <c r="A38" s="127" t="s">
        <v>265</v>
      </c>
      <c r="B38" s="128" t="s">
        <v>266</v>
      </c>
      <c r="C38" s="108">
        <v>13183</v>
      </c>
      <c r="D38" s="109">
        <v>129.89820223014488</v>
      </c>
      <c r="E38" s="109">
        <v>2025</v>
      </c>
      <c r="F38" s="110">
        <v>103.90024691358025</v>
      </c>
      <c r="G38" s="131"/>
      <c r="H38" s="23"/>
      <c r="I38" s="23"/>
    </row>
    <row r="39" spans="1:9" ht="15" customHeight="1">
      <c r="A39" s="127" t="s">
        <v>267</v>
      </c>
      <c r="B39" s="128" t="s">
        <v>268</v>
      </c>
      <c r="C39" s="108">
        <v>5978</v>
      </c>
      <c r="D39" s="109">
        <v>107.79190364670458</v>
      </c>
      <c r="E39" s="109">
        <v>1318</v>
      </c>
      <c r="F39" s="110">
        <v>108.06676783004552</v>
      </c>
      <c r="G39" s="131"/>
      <c r="H39" s="23"/>
      <c r="I39" s="23"/>
    </row>
    <row r="40" spans="1:9" ht="15" customHeight="1">
      <c r="A40" s="127" t="s">
        <v>269</v>
      </c>
      <c r="B40" s="128" t="s">
        <v>270</v>
      </c>
      <c r="C40" s="108">
        <v>11759</v>
      </c>
      <c r="D40" s="109">
        <v>129.50931201632793</v>
      </c>
      <c r="E40" s="109">
        <v>6275</v>
      </c>
      <c r="F40" s="110">
        <v>94.62868525896414</v>
      </c>
      <c r="G40" s="131"/>
      <c r="H40" s="23"/>
      <c r="I40" s="23"/>
    </row>
    <row r="41" spans="1:9" ht="15" customHeight="1">
      <c r="A41" s="127" t="s">
        <v>271</v>
      </c>
      <c r="B41" s="128" t="s">
        <v>272</v>
      </c>
      <c r="C41" s="108">
        <v>12363</v>
      </c>
      <c r="D41" s="109">
        <v>124.55075628892664</v>
      </c>
      <c r="E41" s="109">
        <v>3987</v>
      </c>
      <c r="F41" s="110">
        <v>114.15073990469024</v>
      </c>
      <c r="G41" s="131"/>
      <c r="H41" s="23"/>
      <c r="I41" s="23"/>
    </row>
    <row r="42" spans="1:9" ht="15" customHeight="1">
      <c r="A42" s="127" t="s">
        <v>273</v>
      </c>
      <c r="B42" s="128" t="s">
        <v>274</v>
      </c>
      <c r="C42" s="108">
        <v>12293</v>
      </c>
      <c r="D42" s="109">
        <v>130.00260310745952</v>
      </c>
      <c r="E42" s="109">
        <v>3844</v>
      </c>
      <c r="F42" s="110">
        <v>95.844172736732574</v>
      </c>
      <c r="G42" s="131"/>
      <c r="H42" s="23"/>
      <c r="I42" s="23"/>
    </row>
    <row r="43" spans="1:9" ht="15" customHeight="1">
      <c r="A43" s="127" t="s">
        <v>275</v>
      </c>
      <c r="B43" s="128" t="s">
        <v>276</v>
      </c>
      <c r="C43" s="108">
        <v>8496</v>
      </c>
      <c r="D43" s="109">
        <v>121.11923258003766</v>
      </c>
      <c r="E43" s="109">
        <v>3193</v>
      </c>
      <c r="F43" s="110">
        <v>95.220482305042282</v>
      </c>
      <c r="G43" s="131"/>
      <c r="H43" s="23"/>
      <c r="I43" s="23"/>
    </row>
    <row r="44" spans="1:9" ht="15" customHeight="1">
      <c r="A44" s="127" t="s">
        <v>277</v>
      </c>
      <c r="B44" s="128" t="s">
        <v>278</v>
      </c>
      <c r="C44" s="108">
        <v>2381</v>
      </c>
      <c r="D44" s="109">
        <v>120.80554388912222</v>
      </c>
      <c r="E44" s="109">
        <v>37</v>
      </c>
      <c r="F44" s="110">
        <v>142.64864864864865</v>
      </c>
      <c r="G44" s="131"/>
      <c r="H44" s="23"/>
      <c r="I44" s="23"/>
    </row>
    <row r="45" spans="1:9" ht="15" customHeight="1">
      <c r="A45" s="127" t="s">
        <v>279</v>
      </c>
      <c r="B45" s="128" t="s">
        <v>280</v>
      </c>
      <c r="C45" s="108">
        <v>3943</v>
      </c>
      <c r="D45" s="109">
        <v>121.36216079127568</v>
      </c>
      <c r="E45" s="109">
        <v>96</v>
      </c>
      <c r="F45" s="110">
        <v>134.85416666666666</v>
      </c>
      <c r="G45" s="131"/>
      <c r="H45" s="23"/>
      <c r="I45" s="23"/>
    </row>
    <row r="46" spans="1:9" ht="15" customHeight="1">
      <c r="A46" s="127" t="s">
        <v>281</v>
      </c>
      <c r="B46" s="128" t="s">
        <v>282</v>
      </c>
      <c r="C46" s="108">
        <v>3929</v>
      </c>
      <c r="D46" s="109">
        <v>118.54823110206159</v>
      </c>
      <c r="E46" s="109">
        <v>73</v>
      </c>
      <c r="F46" s="110">
        <v>134.04109589041096</v>
      </c>
      <c r="G46" s="131"/>
      <c r="H46" s="23"/>
      <c r="I46" s="23"/>
    </row>
    <row r="47" spans="1:9" ht="15" customHeight="1">
      <c r="A47" s="127" t="s">
        <v>283</v>
      </c>
      <c r="B47" s="128" t="s">
        <v>284</v>
      </c>
      <c r="C47" s="108">
        <v>3006</v>
      </c>
      <c r="D47" s="109">
        <v>121.69394544244844</v>
      </c>
      <c r="E47" s="109">
        <v>63</v>
      </c>
      <c r="F47" s="110">
        <v>137.74603174603175</v>
      </c>
      <c r="G47" s="131"/>
      <c r="H47" s="23"/>
      <c r="I47" s="23"/>
    </row>
    <row r="48" spans="1:9" ht="15" customHeight="1">
      <c r="A48" s="127" t="s">
        <v>285</v>
      </c>
      <c r="B48" s="128" t="s">
        <v>286</v>
      </c>
      <c r="C48" s="108">
        <v>3950</v>
      </c>
      <c r="D48" s="109">
        <v>144.0073417721519</v>
      </c>
      <c r="E48" s="109">
        <v>73</v>
      </c>
      <c r="F48" s="110">
        <v>134.50684931506851</v>
      </c>
      <c r="G48" s="131"/>
      <c r="H48" s="23"/>
      <c r="I48" s="23"/>
    </row>
    <row r="49" spans="1:9" ht="15" customHeight="1">
      <c r="A49" s="127" t="s">
        <v>287</v>
      </c>
      <c r="B49" s="128" t="s">
        <v>288</v>
      </c>
      <c r="C49" s="108">
        <v>2944</v>
      </c>
      <c r="D49" s="109">
        <v>123.01052989130434</v>
      </c>
      <c r="E49" s="109">
        <v>55</v>
      </c>
      <c r="F49" s="110">
        <v>122.7090909090909</v>
      </c>
      <c r="G49" s="131"/>
      <c r="H49" s="23"/>
      <c r="I49" s="23"/>
    </row>
    <row r="50" spans="1:9" ht="15" customHeight="1" thickBot="1">
      <c r="A50" s="129" t="s">
        <v>289</v>
      </c>
      <c r="B50" s="130" t="s">
        <v>290</v>
      </c>
      <c r="C50" s="111">
        <v>6586</v>
      </c>
      <c r="D50" s="112">
        <v>114.70649863346493</v>
      </c>
      <c r="E50" s="112">
        <v>1751</v>
      </c>
      <c r="F50" s="113">
        <v>133.10908052541404</v>
      </c>
      <c r="G50" s="131"/>
      <c r="H50" s="23"/>
      <c r="I50" s="23"/>
    </row>
    <row r="51" spans="1:9" s="117" customFormat="1" ht="20.25" customHeight="1" thickBot="1">
      <c r="A51" s="351" t="s">
        <v>291</v>
      </c>
      <c r="B51" s="352"/>
      <c r="C51" s="114">
        <v>482906</v>
      </c>
      <c r="D51" s="115">
        <v>125.12297010184177</v>
      </c>
      <c r="E51" s="115">
        <v>139894</v>
      </c>
      <c r="F51" s="116">
        <v>96.036906514932738</v>
      </c>
      <c r="H51" s="23"/>
      <c r="I51" s="23"/>
    </row>
    <row r="53" spans="1:9">
      <c r="E53" s="23"/>
    </row>
    <row r="54" spans="1:9">
      <c r="A54" t="s">
        <v>343</v>
      </c>
      <c r="C54" s="23"/>
    </row>
    <row r="58" spans="1:9">
      <c r="F58" s="23"/>
    </row>
  </sheetData>
  <mergeCells count="6">
    <mergeCell ref="A51:B51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1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18"/>
  <sheetViews>
    <sheetView zoomScaleNormal="100" workbookViewId="0">
      <selection activeCell="E20" sqref="E20"/>
    </sheetView>
  </sheetViews>
  <sheetFormatPr defaultRowHeight="12.75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>
      <c r="A1" s="13" t="s">
        <v>64</v>
      </c>
      <c r="B1" s="13"/>
      <c r="C1" s="13"/>
      <c r="D1" s="13"/>
      <c r="E1" s="13"/>
      <c r="F1" s="13"/>
      <c r="G1" s="13"/>
      <c r="H1" s="13"/>
    </row>
    <row r="2" spans="1:9" ht="15.75">
      <c r="A2" s="323" t="s">
        <v>307</v>
      </c>
      <c r="B2" s="323"/>
      <c r="C2" s="323"/>
      <c r="D2" s="323"/>
      <c r="E2" s="323"/>
      <c r="F2" s="323"/>
      <c r="G2" s="323"/>
      <c r="H2" s="323"/>
      <c r="I2" s="323"/>
    </row>
    <row r="3" spans="1:9" ht="15.75">
      <c r="A3" s="25" t="s">
        <v>65</v>
      </c>
      <c r="B3" s="12"/>
      <c r="C3" s="12"/>
      <c r="D3" s="12"/>
      <c r="E3" s="12"/>
      <c r="F3" s="12"/>
      <c r="G3" s="12"/>
      <c r="H3" s="12"/>
    </row>
    <row r="4" spans="1:9" ht="16.5" thickBot="1">
      <c r="A4" s="14" t="s">
        <v>337</v>
      </c>
      <c r="B4" s="12"/>
      <c r="C4" s="12"/>
      <c r="D4" s="12"/>
      <c r="E4" s="12"/>
      <c r="F4" s="12"/>
      <c r="G4" s="12"/>
      <c r="H4" s="12"/>
    </row>
    <row r="5" spans="1:9" ht="102" customHeight="1" thickTop="1" thickBot="1">
      <c r="A5" s="140" t="s">
        <v>19</v>
      </c>
      <c r="B5" s="141" t="s">
        <v>20</v>
      </c>
      <c r="C5" s="142" t="s">
        <v>21</v>
      </c>
      <c r="D5" s="142" t="s">
        <v>22</v>
      </c>
      <c r="E5" s="142" t="s">
        <v>23</v>
      </c>
      <c r="F5" s="142" t="s">
        <v>66</v>
      </c>
      <c r="G5" s="141" t="s">
        <v>24</v>
      </c>
      <c r="H5" s="143" t="s">
        <v>25</v>
      </c>
    </row>
    <row r="6" spans="1:9" ht="17.25" thickTop="1" thickBot="1">
      <c r="A6" s="35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36">
        <v>7</v>
      </c>
    </row>
    <row r="7" spans="1:9" ht="13.5" thickTop="1">
      <c r="A7" s="144" t="s">
        <v>67</v>
      </c>
      <c r="B7" s="37">
        <v>477811</v>
      </c>
      <c r="C7" s="38">
        <v>172426626</v>
      </c>
      <c r="D7" s="37">
        <v>360.86784523587778</v>
      </c>
      <c r="E7" s="38">
        <v>360.64233479893386</v>
      </c>
      <c r="F7" s="38">
        <v>341.79367217063896</v>
      </c>
      <c r="G7" s="39">
        <v>100.06253021766555</v>
      </c>
      <c r="H7" s="40">
        <v>105.58061035597994</v>
      </c>
    </row>
    <row r="8" spans="1:9" ht="15.75">
      <c r="A8" s="145" t="s">
        <v>26</v>
      </c>
      <c r="B8" s="41">
        <v>432628</v>
      </c>
      <c r="C8" s="42">
        <v>164677752</v>
      </c>
      <c r="D8" s="41">
        <v>380.64515472877389</v>
      </c>
      <c r="E8" s="42">
        <v>380.48830142396554</v>
      </c>
      <c r="F8" s="42">
        <v>361.04212351074784</v>
      </c>
      <c r="G8" s="43">
        <v>100.04122421220872</v>
      </c>
      <c r="H8" s="44">
        <v>105.42956900081563</v>
      </c>
    </row>
    <row r="9" spans="1:9" ht="15.75">
      <c r="A9" s="145" t="s">
        <v>27</v>
      </c>
      <c r="B9" s="45">
        <v>389353</v>
      </c>
      <c r="C9" s="42">
        <v>148152646</v>
      </c>
      <c r="D9" s="45">
        <v>380.50983554769067</v>
      </c>
      <c r="E9" s="42">
        <v>380.34968941255477</v>
      </c>
      <c r="F9" s="42">
        <v>360.86402083352903</v>
      </c>
      <c r="G9" s="43">
        <v>100.04210497329005</v>
      </c>
      <c r="H9" s="44">
        <v>105.4441045878676</v>
      </c>
      <c r="I9" s="15"/>
    </row>
    <row r="10" spans="1:9" ht="15.75">
      <c r="A10" s="145" t="s">
        <v>28</v>
      </c>
      <c r="B10" s="37">
        <v>3680</v>
      </c>
      <c r="C10" s="42">
        <v>823484</v>
      </c>
      <c r="D10" s="37">
        <v>223.77282608695651</v>
      </c>
      <c r="E10" s="42">
        <v>223.32075471698113</v>
      </c>
      <c r="F10" s="42">
        <v>214.60828376294339</v>
      </c>
      <c r="G10" s="43">
        <v>100.20243141778215</v>
      </c>
      <c r="H10" s="44">
        <v>104.27035814429992</v>
      </c>
    </row>
    <row r="11" spans="1:9" ht="15.75">
      <c r="A11" s="145" t="s">
        <v>27</v>
      </c>
      <c r="B11" s="46">
        <v>2427</v>
      </c>
      <c r="C11" s="42">
        <v>587103</v>
      </c>
      <c r="D11" s="46">
        <v>241.90482076637824</v>
      </c>
      <c r="E11" s="42">
        <v>241.36304961678096</v>
      </c>
      <c r="F11" s="42">
        <v>230.1590535655603</v>
      </c>
      <c r="G11" s="43">
        <v>100.22446316884771</v>
      </c>
      <c r="H11" s="44">
        <v>105.10332616460477</v>
      </c>
    </row>
    <row r="12" spans="1:9" ht="15.75">
      <c r="A12" s="146" t="s">
        <v>29</v>
      </c>
      <c r="B12" s="37">
        <v>493</v>
      </c>
      <c r="C12" s="42">
        <v>93172</v>
      </c>
      <c r="D12" s="37">
        <v>188.98985801217037</v>
      </c>
      <c r="E12" s="42">
        <v>189.21497120921305</v>
      </c>
      <c r="F12" s="42">
        <v>181.45081967213116</v>
      </c>
      <c r="G12" s="43">
        <v>99.881027808949767</v>
      </c>
      <c r="H12" s="44">
        <v>104.15486595963674</v>
      </c>
    </row>
    <row r="13" spans="1:9" ht="15.75">
      <c r="A13" s="145" t="s">
        <v>30</v>
      </c>
      <c r="B13" s="46">
        <v>231</v>
      </c>
      <c r="C13" s="42">
        <v>45856</v>
      </c>
      <c r="D13" s="46">
        <v>198.51082251082252</v>
      </c>
      <c r="E13" s="42">
        <v>198.92369477911646</v>
      </c>
      <c r="F13" s="42">
        <v>188.17589576547232</v>
      </c>
      <c r="G13" s="43">
        <v>99.792446913499973</v>
      </c>
      <c r="H13" s="44">
        <v>105.49216290604555</v>
      </c>
    </row>
    <row r="14" spans="1:9" ht="15.75">
      <c r="A14" s="146" t="s">
        <v>31</v>
      </c>
      <c r="B14" s="37">
        <v>3187</v>
      </c>
      <c r="C14" s="42">
        <v>730312</v>
      </c>
      <c r="D14" s="37">
        <v>229.15343583307185</v>
      </c>
      <c r="E14" s="42">
        <v>228.80166563849477</v>
      </c>
      <c r="F14" s="42">
        <v>219.75617205395775</v>
      </c>
      <c r="G14" s="43">
        <v>100.15374459516954</v>
      </c>
      <c r="H14" s="44">
        <v>104.27622291163988</v>
      </c>
    </row>
    <row r="15" spans="1:9" ht="15.75">
      <c r="A15" s="145" t="s">
        <v>30</v>
      </c>
      <c r="B15" s="46">
        <v>2196</v>
      </c>
      <c r="C15" s="42">
        <v>541247</v>
      </c>
      <c r="D15" s="46">
        <v>246.46948998178507</v>
      </c>
      <c r="E15" s="42">
        <v>246.10179372197308</v>
      </c>
      <c r="F15" s="42">
        <v>234.86988304093566</v>
      </c>
      <c r="G15" s="43">
        <v>100.14940819985544</v>
      </c>
      <c r="H15" s="44">
        <v>104.93873747909505</v>
      </c>
    </row>
    <row r="16" spans="1:9" ht="16.5" thickBot="1">
      <c r="A16" s="147" t="s">
        <v>32</v>
      </c>
      <c r="B16" s="47">
        <v>41503</v>
      </c>
      <c r="C16" s="48">
        <v>6925390</v>
      </c>
      <c r="D16" s="47">
        <v>166.86480495385877</v>
      </c>
      <c r="E16" s="48">
        <v>166.76267560436426</v>
      </c>
      <c r="F16" s="48">
        <v>158.17933085183759</v>
      </c>
      <c r="G16" s="49">
        <v>100.06124233082996</v>
      </c>
      <c r="H16" s="50">
        <v>105.49090330275619</v>
      </c>
    </row>
    <row r="17" spans="1:8" ht="16.5" thickTop="1">
      <c r="A17" s="12"/>
      <c r="B17" s="12"/>
      <c r="C17" s="12"/>
      <c r="D17" s="12"/>
      <c r="E17" s="12"/>
      <c r="F17" s="12"/>
      <c r="G17" s="12"/>
      <c r="H17" s="12"/>
    </row>
    <row r="18" spans="1:8" ht="15.75">
      <c r="A18" s="26" t="s">
        <v>343</v>
      </c>
      <c r="B18" s="26"/>
      <c r="C18" s="26"/>
      <c r="D18" s="12"/>
      <c r="E18" s="12"/>
      <c r="F18" s="27"/>
      <c r="G18" s="12"/>
      <c r="H18" s="12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  <pageSetUpPr fitToPage="1"/>
  </sheetPr>
  <dimension ref="A1:J41"/>
  <sheetViews>
    <sheetView zoomScaleNormal="100" workbookViewId="0">
      <selection activeCell="A28" sqref="A28:F28"/>
    </sheetView>
  </sheetViews>
  <sheetFormatPr defaultRowHeight="12.75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>
      <c r="A1" s="28"/>
      <c r="B1" s="29"/>
      <c r="C1" s="2"/>
      <c r="D1" s="3"/>
    </row>
    <row r="2" spans="1:6" ht="13.5" customHeight="1">
      <c r="A2" s="30" t="s">
        <v>68</v>
      </c>
      <c r="B2" s="29"/>
      <c r="C2" s="2"/>
      <c r="D2" s="3"/>
    </row>
    <row r="3" spans="1:6" ht="13.5" customHeight="1">
      <c r="A3" s="13"/>
      <c r="B3" s="29"/>
      <c r="C3" s="2"/>
      <c r="D3" s="3"/>
    </row>
    <row r="4" spans="1:6" ht="16.5" customHeight="1">
      <c r="A4" s="31" t="s">
        <v>338</v>
      </c>
      <c r="B4" s="32"/>
      <c r="C4" s="31"/>
      <c r="D4" s="26"/>
    </row>
    <row r="5" spans="1:6" ht="16.5" customHeight="1" thickBot="1">
      <c r="A5" s="31"/>
      <c r="B5" s="32"/>
      <c r="C5" s="31"/>
      <c r="D5" s="26"/>
    </row>
    <row r="6" spans="1:6" ht="72.75" customHeight="1" thickTop="1" thickBot="1">
      <c r="A6" s="140" t="s">
        <v>1</v>
      </c>
      <c r="B6" s="142" t="s">
        <v>59</v>
      </c>
      <c r="C6" s="142" t="s">
        <v>60</v>
      </c>
      <c r="D6" s="148" t="s">
        <v>4</v>
      </c>
      <c r="E6" s="142" t="s">
        <v>5</v>
      </c>
      <c r="F6" s="149" t="s">
        <v>6</v>
      </c>
    </row>
    <row r="7" spans="1:6" ht="12.95" customHeight="1" thickTop="1" thickBot="1">
      <c r="A7" s="4">
        <v>0</v>
      </c>
      <c r="B7" s="5">
        <v>1</v>
      </c>
      <c r="C7" s="5">
        <v>2</v>
      </c>
      <c r="D7" s="51">
        <v>3</v>
      </c>
      <c r="E7" s="5">
        <v>4</v>
      </c>
      <c r="F7" s="36">
        <v>5</v>
      </c>
    </row>
    <row r="8" spans="1:6" ht="15.95" customHeight="1" thickTop="1">
      <c r="A8" s="134" t="s">
        <v>305</v>
      </c>
      <c r="B8" s="52">
        <v>5162421</v>
      </c>
      <c r="C8" s="52">
        <v>4323689684</v>
      </c>
      <c r="D8" s="6">
        <v>837.53139931826558</v>
      </c>
      <c r="E8" s="11">
        <v>836.76424001082523</v>
      </c>
      <c r="F8" s="7">
        <v>100.0916816554482</v>
      </c>
    </row>
    <row r="9" spans="1:6" ht="15.95" customHeight="1">
      <c r="A9" s="135" t="s">
        <v>306</v>
      </c>
      <c r="B9" s="53">
        <v>3797637</v>
      </c>
      <c r="C9" s="54">
        <v>3594771544</v>
      </c>
      <c r="D9" s="6">
        <v>946.58113558510195</v>
      </c>
      <c r="E9" s="9">
        <v>945.97746025553238</v>
      </c>
      <c r="F9" s="10">
        <v>100.0638149802646</v>
      </c>
    </row>
    <row r="10" spans="1:6" ht="15.95" customHeight="1">
      <c r="A10" s="135" t="s">
        <v>8</v>
      </c>
      <c r="B10" s="55">
        <v>2229207</v>
      </c>
      <c r="C10" s="54">
        <v>1791783001</v>
      </c>
      <c r="D10" s="8">
        <v>803.77596203492988</v>
      </c>
      <c r="E10" s="9">
        <v>802.95285222233235</v>
      </c>
      <c r="F10" s="10">
        <v>100.1025103541658</v>
      </c>
    </row>
    <row r="11" spans="1:6" ht="15.95" customHeight="1">
      <c r="A11" s="136" t="s">
        <v>9</v>
      </c>
      <c r="B11" s="57">
        <v>22402</v>
      </c>
      <c r="C11" s="54">
        <v>24164984</v>
      </c>
      <c r="D11" s="6">
        <v>1078.6976162842602</v>
      </c>
      <c r="E11" s="9">
        <v>1082.2090382701529</v>
      </c>
      <c r="F11" s="10">
        <v>99.675532003363656</v>
      </c>
    </row>
    <row r="12" spans="1:6" ht="15.95" customHeight="1">
      <c r="A12" s="135" t="s">
        <v>10</v>
      </c>
      <c r="B12" s="58">
        <v>13707</v>
      </c>
      <c r="C12" s="54">
        <v>14122218</v>
      </c>
      <c r="D12" s="8">
        <v>1030.2924053403372</v>
      </c>
      <c r="E12" s="9">
        <v>1033.2245168903969</v>
      </c>
      <c r="F12" s="10">
        <v>99.716217385270312</v>
      </c>
    </row>
    <row r="13" spans="1:6" ht="15.95" customHeight="1">
      <c r="A13" s="137" t="s">
        <v>11</v>
      </c>
      <c r="B13" s="57">
        <v>89857</v>
      </c>
      <c r="C13" s="54">
        <v>57745933</v>
      </c>
      <c r="D13" s="6">
        <v>642.64256540948395</v>
      </c>
      <c r="E13" s="9">
        <v>646.59320579531584</v>
      </c>
      <c r="F13" s="10">
        <v>99.389006820606383</v>
      </c>
    </row>
    <row r="14" spans="1:6" ht="15.95" customHeight="1">
      <c r="A14" s="135" t="s">
        <v>10</v>
      </c>
      <c r="B14" s="58">
        <v>49503</v>
      </c>
      <c r="C14" s="54">
        <v>29461052</v>
      </c>
      <c r="D14" s="8">
        <v>595.13669878593214</v>
      </c>
      <c r="E14" s="9">
        <v>599.610105070445</v>
      </c>
      <c r="F14" s="10">
        <v>99.253947482424891</v>
      </c>
    </row>
    <row r="15" spans="1:6" ht="15.95" customHeight="1">
      <c r="A15" s="135" t="s">
        <v>12</v>
      </c>
      <c r="B15" s="56">
        <v>684552</v>
      </c>
      <c r="C15" s="59">
        <v>401854175</v>
      </c>
      <c r="D15" s="6">
        <v>587.03235838913622</v>
      </c>
      <c r="E15" s="9">
        <v>589.56345955820325</v>
      </c>
      <c r="F15" s="10">
        <v>99.570682149982005</v>
      </c>
    </row>
    <row r="16" spans="1:6" ht="15.95" customHeight="1">
      <c r="A16" s="135" t="s">
        <v>10</v>
      </c>
      <c r="B16" s="54">
        <v>308445</v>
      </c>
      <c r="C16" s="59">
        <v>163837727</v>
      </c>
      <c r="D16" s="8">
        <v>531.17323023553627</v>
      </c>
      <c r="E16" s="9">
        <v>533.67360764044508</v>
      </c>
      <c r="F16" s="10">
        <v>99.531478160225333</v>
      </c>
    </row>
    <row r="17" spans="1:10" ht="15.95" customHeight="1">
      <c r="A17" s="138" t="s">
        <v>13</v>
      </c>
      <c r="B17" s="56">
        <v>44630</v>
      </c>
      <c r="C17" s="54">
        <v>23123751</v>
      </c>
      <c r="D17" s="6">
        <v>518.12124131749943</v>
      </c>
      <c r="E17" s="9">
        <v>523.22522197683327</v>
      </c>
      <c r="F17" s="10">
        <v>99.024515553732257</v>
      </c>
    </row>
    <row r="18" spans="1:10" ht="15.95" customHeight="1">
      <c r="A18" s="135" t="s">
        <v>14</v>
      </c>
      <c r="B18" s="54">
        <v>15039</v>
      </c>
      <c r="C18" s="54">
        <v>6589069</v>
      </c>
      <c r="D18" s="8">
        <v>438.13212314648581</v>
      </c>
      <c r="E18" s="9">
        <v>442.76332708277522</v>
      </c>
      <c r="F18" s="10">
        <v>98.954022690451154</v>
      </c>
    </row>
    <row r="19" spans="1:10" ht="15.95" customHeight="1">
      <c r="A19" s="138" t="s">
        <v>15</v>
      </c>
      <c r="B19" s="56">
        <v>307204</v>
      </c>
      <c r="C19" s="54">
        <v>183293756</v>
      </c>
      <c r="D19" s="6">
        <v>596.65159307821511</v>
      </c>
      <c r="E19" s="9">
        <v>599.339716630731</v>
      </c>
      <c r="F19" s="10">
        <v>99.551485830502344</v>
      </c>
    </row>
    <row r="20" spans="1:10" ht="15.95" customHeight="1">
      <c r="A20" s="135" t="s">
        <v>14</v>
      </c>
      <c r="B20" s="54">
        <v>132234</v>
      </c>
      <c r="C20" s="54">
        <v>71388423</v>
      </c>
      <c r="D20" s="8">
        <v>539.86435409955084</v>
      </c>
      <c r="E20" s="9">
        <v>542.67224080267556</v>
      </c>
      <c r="F20" s="10">
        <v>99.482581475151278</v>
      </c>
    </row>
    <row r="21" spans="1:10" ht="15.95" customHeight="1">
      <c r="A21" s="138" t="s">
        <v>16</v>
      </c>
      <c r="B21" s="56">
        <v>332718</v>
      </c>
      <c r="C21" s="54">
        <v>195436668</v>
      </c>
      <c r="D21" s="6">
        <v>587.39433394045409</v>
      </c>
      <c r="E21" s="9">
        <v>589.32207421075805</v>
      </c>
      <c r="F21" s="10">
        <v>99.672888501099223</v>
      </c>
      <c r="H21" s="23"/>
    </row>
    <row r="22" spans="1:10" ht="15.95" customHeight="1">
      <c r="A22" s="135" t="s">
        <v>14</v>
      </c>
      <c r="B22" s="54">
        <v>161172</v>
      </c>
      <c r="C22" s="54">
        <v>85860235</v>
      </c>
      <c r="D22" s="8">
        <v>532.72426351971808</v>
      </c>
      <c r="E22" s="9">
        <v>534.64651875467246</v>
      </c>
      <c r="F22" s="10">
        <v>99.640462405061243</v>
      </c>
    </row>
    <row r="23" spans="1:10" ht="15.95" customHeight="1">
      <c r="A23" s="135" t="s">
        <v>17</v>
      </c>
      <c r="B23" s="60">
        <v>567373</v>
      </c>
      <c r="C23" s="61">
        <v>245022094</v>
      </c>
      <c r="D23" s="62">
        <v>431.85363773038193</v>
      </c>
      <c r="E23" s="63">
        <v>430.98876232037242</v>
      </c>
      <c r="F23" s="10">
        <v>100.20067238072595</v>
      </c>
    </row>
    <row r="24" spans="1:10" ht="17.25" customHeight="1">
      <c r="A24" s="150" t="s">
        <v>69</v>
      </c>
      <c r="B24" s="64">
        <v>600</v>
      </c>
      <c r="C24" s="65">
        <v>130954</v>
      </c>
      <c r="D24" s="66">
        <v>218.25666666666666</v>
      </c>
      <c r="E24" s="67">
        <v>218.30856219709207</v>
      </c>
      <c r="F24" s="68">
        <v>99.976228357741391</v>
      </c>
    </row>
    <row r="25" spans="1:10" ht="16.5" thickBot="1">
      <c r="A25" s="139" t="s">
        <v>14</v>
      </c>
      <c r="B25" s="69">
        <v>409</v>
      </c>
      <c r="C25" s="70">
        <v>88255</v>
      </c>
      <c r="D25" s="71">
        <v>215.78239608801957</v>
      </c>
      <c r="E25" s="72">
        <v>215.86729857819904</v>
      </c>
      <c r="F25" s="73">
        <v>99.960669128330835</v>
      </c>
    </row>
    <row r="26" spans="1:10" ht="16.5" thickTop="1">
      <c r="A26" s="12"/>
      <c r="B26" s="1"/>
      <c r="C26" s="12"/>
      <c r="D26" s="12"/>
      <c r="E26" s="33"/>
      <c r="F26" s="34"/>
    </row>
    <row r="27" spans="1:10" ht="15.75" customHeight="1">
      <c r="A27" s="365" t="s">
        <v>343</v>
      </c>
      <c r="B27" s="324"/>
      <c r="C27" s="324"/>
      <c r="D27" s="324"/>
      <c r="E27" s="324"/>
      <c r="F27" s="324"/>
      <c r="G27" s="74"/>
      <c r="H27" s="74"/>
      <c r="J27" s="24"/>
    </row>
    <row r="28" spans="1:10" ht="33.75" customHeight="1">
      <c r="A28" s="324"/>
      <c r="B28" s="324"/>
      <c r="C28" s="324"/>
      <c r="D28" s="324"/>
      <c r="E28" s="324"/>
      <c r="F28" s="324"/>
      <c r="G28" s="133"/>
      <c r="H28" s="133"/>
      <c r="J28" s="24"/>
    </row>
    <row r="29" spans="1:10" ht="15.75">
      <c r="D29" s="12"/>
    </row>
    <row r="30" spans="1:10" ht="25.5" customHeight="1">
      <c r="D30" s="12"/>
    </row>
    <row r="31" spans="1:10" ht="20.25" customHeight="1">
      <c r="D31" s="12" t="s">
        <v>18</v>
      </c>
    </row>
    <row r="32" spans="1:10" ht="19.5" customHeight="1">
      <c r="D32" s="12" t="s">
        <v>18</v>
      </c>
    </row>
    <row r="33" spans="4:4" ht="21" customHeight="1">
      <c r="D33" s="12" t="s">
        <v>18</v>
      </c>
    </row>
    <row r="34" spans="4:4" ht="20.25" customHeight="1">
      <c r="D34" s="12" t="s">
        <v>18</v>
      </c>
    </row>
    <row r="35" spans="4:4" ht="17.25" customHeight="1">
      <c r="D35" s="12" t="s">
        <v>18</v>
      </c>
    </row>
    <row r="36" spans="4:4" ht="19.5" customHeight="1">
      <c r="D36" s="12" t="s">
        <v>18</v>
      </c>
    </row>
    <row r="37" spans="4:4" ht="18" customHeight="1">
      <c r="D37" s="12" t="s">
        <v>18</v>
      </c>
    </row>
    <row r="38" spans="4:4" ht="17.25" customHeight="1">
      <c r="D38" s="12" t="s">
        <v>18</v>
      </c>
    </row>
    <row r="39" spans="4:4" ht="18" customHeight="1">
      <c r="D39" s="12" t="s">
        <v>18</v>
      </c>
    </row>
    <row r="40" spans="4:4" ht="16.5" customHeight="1">
      <c r="D40" s="12" t="s">
        <v>18</v>
      </c>
    </row>
    <row r="41" spans="4:4" ht="21" customHeight="1"/>
  </sheetData>
  <mergeCells count="2">
    <mergeCell ref="A27:F27"/>
    <mergeCell ref="A28:F28"/>
  </mergeCells>
  <phoneticPr fontId="22" type="noConversion"/>
  <printOptions horizontalCentered="1" verticalCentered="1"/>
  <pageMargins left="1.3" right="0.74803149606299202" top="0.53" bottom="0.23" header="0.17" footer="0.16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A1:H17"/>
  <sheetViews>
    <sheetView zoomScaleNormal="100" workbookViewId="0">
      <selection activeCell="A18" sqref="A18"/>
    </sheetView>
  </sheetViews>
  <sheetFormatPr defaultRowHeight="12.75"/>
  <cols>
    <col min="1" max="1" width="40.7109375" style="283" customWidth="1"/>
    <col min="2" max="2" width="10.28515625" style="283" customWidth="1"/>
    <col min="3" max="3" width="14.28515625" style="283" customWidth="1"/>
    <col min="4" max="4" width="13.28515625" style="283" customWidth="1"/>
    <col min="5" max="5" width="15" style="283" customWidth="1"/>
    <col min="6" max="6" width="14.7109375" style="283" customWidth="1"/>
    <col min="7" max="7" width="11" style="283" customWidth="1"/>
    <col min="8" max="8" width="9.7109375" style="283" customWidth="1"/>
    <col min="9" max="16384" width="9.140625" style="283"/>
  </cols>
  <sheetData>
    <row r="1" spans="1:8" ht="15.75">
      <c r="A1" s="282" t="s">
        <v>70</v>
      </c>
      <c r="B1" s="282"/>
      <c r="C1" s="282"/>
      <c r="D1" s="282"/>
      <c r="E1" s="282"/>
      <c r="F1" s="282"/>
      <c r="G1" s="282"/>
    </row>
    <row r="2" spans="1:8" ht="15.75">
      <c r="A2" s="282"/>
      <c r="B2" s="282"/>
      <c r="C2" s="282"/>
      <c r="D2" s="282"/>
      <c r="E2" s="282"/>
      <c r="F2" s="282"/>
      <c r="G2" s="282"/>
    </row>
    <row r="3" spans="1:8" ht="15.75">
      <c r="A3" s="14" t="s">
        <v>339</v>
      </c>
      <c r="B3" s="284"/>
      <c r="C3" s="284"/>
      <c r="D3" s="284"/>
      <c r="E3" s="12"/>
      <c r="F3" s="284"/>
      <c r="G3" s="284"/>
    </row>
    <row r="4" spans="1:8" ht="16.5" thickBot="1">
      <c r="A4" s="14"/>
      <c r="B4" s="284"/>
      <c r="C4" s="284"/>
      <c r="D4" s="284"/>
      <c r="E4" s="12"/>
      <c r="F4" s="284"/>
      <c r="G4" s="284"/>
    </row>
    <row r="5" spans="1:8" ht="48.75" thickTop="1" thickBot="1">
      <c r="A5" s="285" t="s">
        <v>33</v>
      </c>
      <c r="B5" s="286" t="s">
        <v>34</v>
      </c>
      <c r="C5" s="286" t="s">
        <v>35</v>
      </c>
      <c r="D5" s="286" t="s">
        <v>36</v>
      </c>
      <c r="E5" s="286" t="s">
        <v>37</v>
      </c>
      <c r="F5" s="286" t="s">
        <v>38</v>
      </c>
      <c r="G5" s="287" t="s">
        <v>39</v>
      </c>
      <c r="H5" s="288"/>
    </row>
    <row r="6" spans="1:8" ht="16.5" thickBot="1">
      <c r="A6" s="289">
        <v>0</v>
      </c>
      <c r="B6" s="290">
        <v>1</v>
      </c>
      <c r="C6" s="290">
        <v>2</v>
      </c>
      <c r="D6" s="290">
        <v>3</v>
      </c>
      <c r="E6" s="290">
        <v>4</v>
      </c>
      <c r="F6" s="290" t="s">
        <v>40</v>
      </c>
      <c r="G6" s="291" t="s">
        <v>41</v>
      </c>
    </row>
    <row r="7" spans="1:8" ht="39" customHeight="1" thickBot="1">
      <c r="A7" s="292" t="s">
        <v>42</v>
      </c>
      <c r="B7" s="300">
        <v>119813</v>
      </c>
      <c r="C7" s="301">
        <v>8565823</v>
      </c>
      <c r="D7" s="301">
        <v>320871</v>
      </c>
      <c r="E7" s="301">
        <v>7391188</v>
      </c>
      <c r="F7" s="301">
        <v>16277882</v>
      </c>
      <c r="G7" s="302">
        <v>135.86073297555356</v>
      </c>
    </row>
    <row r="8" spans="1:8" ht="15.75">
      <c r="A8" s="293" t="s">
        <v>43</v>
      </c>
      <c r="B8" s="303">
        <v>84</v>
      </c>
      <c r="C8" s="303">
        <v>12432</v>
      </c>
      <c r="D8" s="303">
        <v>1300</v>
      </c>
      <c r="E8" s="303">
        <v>15318</v>
      </c>
      <c r="F8" s="304">
        <v>29050</v>
      </c>
      <c r="G8" s="305">
        <v>342</v>
      </c>
    </row>
    <row r="9" spans="1:8" ht="15.75">
      <c r="A9" s="294" t="s">
        <v>44</v>
      </c>
      <c r="B9" s="306">
        <v>269</v>
      </c>
      <c r="C9" s="306">
        <v>35508</v>
      </c>
      <c r="D9" s="306">
        <v>4565</v>
      </c>
      <c r="E9" s="306">
        <v>53058</v>
      </c>
      <c r="F9" s="307">
        <v>93131</v>
      </c>
      <c r="G9" s="308">
        <v>346</v>
      </c>
    </row>
    <row r="10" spans="1:8" ht="16.5" thickBot="1">
      <c r="A10" s="295" t="s">
        <v>45</v>
      </c>
      <c r="B10" s="309">
        <v>7</v>
      </c>
      <c r="C10" s="309">
        <v>804</v>
      </c>
      <c r="D10" s="309">
        <v>70</v>
      </c>
      <c r="E10" s="309">
        <v>222</v>
      </c>
      <c r="F10" s="310">
        <v>1096</v>
      </c>
      <c r="G10" s="311">
        <v>157</v>
      </c>
    </row>
    <row r="11" spans="1:8" ht="16.5" thickBot="1">
      <c r="A11" s="296" t="s">
        <v>46</v>
      </c>
      <c r="B11" s="312">
        <v>360</v>
      </c>
      <c r="C11" s="312">
        <v>48744</v>
      </c>
      <c r="D11" s="312">
        <v>5935</v>
      </c>
      <c r="E11" s="312">
        <v>68598</v>
      </c>
      <c r="F11" s="312">
        <v>123277</v>
      </c>
      <c r="G11" s="313">
        <v>342.43611111111113</v>
      </c>
    </row>
    <row r="12" spans="1:8" ht="15.75">
      <c r="A12" s="297" t="s">
        <v>47</v>
      </c>
      <c r="B12" s="303">
        <v>722</v>
      </c>
      <c r="C12" s="303">
        <v>66424</v>
      </c>
      <c r="D12" s="303">
        <v>0</v>
      </c>
      <c r="E12" s="303">
        <v>9915</v>
      </c>
      <c r="F12" s="304">
        <v>76339</v>
      </c>
      <c r="G12" s="305">
        <v>105.73268698060942</v>
      </c>
    </row>
    <row r="13" spans="1:8" ht="15.75">
      <c r="A13" s="294" t="s">
        <v>48</v>
      </c>
      <c r="B13" s="306">
        <v>18555</v>
      </c>
      <c r="C13" s="306">
        <v>1707060</v>
      </c>
      <c r="D13" s="306">
        <v>314936</v>
      </c>
      <c r="E13" s="306">
        <v>2702481</v>
      </c>
      <c r="F13" s="307">
        <v>4724477</v>
      </c>
      <c r="G13" s="308">
        <v>254.62015629210455</v>
      </c>
    </row>
    <row r="14" spans="1:8" ht="15.75">
      <c r="A14" s="298" t="s">
        <v>49</v>
      </c>
      <c r="B14" s="306">
        <v>83</v>
      </c>
      <c r="C14" s="306">
        <v>11620</v>
      </c>
      <c r="D14" s="306">
        <v>0</v>
      </c>
      <c r="E14" s="306">
        <v>296</v>
      </c>
      <c r="F14" s="307">
        <v>11916</v>
      </c>
      <c r="G14" s="308">
        <v>143.56626506024097</v>
      </c>
    </row>
    <row r="15" spans="1:8" ht="16.5" thickBot="1">
      <c r="A15" s="299" t="s">
        <v>50</v>
      </c>
      <c r="B15" s="314">
        <v>100093</v>
      </c>
      <c r="C15" s="314">
        <v>6731975</v>
      </c>
      <c r="D15" s="314">
        <v>0</v>
      </c>
      <c r="E15" s="314">
        <v>4609898</v>
      </c>
      <c r="F15" s="315">
        <v>11341873</v>
      </c>
      <c r="G15" s="316">
        <v>113.31334858581519</v>
      </c>
    </row>
    <row r="16" spans="1:8" ht="13.5" thickTop="1"/>
    <row r="17" spans="1:1">
      <c r="A17" s="283" t="s">
        <v>343</v>
      </c>
    </row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20"/>
  </sheetPr>
  <dimension ref="A1:L40"/>
  <sheetViews>
    <sheetView topLeftCell="A24" workbookViewId="0">
      <selection activeCell="A37" sqref="A37:XFD37"/>
    </sheetView>
  </sheetViews>
  <sheetFormatPr defaultRowHeight="9.75"/>
  <cols>
    <col min="1" max="1" width="13.5703125" style="257" customWidth="1"/>
    <col min="2" max="2" width="10.7109375" style="257" customWidth="1"/>
    <col min="3" max="3" width="13.140625" style="257" bestFit="1" customWidth="1"/>
    <col min="4" max="5" width="13" style="257" customWidth="1"/>
    <col min="6" max="6" width="10.85546875" style="257" bestFit="1" customWidth="1"/>
    <col min="7" max="8" width="11" style="257" bestFit="1" customWidth="1"/>
    <col min="9" max="9" width="10.85546875" style="257" bestFit="1" customWidth="1"/>
    <col min="10" max="10" width="11" style="257" bestFit="1" customWidth="1"/>
    <col min="11" max="11" width="11.42578125" style="257" customWidth="1"/>
    <col min="12" max="16384" width="9.140625" style="257"/>
  </cols>
  <sheetData>
    <row r="1" spans="1:12" s="256" customFormat="1" ht="12.75">
      <c r="A1" s="255" t="s">
        <v>297</v>
      </c>
      <c r="F1" s="257"/>
      <c r="G1" s="257"/>
      <c r="H1" s="257"/>
      <c r="I1" s="255"/>
      <c r="J1" s="255"/>
      <c r="K1" s="255"/>
    </row>
    <row r="2" spans="1:12" ht="12.75" hidden="1" customHeight="1">
      <c r="A2" s="258"/>
      <c r="B2" s="259"/>
      <c r="C2" s="259"/>
      <c r="D2" s="259"/>
      <c r="E2" s="259"/>
      <c r="J2" s="260"/>
    </row>
    <row r="3" spans="1:12" ht="16.5">
      <c r="A3" s="261" t="s">
        <v>295</v>
      </c>
      <c r="B3" s="262"/>
      <c r="C3" s="262"/>
      <c r="D3" s="262"/>
      <c r="E3" s="262"/>
      <c r="F3" s="263"/>
      <c r="G3" s="264"/>
      <c r="H3" s="264"/>
      <c r="I3" s="265"/>
      <c r="J3" s="260"/>
    </row>
    <row r="4" spans="1:12" ht="43.5" customHeight="1">
      <c r="A4" s="261"/>
      <c r="B4" s="262"/>
      <c r="C4" s="262"/>
      <c r="D4" s="262"/>
      <c r="E4" s="262"/>
      <c r="F4" s="263"/>
      <c r="G4" s="264"/>
      <c r="H4" s="264"/>
      <c r="I4" s="265"/>
      <c r="J4" s="260"/>
    </row>
    <row r="5" spans="1:12" ht="26.25" customHeight="1">
      <c r="A5" s="329" t="s">
        <v>311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</row>
    <row r="6" spans="1:12" ht="28.5" customHeight="1">
      <c r="A6" s="330" t="s">
        <v>312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</row>
    <row r="7" spans="1:12" ht="19.5">
      <c r="A7" s="332" t="s">
        <v>340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</row>
    <row r="8" spans="1:12" ht="16.5">
      <c r="C8" s="260"/>
      <c r="D8" s="260"/>
      <c r="E8" s="260"/>
      <c r="F8" s="266"/>
      <c r="G8" s="266"/>
      <c r="H8" s="260"/>
      <c r="I8" s="260"/>
    </row>
    <row r="9" spans="1:12" ht="10.5" thickBot="1"/>
    <row r="10" spans="1:12" s="267" customFormat="1" ht="26.25" customHeight="1">
      <c r="A10" s="325" t="s">
        <v>51</v>
      </c>
      <c r="B10" s="325" t="s">
        <v>52</v>
      </c>
      <c r="C10" s="325" t="s">
        <v>53</v>
      </c>
      <c r="D10" s="325" t="s">
        <v>54</v>
      </c>
      <c r="E10" s="325" t="s">
        <v>55</v>
      </c>
      <c r="F10" s="325" t="s">
        <v>56</v>
      </c>
      <c r="G10" s="325" t="s">
        <v>293</v>
      </c>
      <c r="H10" s="325"/>
      <c r="I10" s="325"/>
      <c r="J10" s="325" t="s">
        <v>57</v>
      </c>
      <c r="K10" s="325" t="s">
        <v>71</v>
      </c>
    </row>
    <row r="11" spans="1:12" s="268" customFormat="1">
      <c r="A11" s="326"/>
      <c r="B11" s="326"/>
      <c r="C11" s="326"/>
      <c r="D11" s="326"/>
      <c r="E11" s="326"/>
      <c r="F11" s="326"/>
      <c r="G11" s="326"/>
      <c r="H11" s="326"/>
      <c r="I11" s="326"/>
      <c r="J11" s="326"/>
      <c r="K11" s="326"/>
    </row>
    <row r="12" spans="1:12" ht="10.5" thickBot="1">
      <c r="A12" s="326"/>
      <c r="B12" s="326"/>
      <c r="C12" s="326"/>
      <c r="D12" s="326"/>
      <c r="E12" s="326"/>
      <c r="F12" s="326"/>
      <c r="G12" s="326"/>
      <c r="H12" s="326"/>
      <c r="I12" s="326"/>
      <c r="J12" s="326"/>
      <c r="K12" s="326"/>
    </row>
    <row r="13" spans="1:12" ht="35.1" customHeight="1">
      <c r="A13" s="269" t="s">
        <v>313</v>
      </c>
      <c r="B13" s="270">
        <v>36037</v>
      </c>
      <c r="C13" s="270">
        <v>3131</v>
      </c>
      <c r="D13" s="270">
        <v>16</v>
      </c>
      <c r="E13" s="270">
        <v>99</v>
      </c>
      <c r="F13" s="270">
        <v>25884</v>
      </c>
      <c r="G13" s="270">
        <v>6920</v>
      </c>
      <c r="H13" s="270">
        <v>10713</v>
      </c>
      <c r="I13" s="270">
        <v>8251</v>
      </c>
      <c r="J13" s="270">
        <v>6900</v>
      </c>
      <c r="K13" s="270">
        <v>7</v>
      </c>
      <c r="L13" s="271"/>
    </row>
    <row r="14" spans="1:12" ht="35.1" customHeight="1">
      <c r="A14" s="272" t="s">
        <v>314</v>
      </c>
      <c r="B14" s="273">
        <v>24894</v>
      </c>
      <c r="C14" s="273">
        <v>5783</v>
      </c>
      <c r="D14" s="273">
        <v>12</v>
      </c>
      <c r="E14" s="273">
        <v>78</v>
      </c>
      <c r="F14" s="273">
        <v>6360</v>
      </c>
      <c r="G14" s="273">
        <v>426</v>
      </c>
      <c r="H14" s="273">
        <v>2183</v>
      </c>
      <c r="I14" s="273">
        <v>3751</v>
      </c>
      <c r="J14" s="273">
        <v>12659</v>
      </c>
      <c r="K14" s="273">
        <v>2</v>
      </c>
      <c r="L14" s="271"/>
    </row>
    <row r="15" spans="1:12" ht="35.1" customHeight="1">
      <c r="A15" s="272" t="s">
        <v>315</v>
      </c>
      <c r="B15" s="273">
        <v>40608</v>
      </c>
      <c r="C15" s="273">
        <v>13811</v>
      </c>
      <c r="D15" s="273">
        <v>15</v>
      </c>
      <c r="E15" s="273">
        <v>139</v>
      </c>
      <c r="F15" s="273">
        <v>7458</v>
      </c>
      <c r="G15" s="273">
        <v>433</v>
      </c>
      <c r="H15" s="273">
        <v>2273</v>
      </c>
      <c r="I15" s="273">
        <v>4752</v>
      </c>
      <c r="J15" s="273">
        <v>19036</v>
      </c>
      <c r="K15" s="273">
        <v>149</v>
      </c>
      <c r="L15" s="271"/>
    </row>
    <row r="16" spans="1:12" ht="35.1" customHeight="1">
      <c r="A16" s="272" t="s">
        <v>316</v>
      </c>
      <c r="B16" s="273">
        <v>81226</v>
      </c>
      <c r="C16" s="273">
        <v>39115</v>
      </c>
      <c r="D16" s="273">
        <v>13</v>
      </c>
      <c r="E16" s="273">
        <v>318</v>
      </c>
      <c r="F16" s="273">
        <v>9313</v>
      </c>
      <c r="G16" s="273">
        <v>463</v>
      </c>
      <c r="H16" s="273">
        <v>2618</v>
      </c>
      <c r="I16" s="273">
        <v>6232</v>
      </c>
      <c r="J16" s="273">
        <v>32043</v>
      </c>
      <c r="K16" s="273">
        <v>424</v>
      </c>
      <c r="L16" s="271"/>
    </row>
    <row r="17" spans="1:12" ht="35.1" customHeight="1">
      <c r="A17" s="272" t="s">
        <v>317</v>
      </c>
      <c r="B17" s="273">
        <v>124629</v>
      </c>
      <c r="C17" s="273">
        <v>56233</v>
      </c>
      <c r="D17" s="273">
        <v>18</v>
      </c>
      <c r="E17" s="273">
        <v>1027</v>
      </c>
      <c r="F17" s="273">
        <v>14633</v>
      </c>
      <c r="G17" s="273">
        <v>458</v>
      </c>
      <c r="H17" s="273">
        <v>3565</v>
      </c>
      <c r="I17" s="273">
        <v>10610</v>
      </c>
      <c r="J17" s="273">
        <v>52714</v>
      </c>
      <c r="K17" s="273">
        <v>4</v>
      </c>
      <c r="L17" s="271"/>
    </row>
    <row r="18" spans="1:12" ht="35.1" customHeight="1">
      <c r="A18" s="272" t="s">
        <v>318</v>
      </c>
      <c r="B18" s="273">
        <v>156041</v>
      </c>
      <c r="C18" s="273">
        <v>65377</v>
      </c>
      <c r="D18" s="273">
        <v>40</v>
      </c>
      <c r="E18" s="273">
        <v>3582</v>
      </c>
      <c r="F18" s="273">
        <v>23375</v>
      </c>
      <c r="G18" s="273">
        <v>643</v>
      </c>
      <c r="H18" s="273">
        <v>6004</v>
      </c>
      <c r="I18" s="273">
        <v>16728</v>
      </c>
      <c r="J18" s="273">
        <v>63658</v>
      </c>
      <c r="K18" s="273">
        <v>9</v>
      </c>
      <c r="L18" s="271"/>
    </row>
    <row r="19" spans="1:12" ht="35.1" customHeight="1">
      <c r="A19" s="272" t="s">
        <v>319</v>
      </c>
      <c r="B19" s="273">
        <v>176032</v>
      </c>
      <c r="C19" s="273">
        <v>74734</v>
      </c>
      <c r="D19" s="273">
        <v>40</v>
      </c>
      <c r="E19" s="273">
        <v>7333</v>
      </c>
      <c r="F19" s="273">
        <v>33671</v>
      </c>
      <c r="G19" s="273">
        <v>961</v>
      </c>
      <c r="H19" s="273">
        <v>12901</v>
      </c>
      <c r="I19" s="273">
        <v>19809</v>
      </c>
      <c r="J19" s="273">
        <v>60252</v>
      </c>
      <c r="K19" s="273">
        <v>2</v>
      </c>
      <c r="L19" s="271"/>
    </row>
    <row r="20" spans="1:12" ht="35.1" customHeight="1">
      <c r="A20" s="272" t="s">
        <v>320</v>
      </c>
      <c r="B20" s="273">
        <v>199229</v>
      </c>
      <c r="C20" s="273">
        <v>83202</v>
      </c>
      <c r="D20" s="273">
        <v>54</v>
      </c>
      <c r="E20" s="273">
        <v>9470</v>
      </c>
      <c r="F20" s="273">
        <v>52435</v>
      </c>
      <c r="G20" s="273">
        <v>2288</v>
      </c>
      <c r="H20" s="273">
        <v>26686</v>
      </c>
      <c r="I20" s="273">
        <v>23461</v>
      </c>
      <c r="J20" s="273">
        <v>54065</v>
      </c>
      <c r="K20" s="273">
        <v>3</v>
      </c>
      <c r="L20" s="271"/>
    </row>
    <row r="21" spans="1:12" ht="35.1" customHeight="1">
      <c r="A21" s="272" t="s">
        <v>321</v>
      </c>
      <c r="B21" s="273">
        <v>228036</v>
      </c>
      <c r="C21" s="273">
        <v>103199</v>
      </c>
      <c r="D21" s="273">
        <v>54</v>
      </c>
      <c r="E21" s="273">
        <v>9972</v>
      </c>
      <c r="F21" s="273">
        <v>66207</v>
      </c>
      <c r="G21" s="273">
        <v>4480</v>
      </c>
      <c r="H21" s="273">
        <v>33436</v>
      </c>
      <c r="I21" s="273">
        <v>28291</v>
      </c>
      <c r="J21" s="273">
        <v>48604</v>
      </c>
      <c r="K21" s="273">
        <v>0</v>
      </c>
      <c r="L21" s="271"/>
    </row>
    <row r="22" spans="1:12" ht="35.1" customHeight="1">
      <c r="A22" s="272" t="s">
        <v>310</v>
      </c>
      <c r="B22" s="273">
        <v>1025680</v>
      </c>
      <c r="C22" s="273">
        <v>564007</v>
      </c>
      <c r="D22" s="273">
        <v>834</v>
      </c>
      <c r="E22" s="273">
        <v>34584</v>
      </c>
      <c r="F22" s="273">
        <v>296312</v>
      </c>
      <c r="G22" s="273">
        <v>19606</v>
      </c>
      <c r="H22" s="273">
        <v>138098</v>
      </c>
      <c r="I22" s="273">
        <v>138608</v>
      </c>
      <c r="J22" s="273">
        <v>129943</v>
      </c>
      <c r="K22" s="273">
        <v>0</v>
      </c>
      <c r="L22" s="271"/>
    </row>
    <row r="23" spans="1:12" ht="35.1" customHeight="1">
      <c r="A23" s="272" t="s">
        <v>322</v>
      </c>
      <c r="B23" s="273">
        <v>200908</v>
      </c>
      <c r="C23" s="273">
        <v>149646</v>
      </c>
      <c r="D23" s="273">
        <v>905</v>
      </c>
      <c r="E23" s="273">
        <v>4562</v>
      </c>
      <c r="F23" s="273">
        <v>35363</v>
      </c>
      <c r="G23" s="273">
        <v>1846</v>
      </c>
      <c r="H23" s="273">
        <v>16246</v>
      </c>
      <c r="I23" s="273">
        <v>17271</v>
      </c>
      <c r="J23" s="273">
        <v>10432</v>
      </c>
      <c r="K23" s="273">
        <v>0</v>
      </c>
      <c r="L23" s="271"/>
    </row>
    <row r="24" spans="1:12" ht="35.1" customHeight="1">
      <c r="A24" s="272" t="s">
        <v>323</v>
      </c>
      <c r="B24" s="273">
        <v>39995</v>
      </c>
      <c r="C24" s="273">
        <v>31195</v>
      </c>
      <c r="D24" s="273">
        <v>235</v>
      </c>
      <c r="E24" s="273">
        <v>809</v>
      </c>
      <c r="F24" s="273">
        <v>6009</v>
      </c>
      <c r="G24" s="273">
        <v>319</v>
      </c>
      <c r="H24" s="273">
        <v>2771</v>
      </c>
      <c r="I24" s="273">
        <v>2919</v>
      </c>
      <c r="J24" s="273">
        <v>1747</v>
      </c>
      <c r="K24" s="273">
        <v>0</v>
      </c>
      <c r="L24" s="271"/>
    </row>
    <row r="25" spans="1:12" ht="35.1" customHeight="1">
      <c r="A25" s="272" t="s">
        <v>324</v>
      </c>
      <c r="B25" s="273">
        <v>385359</v>
      </c>
      <c r="C25" s="273">
        <v>319661</v>
      </c>
      <c r="D25" s="273">
        <v>3688</v>
      </c>
      <c r="E25" s="273">
        <v>6187</v>
      </c>
      <c r="F25" s="273">
        <v>42995</v>
      </c>
      <c r="G25" s="273">
        <v>2123</v>
      </c>
      <c r="H25" s="273">
        <v>19485</v>
      </c>
      <c r="I25" s="273">
        <v>21387</v>
      </c>
      <c r="J25" s="273">
        <v>12828</v>
      </c>
      <c r="K25" s="273">
        <v>0</v>
      </c>
      <c r="L25" s="271"/>
    </row>
    <row r="26" spans="1:12" ht="35.1" customHeight="1">
      <c r="A26" s="272" t="s">
        <v>325</v>
      </c>
      <c r="B26" s="273">
        <v>356415</v>
      </c>
      <c r="C26" s="273">
        <v>316130</v>
      </c>
      <c r="D26" s="273">
        <v>4471</v>
      </c>
      <c r="E26" s="273">
        <v>3808</v>
      </c>
      <c r="F26" s="273">
        <v>24099</v>
      </c>
      <c r="G26" s="273">
        <v>1205</v>
      </c>
      <c r="H26" s="273">
        <v>10801</v>
      </c>
      <c r="I26" s="273">
        <v>12093</v>
      </c>
      <c r="J26" s="273">
        <v>7907</v>
      </c>
      <c r="K26" s="273">
        <v>0</v>
      </c>
      <c r="L26" s="271"/>
    </row>
    <row r="27" spans="1:12" ht="35.1" customHeight="1">
      <c r="A27" s="272" t="s">
        <v>326</v>
      </c>
      <c r="B27" s="273">
        <v>1471178</v>
      </c>
      <c r="C27" s="273">
        <v>1403929</v>
      </c>
      <c r="D27" s="273">
        <v>11628</v>
      </c>
      <c r="E27" s="273">
        <v>7348</v>
      </c>
      <c r="F27" s="273">
        <v>35555</v>
      </c>
      <c r="G27" s="273">
        <v>1903</v>
      </c>
      <c r="H27" s="273">
        <v>15716</v>
      </c>
      <c r="I27" s="273">
        <v>17936</v>
      </c>
      <c r="J27" s="273">
        <v>12718</v>
      </c>
      <c r="K27" s="273">
        <v>0</v>
      </c>
      <c r="L27" s="271"/>
    </row>
    <row r="28" spans="1:12" ht="35.1" customHeight="1">
      <c r="A28" s="272" t="s">
        <v>327</v>
      </c>
      <c r="B28" s="273">
        <v>119413</v>
      </c>
      <c r="C28" s="273">
        <v>117203</v>
      </c>
      <c r="D28" s="273">
        <v>353</v>
      </c>
      <c r="E28" s="273">
        <v>452</v>
      </c>
      <c r="F28" s="273">
        <v>1071</v>
      </c>
      <c r="G28" s="273">
        <v>55</v>
      </c>
      <c r="H28" s="273">
        <v>462</v>
      </c>
      <c r="I28" s="273">
        <v>554</v>
      </c>
      <c r="J28" s="273">
        <v>334</v>
      </c>
      <c r="K28" s="273">
        <v>0</v>
      </c>
      <c r="L28" s="271"/>
    </row>
    <row r="29" spans="1:12" ht="35.1" customHeight="1">
      <c r="A29" s="272" t="s">
        <v>328</v>
      </c>
      <c r="B29" s="273">
        <v>14864</v>
      </c>
      <c r="C29" s="273">
        <v>14652</v>
      </c>
      <c r="D29" s="273">
        <v>20</v>
      </c>
      <c r="E29" s="273">
        <v>68</v>
      </c>
      <c r="F29" s="273">
        <v>100</v>
      </c>
      <c r="G29" s="273">
        <v>5</v>
      </c>
      <c r="H29" s="273">
        <v>44</v>
      </c>
      <c r="I29" s="273">
        <v>51</v>
      </c>
      <c r="J29" s="273">
        <v>24</v>
      </c>
      <c r="K29" s="273">
        <v>0</v>
      </c>
      <c r="L29" s="271"/>
    </row>
    <row r="30" spans="1:12" ht="35.1" customHeight="1">
      <c r="A30" s="272" t="s">
        <v>329</v>
      </c>
      <c r="B30" s="273">
        <v>2870</v>
      </c>
      <c r="C30" s="273">
        <v>2834</v>
      </c>
      <c r="D30" s="273">
        <v>3</v>
      </c>
      <c r="E30" s="273">
        <v>15</v>
      </c>
      <c r="F30" s="273">
        <v>16</v>
      </c>
      <c r="G30" s="273">
        <v>1</v>
      </c>
      <c r="H30" s="273">
        <v>11</v>
      </c>
      <c r="I30" s="273">
        <v>4</v>
      </c>
      <c r="J30" s="273">
        <v>2</v>
      </c>
      <c r="K30" s="273">
        <v>0</v>
      </c>
      <c r="L30" s="271"/>
    </row>
    <row r="31" spans="1:12" ht="35.1" customHeight="1" thickBot="1">
      <c r="A31" s="272" t="s">
        <v>72</v>
      </c>
      <c r="B31" s="273">
        <v>1196</v>
      </c>
      <c r="C31" s="273">
        <v>1167</v>
      </c>
      <c r="D31" s="273">
        <v>3</v>
      </c>
      <c r="E31" s="273">
        <v>6</v>
      </c>
      <c r="F31" s="273">
        <v>16</v>
      </c>
      <c r="G31" s="273">
        <v>2</v>
      </c>
      <c r="H31" s="273">
        <v>4</v>
      </c>
      <c r="I31" s="273">
        <v>10</v>
      </c>
      <c r="J31" s="273">
        <v>4</v>
      </c>
      <c r="K31" s="273">
        <v>0</v>
      </c>
      <c r="L31" s="271"/>
    </row>
    <row r="32" spans="1:12" ht="35.1" hidden="1" customHeight="1" thickBot="1">
      <c r="A32" s="274"/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1"/>
    </row>
    <row r="33" spans="1:11" ht="35.1" customHeight="1" thickBot="1">
      <c r="A33" s="276" t="s">
        <v>58</v>
      </c>
      <c r="B33" s="277">
        <v>4684610</v>
      </c>
      <c r="C33" s="277">
        <v>3365009</v>
      </c>
      <c r="D33" s="277">
        <v>22402</v>
      </c>
      <c r="E33" s="277">
        <v>89857</v>
      </c>
      <c r="F33" s="277">
        <v>680872</v>
      </c>
      <c r="G33" s="277">
        <v>44137</v>
      </c>
      <c r="H33" s="277">
        <v>304017</v>
      </c>
      <c r="I33" s="277">
        <v>332718</v>
      </c>
      <c r="J33" s="277">
        <v>525870</v>
      </c>
      <c r="K33" s="277">
        <v>600</v>
      </c>
    </row>
    <row r="34" spans="1:11" ht="12.95" customHeight="1">
      <c r="A34" s="278"/>
      <c r="B34" s="279"/>
      <c r="C34" s="279"/>
      <c r="D34" s="279"/>
      <c r="E34" s="279"/>
      <c r="F34" s="279"/>
      <c r="G34" s="279"/>
      <c r="H34" s="279"/>
      <c r="I34" s="279"/>
      <c r="J34" s="279"/>
      <c r="K34" s="279"/>
    </row>
    <row r="35" spans="1:11" ht="61.5" customHeight="1">
      <c r="A35" s="327" t="s">
        <v>335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spans="1:11" ht="12.95" customHeight="1">
      <c r="A36" s="278"/>
      <c r="B36" s="279"/>
      <c r="C36" s="279"/>
      <c r="D36" s="279"/>
      <c r="E36" s="279"/>
      <c r="F36" s="279"/>
      <c r="G36" s="279"/>
      <c r="H36" s="279"/>
      <c r="I36" s="279"/>
      <c r="J36" s="279"/>
      <c r="K36" s="279"/>
    </row>
    <row r="37" spans="1:11" ht="15.75">
      <c r="A37" s="366" t="s">
        <v>343</v>
      </c>
      <c r="B37" s="366"/>
      <c r="C37" s="366"/>
      <c r="D37" s="271"/>
      <c r="E37" s="271"/>
      <c r="F37" s="271"/>
      <c r="G37" s="271"/>
      <c r="H37" s="271"/>
      <c r="I37" s="271"/>
      <c r="J37" s="271"/>
      <c r="K37" s="271"/>
    </row>
    <row r="38" spans="1:11" ht="10.5">
      <c r="A38" s="280"/>
      <c r="B38" s="281"/>
      <c r="C38" s="281"/>
      <c r="D38" s="281"/>
      <c r="E38" s="281"/>
      <c r="F38" s="281"/>
      <c r="G38" s="281"/>
      <c r="H38" s="281"/>
      <c r="I38" s="281"/>
      <c r="J38" s="281"/>
      <c r="K38" s="281"/>
    </row>
    <row r="39" spans="1:11">
      <c r="B39" s="271"/>
      <c r="C39" s="271"/>
      <c r="D39" s="271"/>
      <c r="E39" s="271"/>
      <c r="F39" s="271"/>
      <c r="G39" s="271"/>
      <c r="H39" s="271"/>
      <c r="I39" s="271"/>
      <c r="J39" s="271"/>
      <c r="K39" s="271"/>
    </row>
    <row r="40" spans="1:11">
      <c r="B40" s="271"/>
      <c r="C40" s="271"/>
      <c r="D40" s="271"/>
      <c r="E40" s="271"/>
      <c r="F40" s="271"/>
      <c r="G40" s="271"/>
      <c r="H40" s="271"/>
      <c r="I40" s="271"/>
      <c r="J40" s="271"/>
      <c r="K40" s="271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ageMargins left="0.91" right="0.14000000000000001" top="0.48" bottom="0.52" header="0.28000000000000003" footer="0.5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/>
  </sheetPr>
  <dimension ref="A1:K40"/>
  <sheetViews>
    <sheetView topLeftCell="A24" workbookViewId="0">
      <selection activeCell="A37" sqref="A37"/>
    </sheetView>
  </sheetViews>
  <sheetFormatPr defaultRowHeight="9.75"/>
  <cols>
    <col min="1" max="1" width="14.28515625" style="257" customWidth="1"/>
    <col min="2" max="2" width="13.7109375" style="257" customWidth="1"/>
    <col min="3" max="3" width="13.140625" style="257" bestFit="1" customWidth="1"/>
    <col min="4" max="4" width="14.42578125" style="257" customWidth="1"/>
    <col min="5" max="5" width="11.7109375" style="257" customWidth="1"/>
    <col min="6" max="6" width="13.7109375" style="257" customWidth="1"/>
    <col min="7" max="7" width="12.5703125" style="257" customWidth="1"/>
    <col min="8" max="16384" width="9.140625" style="257"/>
  </cols>
  <sheetData>
    <row r="1" spans="1:8" s="256" customFormat="1" ht="12.75">
      <c r="A1" s="255" t="s">
        <v>297</v>
      </c>
      <c r="D1" s="257"/>
      <c r="E1" s="257"/>
      <c r="F1" s="257"/>
      <c r="G1" s="255"/>
    </row>
    <row r="2" spans="1:8" ht="12.75" hidden="1" customHeight="1">
      <c r="A2" s="258"/>
      <c r="B2" s="259"/>
      <c r="C2" s="259"/>
    </row>
    <row r="3" spans="1:8" ht="16.5">
      <c r="A3" s="261" t="s">
        <v>295</v>
      </c>
      <c r="B3" s="262"/>
      <c r="C3" s="262"/>
      <c r="D3" s="263"/>
      <c r="E3" s="264"/>
      <c r="F3" s="264"/>
    </row>
    <row r="4" spans="1:8" ht="27" customHeight="1">
      <c r="A4" s="261"/>
      <c r="B4" s="262"/>
      <c r="C4" s="262"/>
      <c r="D4" s="263"/>
      <c r="E4" s="264"/>
      <c r="F4" s="264"/>
    </row>
    <row r="5" spans="1:8" ht="32.25" customHeight="1">
      <c r="A5" s="329" t="s">
        <v>311</v>
      </c>
      <c r="B5" s="329"/>
      <c r="C5" s="329"/>
      <c r="D5" s="329"/>
      <c r="E5" s="329"/>
      <c r="F5" s="329"/>
      <c r="G5" s="329"/>
    </row>
    <row r="6" spans="1:8" ht="37.5" customHeight="1">
      <c r="A6" s="330" t="s">
        <v>330</v>
      </c>
      <c r="B6" s="331"/>
      <c r="C6" s="331"/>
      <c r="D6" s="331"/>
      <c r="E6" s="331"/>
      <c r="F6" s="331"/>
      <c r="G6" s="331"/>
    </row>
    <row r="7" spans="1:8" ht="19.5">
      <c r="A7" s="332" t="s">
        <v>340</v>
      </c>
      <c r="B7" s="332"/>
      <c r="C7" s="332"/>
      <c r="D7" s="332"/>
      <c r="E7" s="332"/>
      <c r="F7" s="332"/>
      <c r="G7" s="332"/>
    </row>
    <row r="8" spans="1:8" ht="16.5">
      <c r="C8" s="260"/>
      <c r="D8" s="266"/>
      <c r="E8" s="266"/>
      <c r="F8" s="260"/>
    </row>
    <row r="9" spans="1:8" ht="10.5" thickBot="1"/>
    <row r="10" spans="1:8" s="267" customFormat="1" ht="26.25" customHeight="1">
      <c r="A10" s="325" t="s">
        <v>51</v>
      </c>
      <c r="B10" s="325" t="s">
        <v>52</v>
      </c>
      <c r="C10" s="325" t="s">
        <v>53</v>
      </c>
      <c r="D10" s="325" t="s">
        <v>56</v>
      </c>
      <c r="E10" s="325" t="s">
        <v>331</v>
      </c>
      <c r="F10" s="325" t="s">
        <v>332</v>
      </c>
      <c r="G10" s="325" t="s">
        <v>57</v>
      </c>
    </row>
    <row r="11" spans="1:8" s="268" customFormat="1" ht="12.75" customHeight="1">
      <c r="A11" s="326"/>
      <c r="B11" s="326"/>
      <c r="C11" s="326"/>
      <c r="D11" s="326"/>
      <c r="E11" s="326"/>
      <c r="F11" s="326"/>
      <c r="G11" s="326"/>
    </row>
    <row r="12" spans="1:8" ht="13.5" customHeight="1" thickBot="1">
      <c r="A12" s="326"/>
      <c r="B12" s="326"/>
      <c r="C12" s="326"/>
      <c r="D12" s="326"/>
      <c r="E12" s="333"/>
      <c r="F12" s="333"/>
      <c r="G12" s="326"/>
    </row>
    <row r="13" spans="1:8" ht="35.1" customHeight="1">
      <c r="A13" s="269" t="s">
        <v>313</v>
      </c>
      <c r="B13" s="270">
        <v>4221</v>
      </c>
      <c r="C13" s="270">
        <v>375</v>
      </c>
      <c r="D13" s="270">
        <v>74</v>
      </c>
      <c r="E13" s="270">
        <v>14</v>
      </c>
      <c r="F13" s="270">
        <v>60</v>
      </c>
      <c r="G13" s="270">
        <v>3772</v>
      </c>
      <c r="H13" s="271"/>
    </row>
    <row r="14" spans="1:8" ht="35.1" customHeight="1">
      <c r="A14" s="272" t="s">
        <v>314</v>
      </c>
      <c r="B14" s="273">
        <v>19876</v>
      </c>
      <c r="C14" s="273">
        <v>6848</v>
      </c>
      <c r="D14" s="273">
        <v>149</v>
      </c>
      <c r="E14" s="273">
        <v>21</v>
      </c>
      <c r="F14" s="273">
        <v>128</v>
      </c>
      <c r="G14" s="273">
        <v>12879</v>
      </c>
      <c r="H14" s="271"/>
    </row>
    <row r="15" spans="1:8" ht="35.1" customHeight="1">
      <c r="A15" s="272" t="s">
        <v>315</v>
      </c>
      <c r="B15" s="273">
        <v>32651</v>
      </c>
      <c r="C15" s="273">
        <v>17987</v>
      </c>
      <c r="D15" s="273">
        <v>2020</v>
      </c>
      <c r="E15" s="273">
        <v>385</v>
      </c>
      <c r="F15" s="273">
        <v>1635</v>
      </c>
      <c r="G15" s="273">
        <v>12644</v>
      </c>
      <c r="H15" s="271"/>
    </row>
    <row r="16" spans="1:8" ht="35.1" customHeight="1">
      <c r="A16" s="272" t="s">
        <v>316</v>
      </c>
      <c r="B16" s="273">
        <v>39040</v>
      </c>
      <c r="C16" s="273">
        <v>27563</v>
      </c>
      <c r="D16" s="273">
        <v>344</v>
      </c>
      <c r="E16" s="273">
        <v>20</v>
      </c>
      <c r="F16" s="273">
        <v>324</v>
      </c>
      <c r="G16" s="273">
        <v>11133</v>
      </c>
      <c r="H16" s="271"/>
    </row>
    <row r="17" spans="1:8" ht="35.1" customHeight="1">
      <c r="A17" s="272" t="s">
        <v>317</v>
      </c>
      <c r="B17" s="273">
        <v>35269</v>
      </c>
      <c r="C17" s="273">
        <v>33946</v>
      </c>
      <c r="D17" s="273">
        <v>291</v>
      </c>
      <c r="E17" s="273">
        <v>19</v>
      </c>
      <c r="F17" s="273">
        <v>272</v>
      </c>
      <c r="G17" s="273">
        <v>1032</v>
      </c>
      <c r="H17" s="271"/>
    </row>
    <row r="18" spans="1:8" ht="35.1" customHeight="1">
      <c r="A18" s="272" t="s">
        <v>318</v>
      </c>
      <c r="B18" s="273">
        <v>45651</v>
      </c>
      <c r="C18" s="273">
        <v>45355</v>
      </c>
      <c r="D18" s="273">
        <v>281</v>
      </c>
      <c r="E18" s="273">
        <v>11</v>
      </c>
      <c r="F18" s="273">
        <v>270</v>
      </c>
      <c r="G18" s="273">
        <v>15</v>
      </c>
      <c r="H18" s="271"/>
    </row>
    <row r="19" spans="1:8" ht="35.1" customHeight="1">
      <c r="A19" s="272" t="s">
        <v>319</v>
      </c>
      <c r="B19" s="273">
        <v>80575</v>
      </c>
      <c r="C19" s="273">
        <v>80226</v>
      </c>
      <c r="D19" s="273">
        <v>338</v>
      </c>
      <c r="E19" s="273">
        <v>9</v>
      </c>
      <c r="F19" s="273">
        <v>329</v>
      </c>
      <c r="G19" s="273">
        <v>11</v>
      </c>
      <c r="H19" s="271"/>
    </row>
    <row r="20" spans="1:8" ht="35.1" customHeight="1">
      <c r="A20" s="272" t="s">
        <v>320</v>
      </c>
      <c r="B20" s="273">
        <v>140505</v>
      </c>
      <c r="C20" s="273">
        <v>140365</v>
      </c>
      <c r="D20" s="273">
        <v>127</v>
      </c>
      <c r="E20" s="273">
        <v>14</v>
      </c>
      <c r="F20" s="273">
        <v>113</v>
      </c>
      <c r="G20" s="273">
        <v>13</v>
      </c>
      <c r="H20" s="271"/>
    </row>
    <row r="21" spans="1:8" ht="35.1" customHeight="1">
      <c r="A21" s="272" t="s">
        <v>321</v>
      </c>
      <c r="B21" s="273">
        <v>53419</v>
      </c>
      <c r="C21" s="273">
        <v>53373</v>
      </c>
      <c r="D21" s="273">
        <v>42</v>
      </c>
      <c r="E21" s="273">
        <v>0</v>
      </c>
      <c r="F21" s="273">
        <v>42</v>
      </c>
      <c r="G21" s="273">
        <v>4</v>
      </c>
      <c r="H21" s="271"/>
    </row>
    <row r="22" spans="1:8" ht="35.1" customHeight="1">
      <c r="A22" s="272" t="s">
        <v>310</v>
      </c>
      <c r="B22" s="273">
        <v>26476</v>
      </c>
      <c r="C22" s="273">
        <v>26463</v>
      </c>
      <c r="D22" s="273">
        <v>13</v>
      </c>
      <c r="E22" s="273">
        <v>0</v>
      </c>
      <c r="F22" s="273">
        <v>13</v>
      </c>
      <c r="G22" s="273">
        <v>0</v>
      </c>
      <c r="H22" s="271"/>
    </row>
    <row r="23" spans="1:8" ht="35.1" customHeight="1">
      <c r="A23" s="272" t="s">
        <v>322</v>
      </c>
      <c r="B23" s="273">
        <v>61</v>
      </c>
      <c r="C23" s="273">
        <v>61</v>
      </c>
      <c r="D23" s="273">
        <v>0</v>
      </c>
      <c r="E23" s="273">
        <v>0</v>
      </c>
      <c r="F23" s="273">
        <v>0</v>
      </c>
      <c r="G23" s="273">
        <v>0</v>
      </c>
      <c r="H23" s="271"/>
    </row>
    <row r="24" spans="1:8" ht="35.1" customHeight="1">
      <c r="A24" s="272" t="s">
        <v>323</v>
      </c>
      <c r="B24" s="273">
        <v>8</v>
      </c>
      <c r="C24" s="273">
        <v>8</v>
      </c>
      <c r="D24" s="273">
        <v>0</v>
      </c>
      <c r="E24" s="273">
        <v>0</v>
      </c>
      <c r="F24" s="273">
        <v>0</v>
      </c>
      <c r="G24" s="273">
        <v>0</v>
      </c>
      <c r="H24" s="271"/>
    </row>
    <row r="25" spans="1:8" ht="35.1" customHeight="1">
      <c r="A25" s="272" t="s">
        <v>324</v>
      </c>
      <c r="B25" s="273">
        <v>33</v>
      </c>
      <c r="C25" s="273">
        <v>32</v>
      </c>
      <c r="D25" s="273">
        <v>1</v>
      </c>
      <c r="E25" s="273">
        <v>0</v>
      </c>
      <c r="F25" s="273">
        <v>1</v>
      </c>
      <c r="G25" s="273">
        <v>0</v>
      </c>
      <c r="H25" s="271"/>
    </row>
    <row r="26" spans="1:8" ht="35.1" customHeight="1">
      <c r="A26" s="272" t="s">
        <v>325</v>
      </c>
      <c r="B26" s="273">
        <v>16</v>
      </c>
      <c r="C26" s="273">
        <v>16</v>
      </c>
      <c r="D26" s="273">
        <v>0</v>
      </c>
      <c r="E26" s="273">
        <v>0</v>
      </c>
      <c r="F26" s="273">
        <v>0</v>
      </c>
      <c r="G26" s="273">
        <v>0</v>
      </c>
      <c r="H26" s="271"/>
    </row>
    <row r="27" spans="1:8" ht="35.1" customHeight="1">
      <c r="A27" s="272" t="s">
        <v>326</v>
      </c>
      <c r="B27" s="273">
        <v>10</v>
      </c>
      <c r="C27" s="273">
        <v>10</v>
      </c>
      <c r="D27" s="273">
        <v>0</v>
      </c>
      <c r="E27" s="273">
        <v>0</v>
      </c>
      <c r="F27" s="273">
        <v>0</v>
      </c>
      <c r="G27" s="273">
        <v>0</v>
      </c>
      <c r="H27" s="271"/>
    </row>
    <row r="28" spans="1:8" ht="35.1" customHeight="1">
      <c r="A28" s="272" t="s">
        <v>327</v>
      </c>
      <c r="B28" s="273">
        <v>0</v>
      </c>
      <c r="C28" s="273">
        <v>0</v>
      </c>
      <c r="D28" s="273">
        <v>0</v>
      </c>
      <c r="E28" s="273">
        <v>0</v>
      </c>
      <c r="F28" s="273">
        <v>0</v>
      </c>
      <c r="G28" s="273">
        <v>0</v>
      </c>
      <c r="H28" s="271"/>
    </row>
    <row r="29" spans="1:8" ht="35.1" customHeight="1">
      <c r="A29" s="272" t="s">
        <v>328</v>
      </c>
      <c r="B29" s="273">
        <v>0</v>
      </c>
      <c r="C29" s="273">
        <v>0</v>
      </c>
      <c r="D29" s="273">
        <v>0</v>
      </c>
      <c r="E29" s="273">
        <v>0</v>
      </c>
      <c r="F29" s="273">
        <v>0</v>
      </c>
      <c r="G29" s="273">
        <v>0</v>
      </c>
      <c r="H29" s="271"/>
    </row>
    <row r="30" spans="1:8" ht="35.1" customHeight="1">
      <c r="A30" s="272" t="s">
        <v>329</v>
      </c>
      <c r="B30" s="273">
        <v>0</v>
      </c>
      <c r="C30" s="273">
        <v>0</v>
      </c>
      <c r="D30" s="273">
        <v>0</v>
      </c>
      <c r="E30" s="273">
        <v>0</v>
      </c>
      <c r="F30" s="273">
        <v>0</v>
      </c>
      <c r="G30" s="273">
        <v>0</v>
      </c>
      <c r="H30" s="271"/>
    </row>
    <row r="31" spans="1:8" ht="35.1" customHeight="1" thickBot="1">
      <c r="A31" s="272" t="s">
        <v>72</v>
      </c>
      <c r="B31" s="273">
        <v>0</v>
      </c>
      <c r="C31" s="273">
        <v>0</v>
      </c>
      <c r="D31" s="273">
        <v>0</v>
      </c>
      <c r="E31" s="273">
        <v>0</v>
      </c>
      <c r="F31" s="273">
        <v>0</v>
      </c>
      <c r="G31" s="273">
        <v>0</v>
      </c>
      <c r="H31" s="271"/>
    </row>
    <row r="32" spans="1:8" ht="35.1" hidden="1" customHeight="1" thickBot="1">
      <c r="A32" s="274"/>
      <c r="B32" s="275"/>
      <c r="C32" s="275"/>
      <c r="D32" s="275"/>
      <c r="E32" s="275"/>
      <c r="F32" s="275"/>
      <c r="G32" s="275"/>
      <c r="H32" s="271"/>
    </row>
    <row r="33" spans="1:11" ht="35.1" customHeight="1" thickBot="1">
      <c r="A33" s="276" t="s">
        <v>58</v>
      </c>
      <c r="B33" s="277">
        <v>477811</v>
      </c>
      <c r="C33" s="277">
        <v>432628</v>
      </c>
      <c r="D33" s="277">
        <v>3680</v>
      </c>
      <c r="E33" s="277">
        <v>493</v>
      </c>
      <c r="F33" s="277">
        <v>3187</v>
      </c>
      <c r="G33" s="277">
        <v>41503</v>
      </c>
    </row>
    <row r="34" spans="1:11" ht="22.5" customHeight="1">
      <c r="A34" s="278"/>
      <c r="B34" s="279"/>
      <c r="C34" s="279"/>
      <c r="D34" s="279"/>
      <c r="E34" s="279"/>
      <c r="F34" s="279"/>
      <c r="G34" s="279"/>
    </row>
    <row r="35" spans="1:11" ht="75" customHeight="1">
      <c r="A35" s="327" t="s">
        <v>335</v>
      </c>
      <c r="B35" s="328"/>
      <c r="C35" s="328"/>
      <c r="D35" s="328"/>
      <c r="E35" s="328"/>
      <c r="F35" s="328"/>
      <c r="G35" s="328"/>
    </row>
    <row r="36" spans="1:11" ht="12.95" customHeight="1">
      <c r="A36" s="278"/>
      <c r="B36" s="279"/>
      <c r="C36" s="279"/>
      <c r="D36" s="279"/>
      <c r="E36" s="279"/>
      <c r="F36" s="279"/>
      <c r="G36" s="279"/>
    </row>
    <row r="37" spans="1:11" ht="15.75">
      <c r="A37" s="366" t="s">
        <v>343</v>
      </c>
      <c r="B37" s="366"/>
      <c r="C37" s="366"/>
      <c r="D37" s="271"/>
      <c r="E37" s="271"/>
      <c r="F37" s="271"/>
      <c r="G37" s="271"/>
      <c r="H37" s="271"/>
      <c r="I37" s="271"/>
      <c r="J37" s="271"/>
      <c r="K37" s="271"/>
    </row>
    <row r="38" spans="1:11" ht="10.5">
      <c r="A38" s="280"/>
      <c r="B38" s="281"/>
      <c r="C38" s="281"/>
      <c r="D38" s="281"/>
      <c r="E38" s="281"/>
      <c r="F38" s="281"/>
      <c r="G38" s="281"/>
    </row>
    <row r="39" spans="1:11">
      <c r="B39" s="271"/>
      <c r="C39" s="271"/>
      <c r="D39" s="271"/>
      <c r="E39" s="271"/>
      <c r="F39" s="271"/>
      <c r="G39" s="271"/>
    </row>
    <row r="40" spans="1:11">
      <c r="B40" s="271"/>
      <c r="C40" s="271"/>
      <c r="D40" s="271"/>
      <c r="E40" s="271"/>
      <c r="F40" s="271"/>
      <c r="G40" s="271"/>
    </row>
  </sheetData>
  <mergeCells count="11">
    <mergeCell ref="A35:G35"/>
    <mergeCell ref="A5:G5"/>
    <mergeCell ref="A6:G6"/>
    <mergeCell ref="A7:G7"/>
    <mergeCell ref="A10:A12"/>
    <mergeCell ref="B10:B12"/>
    <mergeCell ref="C10:C12"/>
    <mergeCell ref="D10:D12"/>
    <mergeCell ref="E10:E12"/>
    <mergeCell ref="F10:F12"/>
    <mergeCell ref="G10:G12"/>
  </mergeCells>
  <pageMargins left="1.29" right="0.14000000000000001" top="0.48" bottom="0.52" header="0.28000000000000003" footer="0.5"/>
  <pageSetup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J60"/>
  <sheetViews>
    <sheetView topLeftCell="A19" workbookViewId="0">
      <selection activeCell="C61" sqref="C61"/>
    </sheetView>
  </sheetViews>
  <sheetFormatPr defaultRowHeight="12.75"/>
  <cols>
    <col min="1" max="1" width="8" style="86" customWidth="1"/>
    <col min="2" max="2" width="10.42578125" style="78" customWidth="1"/>
    <col min="3" max="3" width="9.85546875" style="76" customWidth="1"/>
    <col min="4" max="4" width="18.85546875" style="77" customWidth="1"/>
    <col min="5" max="5" width="12.85546875" style="76" customWidth="1"/>
    <col min="6" max="6" width="20.42578125" style="77" customWidth="1"/>
    <col min="7" max="7" width="12.28515625" style="78" customWidth="1"/>
    <col min="8" max="8" width="9.140625" style="78"/>
    <col min="9" max="9" width="10.140625" style="78" bestFit="1" customWidth="1"/>
    <col min="10" max="16384" width="9.140625" style="78"/>
  </cols>
  <sheetData>
    <row r="1" spans="1:10" ht="39" customHeight="1">
      <c r="A1" s="335" t="s">
        <v>297</v>
      </c>
      <c r="B1" s="335"/>
    </row>
    <row r="2" spans="1:10" s="16" customFormat="1" ht="16.5">
      <c r="A2" s="18" t="s">
        <v>298</v>
      </c>
      <c r="B2" s="19"/>
      <c r="C2" s="19"/>
      <c r="D2" s="19"/>
      <c r="E2" s="19"/>
      <c r="F2" s="21"/>
      <c r="G2" s="22"/>
      <c r="H2" s="22"/>
      <c r="I2" s="20"/>
      <c r="J2" s="17"/>
    </row>
    <row r="3" spans="1:10" s="80" customFormat="1" ht="7.5" customHeight="1">
      <c r="A3" s="336"/>
      <c r="B3" s="336"/>
      <c r="C3" s="336"/>
      <c r="D3" s="336"/>
      <c r="E3" s="336"/>
      <c r="F3" s="79"/>
    </row>
    <row r="4" spans="1:10" s="80" customFormat="1" ht="18" customHeight="1">
      <c r="A4" s="338"/>
      <c r="B4" s="338"/>
      <c r="C4" s="338"/>
      <c r="D4" s="338"/>
      <c r="E4" s="338"/>
      <c r="F4" s="338"/>
      <c r="G4" s="338"/>
    </row>
    <row r="5" spans="1:10" s="80" customFormat="1" ht="16.5" customHeight="1">
      <c r="A5" s="337" t="s">
        <v>73</v>
      </c>
      <c r="B5" s="337"/>
      <c r="C5" s="337"/>
      <c r="D5" s="337"/>
      <c r="E5" s="337"/>
      <c r="F5" s="337"/>
      <c r="G5" s="337"/>
    </row>
    <row r="6" spans="1:10" s="80" customFormat="1" ht="16.5" customHeight="1">
      <c r="A6" s="339" t="s">
        <v>341</v>
      </c>
      <c r="B6" s="340"/>
      <c r="C6" s="340"/>
      <c r="D6" s="340"/>
      <c r="E6" s="340"/>
      <c r="F6" s="340"/>
      <c r="G6" s="340"/>
    </row>
    <row r="7" spans="1:10" s="80" customFormat="1" ht="10.5" customHeight="1" thickBot="1">
      <c r="A7" s="334"/>
      <c r="B7" s="334"/>
      <c r="C7" s="334"/>
      <c r="D7" s="334"/>
      <c r="E7" s="334"/>
      <c r="F7" s="79"/>
    </row>
    <row r="8" spans="1:10" ht="41.25" customHeight="1" thickBot="1">
      <c r="A8" s="81"/>
      <c r="B8" s="81"/>
      <c r="C8" s="82" t="s">
        <v>74</v>
      </c>
      <c r="D8" s="83" t="s">
        <v>75</v>
      </c>
      <c r="E8" s="84" t="s">
        <v>76</v>
      </c>
      <c r="F8" s="85" t="s">
        <v>77</v>
      </c>
      <c r="G8" s="84" t="s">
        <v>78</v>
      </c>
    </row>
    <row r="9" spans="1:10" ht="12.75" customHeight="1">
      <c r="C9" s="87" t="s">
        <v>79</v>
      </c>
      <c r="D9" s="88" t="s">
        <v>80</v>
      </c>
      <c r="E9" s="89">
        <v>84944</v>
      </c>
      <c r="F9" s="89">
        <v>74210422</v>
      </c>
      <c r="G9" s="90">
        <v>874</v>
      </c>
    </row>
    <row r="10" spans="1:10" ht="12.75" customHeight="1">
      <c r="C10" s="91" t="s">
        <v>81</v>
      </c>
      <c r="D10" s="92" t="s">
        <v>82</v>
      </c>
      <c r="E10" s="93">
        <v>101629</v>
      </c>
      <c r="F10" s="93">
        <v>82752142</v>
      </c>
      <c r="G10" s="90">
        <v>814</v>
      </c>
    </row>
    <row r="11" spans="1:10" ht="12.75" customHeight="1">
      <c r="C11" s="91" t="s">
        <v>83</v>
      </c>
      <c r="D11" s="92" t="s">
        <v>84</v>
      </c>
      <c r="E11" s="93">
        <v>147287</v>
      </c>
      <c r="F11" s="93">
        <v>131635490</v>
      </c>
      <c r="G11" s="90">
        <v>894</v>
      </c>
    </row>
    <row r="12" spans="1:10">
      <c r="C12" s="91" t="s">
        <v>85</v>
      </c>
      <c r="D12" s="92" t="s">
        <v>86</v>
      </c>
      <c r="E12" s="93">
        <v>141759</v>
      </c>
      <c r="F12" s="93">
        <v>124604523</v>
      </c>
      <c r="G12" s="90">
        <v>879</v>
      </c>
    </row>
    <row r="13" spans="1:10">
      <c r="C13" s="91" t="s">
        <v>87</v>
      </c>
      <c r="D13" s="92" t="s">
        <v>88</v>
      </c>
      <c r="E13" s="93">
        <v>147981</v>
      </c>
      <c r="F13" s="93">
        <v>123886606</v>
      </c>
      <c r="G13" s="90">
        <v>837</v>
      </c>
    </row>
    <row r="14" spans="1:10">
      <c r="C14" s="91" t="s">
        <v>89</v>
      </c>
      <c r="D14" s="92" t="s">
        <v>90</v>
      </c>
      <c r="E14" s="93">
        <v>56960</v>
      </c>
      <c r="F14" s="93">
        <v>42310982</v>
      </c>
      <c r="G14" s="90">
        <v>743</v>
      </c>
    </row>
    <row r="15" spans="1:10">
      <c r="C15" s="91" t="s">
        <v>91</v>
      </c>
      <c r="D15" s="92" t="s">
        <v>92</v>
      </c>
      <c r="E15" s="93">
        <v>78050</v>
      </c>
      <c r="F15" s="93">
        <v>55933090</v>
      </c>
      <c r="G15" s="90">
        <v>717</v>
      </c>
      <c r="I15" s="76"/>
    </row>
    <row r="16" spans="1:10">
      <c r="C16" s="91" t="s">
        <v>93</v>
      </c>
      <c r="D16" s="92" t="s">
        <v>94</v>
      </c>
      <c r="E16" s="93">
        <v>141794</v>
      </c>
      <c r="F16" s="93">
        <v>150507520</v>
      </c>
      <c r="G16" s="90">
        <v>1061</v>
      </c>
    </row>
    <row r="17" spans="3:7">
      <c r="C17" s="91" t="s">
        <v>95</v>
      </c>
      <c r="D17" s="92" t="s">
        <v>96</v>
      </c>
      <c r="E17" s="93">
        <v>80123</v>
      </c>
      <c r="F17" s="93">
        <v>66588339</v>
      </c>
      <c r="G17" s="90">
        <v>831</v>
      </c>
    </row>
    <row r="18" spans="3:7">
      <c r="C18" s="91" t="s">
        <v>97</v>
      </c>
      <c r="D18" s="92" t="s">
        <v>98</v>
      </c>
      <c r="E18" s="93">
        <v>108507</v>
      </c>
      <c r="F18" s="93">
        <v>85255596</v>
      </c>
      <c r="G18" s="90">
        <v>786</v>
      </c>
    </row>
    <row r="19" spans="3:7">
      <c r="C19" s="91" t="s">
        <v>99</v>
      </c>
      <c r="D19" s="92" t="s">
        <v>100</v>
      </c>
      <c r="E19" s="93">
        <v>75914</v>
      </c>
      <c r="F19" s="93">
        <v>66949167</v>
      </c>
      <c r="G19" s="90">
        <v>882</v>
      </c>
    </row>
    <row r="20" spans="3:7">
      <c r="C20" s="91" t="s">
        <v>101</v>
      </c>
      <c r="D20" s="92" t="s">
        <v>102</v>
      </c>
      <c r="E20" s="93">
        <v>164918</v>
      </c>
      <c r="F20" s="93">
        <v>155359646</v>
      </c>
      <c r="G20" s="90">
        <v>942</v>
      </c>
    </row>
    <row r="21" spans="3:7">
      <c r="C21" s="91" t="s">
        <v>103</v>
      </c>
      <c r="D21" s="92" t="s">
        <v>104</v>
      </c>
      <c r="E21" s="93">
        <v>141779</v>
      </c>
      <c r="F21" s="93">
        <v>129687702</v>
      </c>
      <c r="G21" s="90">
        <v>915</v>
      </c>
    </row>
    <row r="22" spans="3:7">
      <c r="C22" s="91" t="s">
        <v>105</v>
      </c>
      <c r="D22" s="92" t="s">
        <v>106</v>
      </c>
      <c r="E22" s="93">
        <v>44823</v>
      </c>
      <c r="F22" s="93">
        <v>37665446</v>
      </c>
      <c r="G22" s="90">
        <v>840</v>
      </c>
    </row>
    <row r="23" spans="3:7">
      <c r="C23" s="91" t="s">
        <v>107</v>
      </c>
      <c r="D23" s="92" t="s">
        <v>108</v>
      </c>
      <c r="E23" s="93">
        <v>112119</v>
      </c>
      <c r="F23" s="93">
        <v>94597810</v>
      </c>
      <c r="G23" s="90">
        <v>844</v>
      </c>
    </row>
    <row r="24" spans="3:7">
      <c r="C24" s="91" t="s">
        <v>109</v>
      </c>
      <c r="D24" s="92" t="s">
        <v>110</v>
      </c>
      <c r="E24" s="93">
        <v>153059</v>
      </c>
      <c r="F24" s="93">
        <v>127424971</v>
      </c>
      <c r="G24" s="90">
        <v>833</v>
      </c>
    </row>
    <row r="25" spans="3:7">
      <c r="C25" s="91" t="s">
        <v>111</v>
      </c>
      <c r="D25" s="92" t="s">
        <v>112</v>
      </c>
      <c r="E25" s="93">
        <v>125718</v>
      </c>
      <c r="F25" s="93">
        <v>120624544</v>
      </c>
      <c r="G25" s="90">
        <v>959</v>
      </c>
    </row>
    <row r="26" spans="3:7">
      <c r="C26" s="91" t="s">
        <v>113</v>
      </c>
      <c r="D26" s="92" t="s">
        <v>114</v>
      </c>
      <c r="E26" s="93">
        <v>76806</v>
      </c>
      <c r="F26" s="93">
        <v>71077049</v>
      </c>
      <c r="G26" s="90">
        <v>925</v>
      </c>
    </row>
    <row r="27" spans="3:7">
      <c r="C27" s="91" t="s">
        <v>115</v>
      </c>
      <c r="D27" s="92" t="s">
        <v>116</v>
      </c>
      <c r="E27" s="93">
        <v>73759</v>
      </c>
      <c r="F27" s="93">
        <v>62127998</v>
      </c>
      <c r="G27" s="90">
        <v>842</v>
      </c>
    </row>
    <row r="28" spans="3:7">
      <c r="C28" s="91" t="s">
        <v>117</v>
      </c>
      <c r="D28" s="92" t="s">
        <v>118</v>
      </c>
      <c r="E28" s="93">
        <v>125526</v>
      </c>
      <c r="F28" s="93">
        <v>136291484</v>
      </c>
      <c r="G28" s="90">
        <v>1086</v>
      </c>
    </row>
    <row r="29" spans="3:7">
      <c r="C29" s="91" t="s">
        <v>119</v>
      </c>
      <c r="D29" s="92" t="s">
        <v>120</v>
      </c>
      <c r="E29" s="93">
        <v>57337</v>
      </c>
      <c r="F29" s="93">
        <v>44049137</v>
      </c>
      <c r="G29" s="90">
        <v>768</v>
      </c>
    </row>
    <row r="30" spans="3:7">
      <c r="C30" s="91" t="s">
        <v>121</v>
      </c>
      <c r="D30" s="92" t="s">
        <v>122</v>
      </c>
      <c r="E30" s="93">
        <v>147531</v>
      </c>
      <c r="F30" s="93">
        <v>128049667</v>
      </c>
      <c r="G30" s="90">
        <v>868</v>
      </c>
    </row>
    <row r="31" spans="3:7">
      <c r="C31" s="91" t="s">
        <v>123</v>
      </c>
      <c r="D31" s="92" t="s">
        <v>124</v>
      </c>
      <c r="E31" s="93">
        <v>58119</v>
      </c>
      <c r="F31" s="93">
        <v>41307511</v>
      </c>
      <c r="G31" s="90">
        <v>711</v>
      </c>
    </row>
    <row r="32" spans="3:7">
      <c r="C32" s="91" t="s">
        <v>125</v>
      </c>
      <c r="D32" s="92" t="s">
        <v>126</v>
      </c>
      <c r="E32" s="93">
        <v>112317</v>
      </c>
      <c r="F32" s="93">
        <v>96663727</v>
      </c>
      <c r="G32" s="90">
        <v>861</v>
      </c>
    </row>
    <row r="33" spans="3:7">
      <c r="C33" s="91" t="s">
        <v>127</v>
      </c>
      <c r="D33" s="92" t="s">
        <v>128</v>
      </c>
      <c r="E33" s="93">
        <v>59055</v>
      </c>
      <c r="F33" s="93">
        <v>50289871</v>
      </c>
      <c r="G33" s="90">
        <v>852</v>
      </c>
    </row>
    <row r="34" spans="3:7">
      <c r="C34" s="91" t="s">
        <v>129</v>
      </c>
      <c r="D34" s="92" t="s">
        <v>130</v>
      </c>
      <c r="E34" s="93">
        <v>134147</v>
      </c>
      <c r="F34" s="93">
        <v>113061673</v>
      </c>
      <c r="G34" s="90">
        <v>843</v>
      </c>
    </row>
    <row r="35" spans="3:7">
      <c r="C35" s="91" t="s">
        <v>131</v>
      </c>
      <c r="D35" s="92" t="s">
        <v>132</v>
      </c>
      <c r="E35" s="93">
        <v>115423</v>
      </c>
      <c r="F35" s="93">
        <v>96899456</v>
      </c>
      <c r="G35" s="90">
        <v>840</v>
      </c>
    </row>
    <row r="36" spans="3:7">
      <c r="C36" s="91" t="s">
        <v>133</v>
      </c>
      <c r="D36" s="92" t="s">
        <v>134</v>
      </c>
      <c r="E36" s="93">
        <v>93422</v>
      </c>
      <c r="F36" s="93">
        <v>71286409</v>
      </c>
      <c r="G36" s="90">
        <v>763</v>
      </c>
    </row>
    <row r="37" spans="3:7">
      <c r="C37" s="91" t="s">
        <v>135</v>
      </c>
      <c r="D37" s="92" t="s">
        <v>136</v>
      </c>
      <c r="E37" s="93">
        <v>195807</v>
      </c>
      <c r="F37" s="93">
        <v>186357189</v>
      </c>
      <c r="G37" s="90">
        <v>952</v>
      </c>
    </row>
    <row r="38" spans="3:7">
      <c r="C38" s="91" t="s">
        <v>137</v>
      </c>
      <c r="D38" s="92" t="s">
        <v>138</v>
      </c>
      <c r="E38" s="93">
        <v>76909</v>
      </c>
      <c r="F38" s="93">
        <v>57732138</v>
      </c>
      <c r="G38" s="90">
        <v>751</v>
      </c>
    </row>
    <row r="39" spans="3:7">
      <c r="C39" s="91" t="s">
        <v>139</v>
      </c>
      <c r="D39" s="92" t="s">
        <v>140</v>
      </c>
      <c r="E39" s="93">
        <v>56048</v>
      </c>
      <c r="F39" s="93">
        <v>45171133</v>
      </c>
      <c r="G39" s="90">
        <v>806</v>
      </c>
    </row>
    <row r="40" spans="3:7">
      <c r="C40" s="91" t="s">
        <v>141</v>
      </c>
      <c r="D40" s="92" t="s">
        <v>142</v>
      </c>
      <c r="E40" s="93">
        <v>95398</v>
      </c>
      <c r="F40" s="93">
        <v>86914374</v>
      </c>
      <c r="G40" s="90">
        <v>911</v>
      </c>
    </row>
    <row r="41" spans="3:7">
      <c r="C41" s="91" t="s">
        <v>143</v>
      </c>
      <c r="D41" s="92" t="s">
        <v>144</v>
      </c>
      <c r="E41" s="93">
        <v>137945</v>
      </c>
      <c r="F41" s="93">
        <v>107383331</v>
      </c>
      <c r="G41" s="90">
        <v>778</v>
      </c>
    </row>
    <row r="42" spans="3:7">
      <c r="C42" s="91" t="s">
        <v>145</v>
      </c>
      <c r="D42" s="92" t="s">
        <v>146</v>
      </c>
      <c r="E42" s="93">
        <v>94623</v>
      </c>
      <c r="F42" s="93">
        <v>72160509</v>
      </c>
      <c r="G42" s="90">
        <v>763</v>
      </c>
    </row>
    <row r="43" spans="3:7">
      <c r="C43" s="91" t="s">
        <v>147</v>
      </c>
      <c r="D43" s="92" t="s">
        <v>148</v>
      </c>
      <c r="E43" s="93">
        <v>149600</v>
      </c>
      <c r="F43" s="93">
        <v>132993609</v>
      </c>
      <c r="G43" s="90">
        <v>889</v>
      </c>
    </row>
    <row r="44" spans="3:7">
      <c r="C44" s="91" t="s">
        <v>149</v>
      </c>
      <c r="D44" s="92" t="s">
        <v>150</v>
      </c>
      <c r="E44" s="93">
        <v>44554</v>
      </c>
      <c r="F44" s="93">
        <v>35142818</v>
      </c>
      <c r="G44" s="90">
        <v>789</v>
      </c>
    </row>
    <row r="45" spans="3:7">
      <c r="C45" s="91" t="s">
        <v>151</v>
      </c>
      <c r="D45" s="92" t="s">
        <v>152</v>
      </c>
      <c r="E45" s="93">
        <v>81457</v>
      </c>
      <c r="F45" s="93">
        <v>60477930</v>
      </c>
      <c r="G45" s="90">
        <v>742</v>
      </c>
    </row>
    <row r="46" spans="3:7">
      <c r="C46" s="91" t="s">
        <v>153</v>
      </c>
      <c r="D46" s="92" t="s">
        <v>154</v>
      </c>
      <c r="E46" s="93">
        <v>100619</v>
      </c>
      <c r="F46" s="93">
        <v>82994438</v>
      </c>
      <c r="G46" s="90">
        <v>825</v>
      </c>
    </row>
    <row r="47" spans="3:7">
      <c r="C47" s="91" t="s">
        <v>155</v>
      </c>
      <c r="D47" s="92" t="s">
        <v>156</v>
      </c>
      <c r="E47" s="93">
        <v>68654</v>
      </c>
      <c r="F47" s="93">
        <v>50751779</v>
      </c>
      <c r="G47" s="90">
        <v>739</v>
      </c>
    </row>
    <row r="48" spans="3:7">
      <c r="C48" s="91" t="s">
        <v>157</v>
      </c>
      <c r="D48" s="92" t="s">
        <v>158</v>
      </c>
      <c r="E48" s="93">
        <v>63397</v>
      </c>
      <c r="F48" s="93">
        <v>47366388</v>
      </c>
      <c r="G48" s="90">
        <v>747</v>
      </c>
    </row>
    <row r="49" spans="3:7">
      <c r="C49" s="91" t="s">
        <v>159</v>
      </c>
      <c r="D49" s="92" t="s">
        <v>160</v>
      </c>
      <c r="E49" s="93">
        <v>62779</v>
      </c>
      <c r="F49" s="93">
        <v>81463141</v>
      </c>
      <c r="G49" s="90">
        <v>1298</v>
      </c>
    </row>
    <row r="50" spans="3:7">
      <c r="C50" s="91" t="s">
        <v>161</v>
      </c>
      <c r="D50" s="92" t="s">
        <v>162</v>
      </c>
      <c r="E50" s="93">
        <v>97408</v>
      </c>
      <c r="F50" s="93">
        <v>111185130</v>
      </c>
      <c r="G50" s="90">
        <v>1141</v>
      </c>
    </row>
    <row r="51" spans="3:7">
      <c r="C51" s="91" t="s">
        <v>163</v>
      </c>
      <c r="D51" s="92" t="s">
        <v>164</v>
      </c>
      <c r="E51" s="93">
        <v>99061</v>
      </c>
      <c r="F51" s="93">
        <v>108582804</v>
      </c>
      <c r="G51" s="90">
        <v>1096</v>
      </c>
    </row>
    <row r="52" spans="3:7">
      <c r="C52" s="91" t="s">
        <v>165</v>
      </c>
      <c r="D52" s="92" t="s">
        <v>166</v>
      </c>
      <c r="E52" s="93">
        <v>73645</v>
      </c>
      <c r="F52" s="93">
        <v>79803995</v>
      </c>
      <c r="G52" s="90">
        <v>1084</v>
      </c>
    </row>
    <row r="53" spans="3:7">
      <c r="C53" s="91" t="s">
        <v>167</v>
      </c>
      <c r="D53" s="92" t="s">
        <v>168</v>
      </c>
      <c r="E53" s="93">
        <v>59382</v>
      </c>
      <c r="F53" s="93">
        <v>56598645</v>
      </c>
      <c r="G53" s="90">
        <v>953</v>
      </c>
    </row>
    <row r="54" spans="3:7">
      <c r="C54" s="91" t="s">
        <v>169</v>
      </c>
      <c r="D54" s="92" t="s">
        <v>170</v>
      </c>
      <c r="E54" s="93">
        <v>94281</v>
      </c>
      <c r="F54" s="93">
        <v>107895690</v>
      </c>
      <c r="G54" s="90">
        <v>1144</v>
      </c>
    </row>
    <row r="55" spans="3:7" ht="13.5" thickBot="1">
      <c r="C55" s="94" t="s">
        <v>171</v>
      </c>
      <c r="D55" s="95" t="s">
        <v>172</v>
      </c>
      <c r="E55" s="96">
        <v>72237</v>
      </c>
      <c r="F55" s="96">
        <v>59190039</v>
      </c>
      <c r="G55" s="97">
        <v>819</v>
      </c>
    </row>
    <row r="56" spans="3:7" ht="13.5" thickBot="1">
      <c r="C56" s="98"/>
      <c r="D56" s="99" t="s">
        <v>173</v>
      </c>
      <c r="E56" s="100">
        <v>486556</v>
      </c>
      <c r="F56" s="100">
        <v>545529405</v>
      </c>
      <c r="G56" s="101">
        <v>1121</v>
      </c>
    </row>
    <row r="57" spans="3:7" ht="13.5" thickBot="1">
      <c r="C57" s="98"/>
      <c r="D57" s="99" t="s">
        <v>174</v>
      </c>
      <c r="E57" s="102">
        <v>4684610</v>
      </c>
      <c r="F57" s="102">
        <v>4151263058</v>
      </c>
      <c r="G57" s="101">
        <v>886</v>
      </c>
    </row>
    <row r="60" spans="3:7">
      <c r="C60" s="367" t="s">
        <v>343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3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K63"/>
  <sheetViews>
    <sheetView topLeftCell="A22" zoomScaleNormal="100" workbookViewId="0">
      <selection activeCell="L50" sqref="L50"/>
    </sheetView>
  </sheetViews>
  <sheetFormatPr defaultRowHeight="12.75"/>
  <cols>
    <col min="1" max="1" width="9.140625" style="241"/>
    <col min="2" max="2" width="19.28515625" style="209" customWidth="1"/>
    <col min="3" max="3" width="9.85546875" style="239" customWidth="1"/>
    <col min="4" max="4" width="17.28515625" style="240" customWidth="1"/>
    <col min="5" max="5" width="10" style="239" customWidth="1"/>
    <col min="6" max="6" width="9.140625" style="209"/>
    <col min="7" max="7" width="8.85546875" style="209" customWidth="1"/>
    <col min="8" max="8" width="13.85546875" style="209" hidden="1" customWidth="1"/>
    <col min="9" max="16384" width="9.140625" style="209"/>
  </cols>
  <sheetData>
    <row r="1" spans="1:11">
      <c r="A1" s="209"/>
      <c r="C1" s="209"/>
      <c r="D1" s="209"/>
      <c r="E1" s="209"/>
    </row>
    <row r="2" spans="1:11">
      <c r="A2" s="209"/>
      <c r="C2" s="209"/>
      <c r="D2" s="210"/>
      <c r="E2" s="211"/>
      <c r="F2" s="211"/>
      <c r="G2" s="211"/>
      <c r="H2" s="211"/>
      <c r="I2" s="211"/>
      <c r="J2" s="211"/>
      <c r="K2" s="211"/>
    </row>
    <row r="3" spans="1:11">
      <c r="A3" s="211" t="s">
        <v>297</v>
      </c>
      <c r="C3" s="209"/>
      <c r="D3" s="211"/>
      <c r="E3" s="211"/>
      <c r="F3" s="211"/>
      <c r="G3" s="211"/>
      <c r="H3" s="211"/>
      <c r="I3" s="211"/>
      <c r="J3" s="211"/>
      <c r="K3" s="211"/>
    </row>
    <row r="4" spans="1:11">
      <c r="A4" s="209"/>
      <c r="C4" s="209"/>
      <c r="D4" s="211"/>
      <c r="E4" s="210"/>
      <c r="F4" s="210"/>
      <c r="G4" s="210"/>
      <c r="H4" s="210"/>
      <c r="I4" s="211"/>
      <c r="J4" s="211"/>
      <c r="K4" s="211"/>
    </row>
    <row r="5" spans="1:11" s="218" customFormat="1" ht="16.5">
      <c r="A5" s="212" t="s">
        <v>298</v>
      </c>
      <c r="B5" s="213"/>
      <c r="C5" s="213"/>
      <c r="D5" s="213"/>
      <c r="E5" s="213"/>
      <c r="F5" s="214"/>
      <c r="G5" s="215"/>
      <c r="H5" s="215"/>
      <c r="I5" s="216"/>
      <c r="J5" s="217"/>
    </row>
    <row r="6" spans="1:11" s="210" customFormat="1" ht="18" customHeight="1">
      <c r="A6" s="219"/>
      <c r="B6" s="220"/>
      <c r="C6" s="220"/>
      <c r="D6" s="221"/>
      <c r="E6" s="221"/>
      <c r="F6" s="222"/>
      <c r="G6" s="223"/>
      <c r="H6" s="223"/>
      <c r="I6" s="221"/>
      <c r="J6" s="224"/>
    </row>
    <row r="7" spans="1:11" s="225" customFormat="1" ht="18.75">
      <c r="A7" s="345" t="s">
        <v>175</v>
      </c>
      <c r="B7" s="345"/>
      <c r="C7" s="345"/>
      <c r="D7" s="345"/>
      <c r="E7" s="345"/>
      <c r="F7" s="345"/>
    </row>
    <row r="8" spans="1:11" s="225" customFormat="1" ht="18.75">
      <c r="A8" s="345" t="s">
        <v>176</v>
      </c>
      <c r="B8" s="345"/>
      <c r="C8" s="345"/>
      <c r="D8" s="345"/>
      <c r="E8" s="345"/>
      <c r="F8" s="345"/>
    </row>
    <row r="9" spans="1:11" s="225" customFormat="1" ht="18.75">
      <c r="A9" s="345" t="s">
        <v>177</v>
      </c>
      <c r="B9" s="345"/>
      <c r="C9" s="345"/>
      <c r="D9" s="345"/>
      <c r="E9" s="345"/>
      <c r="F9" s="345"/>
    </row>
    <row r="10" spans="1:11" s="225" customFormat="1" ht="19.5" thickBot="1">
      <c r="A10" s="346" t="s">
        <v>341</v>
      </c>
      <c r="B10" s="347"/>
      <c r="C10" s="347"/>
      <c r="D10" s="347"/>
      <c r="E10" s="347"/>
      <c r="F10" s="347"/>
    </row>
    <row r="11" spans="1:11" ht="39" customHeight="1" thickBot="1">
      <c r="A11" s="226" t="s">
        <v>74</v>
      </c>
      <c r="B11" s="227" t="s">
        <v>75</v>
      </c>
      <c r="C11" s="228" t="s">
        <v>76</v>
      </c>
      <c r="D11" s="229" t="s">
        <v>178</v>
      </c>
      <c r="E11" s="230" t="s">
        <v>179</v>
      </c>
    </row>
    <row r="12" spans="1:11">
      <c r="A12" s="231" t="s">
        <v>180</v>
      </c>
      <c r="B12" s="232" t="s">
        <v>80</v>
      </c>
      <c r="C12" s="242">
        <v>5296</v>
      </c>
      <c r="D12" s="243">
        <v>1892114</v>
      </c>
      <c r="E12" s="244">
        <v>357</v>
      </c>
      <c r="H12" s="151">
        <v>405576176</v>
      </c>
    </row>
    <row r="13" spans="1:11">
      <c r="A13" s="231" t="s">
        <v>181</v>
      </c>
      <c r="B13" s="233" t="s">
        <v>82</v>
      </c>
      <c r="C13" s="245">
        <v>8189</v>
      </c>
      <c r="D13" s="246">
        <v>2844581</v>
      </c>
      <c r="E13" s="247">
        <v>347</v>
      </c>
      <c r="H13" s="152">
        <v>1734396511</v>
      </c>
    </row>
    <row r="14" spans="1:11">
      <c r="A14" s="231" t="s">
        <v>182</v>
      </c>
      <c r="B14" s="233" t="s">
        <v>84</v>
      </c>
      <c r="C14" s="245">
        <v>9387</v>
      </c>
      <c r="D14" s="246">
        <v>3230782</v>
      </c>
      <c r="E14" s="247">
        <v>344</v>
      </c>
      <c r="H14" s="152">
        <v>2365447056</v>
      </c>
    </row>
    <row r="15" spans="1:11">
      <c r="A15" s="231" t="s">
        <v>183</v>
      </c>
      <c r="B15" s="233" t="s">
        <v>86</v>
      </c>
      <c r="C15" s="245">
        <v>15620</v>
      </c>
      <c r="D15" s="246">
        <v>5632790</v>
      </c>
      <c r="E15" s="247">
        <v>361</v>
      </c>
      <c r="H15" s="152">
        <v>560863740</v>
      </c>
    </row>
    <row r="16" spans="1:11">
      <c r="A16" s="231" t="s">
        <v>184</v>
      </c>
      <c r="B16" s="233" t="s">
        <v>88</v>
      </c>
      <c r="C16" s="245">
        <v>10468</v>
      </c>
      <c r="D16" s="246">
        <v>3700505</v>
      </c>
      <c r="E16" s="247">
        <v>354</v>
      </c>
      <c r="H16" s="152">
        <v>4167949774</v>
      </c>
    </row>
    <row r="17" spans="1:8">
      <c r="A17" s="231" t="s">
        <v>185</v>
      </c>
      <c r="B17" s="233" t="s">
        <v>90</v>
      </c>
      <c r="C17" s="245">
        <v>5943</v>
      </c>
      <c r="D17" s="246">
        <v>2111908</v>
      </c>
      <c r="E17" s="247">
        <v>355</v>
      </c>
      <c r="H17" s="152">
        <v>710600419</v>
      </c>
    </row>
    <row r="18" spans="1:8">
      <c r="A18" s="231" t="s">
        <v>186</v>
      </c>
      <c r="B18" s="233" t="s">
        <v>92</v>
      </c>
      <c r="C18" s="245">
        <v>25412</v>
      </c>
      <c r="D18" s="246">
        <v>9306147</v>
      </c>
      <c r="E18" s="247">
        <v>366</v>
      </c>
      <c r="H18" s="152">
        <v>1342598580</v>
      </c>
    </row>
    <row r="19" spans="1:8">
      <c r="A19" s="231" t="s">
        <v>187</v>
      </c>
      <c r="B19" s="233" t="s">
        <v>94</v>
      </c>
      <c r="C19" s="245">
        <v>2655</v>
      </c>
      <c r="D19" s="246">
        <v>946760</v>
      </c>
      <c r="E19" s="247">
        <v>357</v>
      </c>
      <c r="H19" s="152">
        <v>54320235</v>
      </c>
    </row>
    <row r="20" spans="1:8">
      <c r="A20" s="231" t="s">
        <v>188</v>
      </c>
      <c r="B20" s="233" t="s">
        <v>96</v>
      </c>
      <c r="C20" s="245">
        <v>11646</v>
      </c>
      <c r="D20" s="246">
        <v>4364863</v>
      </c>
      <c r="E20" s="247">
        <v>375</v>
      </c>
      <c r="H20" s="152">
        <v>993499263</v>
      </c>
    </row>
    <row r="21" spans="1:8">
      <c r="A21" s="231">
        <v>10</v>
      </c>
      <c r="B21" s="233" t="s">
        <v>98</v>
      </c>
      <c r="C21" s="245">
        <v>20166</v>
      </c>
      <c r="D21" s="246">
        <v>7387294</v>
      </c>
      <c r="E21" s="247">
        <v>366</v>
      </c>
      <c r="H21" s="152">
        <v>2275214691</v>
      </c>
    </row>
    <row r="22" spans="1:8">
      <c r="A22" s="231">
        <v>11</v>
      </c>
      <c r="B22" s="233" t="s">
        <v>100</v>
      </c>
      <c r="C22" s="245">
        <v>2469</v>
      </c>
      <c r="D22" s="246">
        <v>858068</v>
      </c>
      <c r="E22" s="247">
        <v>348</v>
      </c>
      <c r="H22" s="152">
        <v>252596850</v>
      </c>
    </row>
    <row r="23" spans="1:8">
      <c r="A23" s="231">
        <v>12</v>
      </c>
      <c r="B23" s="233" t="s">
        <v>102</v>
      </c>
      <c r="C23" s="245">
        <v>13507</v>
      </c>
      <c r="D23" s="246">
        <v>4995174</v>
      </c>
      <c r="E23" s="247">
        <v>370</v>
      </c>
      <c r="H23" s="152">
        <v>1057187216</v>
      </c>
    </row>
    <row r="24" spans="1:8">
      <c r="A24" s="231">
        <v>13</v>
      </c>
      <c r="B24" s="233" t="s">
        <v>104</v>
      </c>
      <c r="C24" s="245">
        <v>7094</v>
      </c>
      <c r="D24" s="246">
        <v>2472649</v>
      </c>
      <c r="E24" s="247">
        <v>349</v>
      </c>
      <c r="H24" s="152">
        <v>492998859</v>
      </c>
    </row>
    <row r="25" spans="1:8">
      <c r="A25" s="231">
        <v>14</v>
      </c>
      <c r="B25" s="233" t="s">
        <v>106</v>
      </c>
      <c r="C25" s="245">
        <v>3070</v>
      </c>
      <c r="D25" s="246">
        <v>1048356</v>
      </c>
      <c r="E25" s="247">
        <v>341</v>
      </c>
      <c r="H25" s="152">
        <v>145992424</v>
      </c>
    </row>
    <row r="26" spans="1:8">
      <c r="A26" s="231">
        <v>15</v>
      </c>
      <c r="B26" s="233" t="s">
        <v>108</v>
      </c>
      <c r="C26" s="245">
        <v>11100</v>
      </c>
      <c r="D26" s="246">
        <v>3875423</v>
      </c>
      <c r="E26" s="247">
        <v>349</v>
      </c>
      <c r="H26" s="152">
        <v>4364483461</v>
      </c>
    </row>
    <row r="27" spans="1:8">
      <c r="A27" s="231">
        <v>16</v>
      </c>
      <c r="B27" s="233" t="s">
        <v>110</v>
      </c>
      <c r="C27" s="245">
        <v>28992</v>
      </c>
      <c r="D27" s="246">
        <v>10781000</v>
      </c>
      <c r="E27" s="247">
        <v>372</v>
      </c>
      <c r="H27" s="152">
        <v>3250643688</v>
      </c>
    </row>
    <row r="28" spans="1:8">
      <c r="A28" s="231">
        <v>17</v>
      </c>
      <c r="B28" s="233" t="s">
        <v>112</v>
      </c>
      <c r="C28" s="245">
        <v>16289</v>
      </c>
      <c r="D28" s="246">
        <v>5841046</v>
      </c>
      <c r="E28" s="247">
        <v>359</v>
      </c>
      <c r="H28" s="152">
        <v>402605687</v>
      </c>
    </row>
    <row r="29" spans="1:8">
      <c r="A29" s="231">
        <v>18</v>
      </c>
      <c r="B29" s="233" t="s">
        <v>114</v>
      </c>
      <c r="C29" s="245">
        <v>4868</v>
      </c>
      <c r="D29" s="246">
        <v>1614541</v>
      </c>
      <c r="E29" s="247">
        <v>332</v>
      </c>
      <c r="G29" s="239"/>
      <c r="H29" s="152">
        <v>163062897</v>
      </c>
    </row>
    <row r="30" spans="1:8">
      <c r="A30" s="231">
        <v>19</v>
      </c>
      <c r="B30" s="233" t="s">
        <v>116</v>
      </c>
      <c r="C30" s="245">
        <v>4922</v>
      </c>
      <c r="D30" s="246">
        <v>1618743</v>
      </c>
      <c r="E30" s="247">
        <v>329</v>
      </c>
      <c r="H30" s="152">
        <v>433445763</v>
      </c>
    </row>
    <row r="31" spans="1:8">
      <c r="A31" s="231">
        <v>20</v>
      </c>
      <c r="B31" s="233" t="s">
        <v>118</v>
      </c>
      <c r="C31" s="245">
        <v>3737</v>
      </c>
      <c r="D31" s="246">
        <v>1304465</v>
      </c>
      <c r="E31" s="247">
        <v>349</v>
      </c>
      <c r="H31" s="152">
        <v>334402974</v>
      </c>
    </row>
    <row r="32" spans="1:8">
      <c r="A32" s="231">
        <v>21</v>
      </c>
      <c r="B32" s="233" t="s">
        <v>120</v>
      </c>
      <c r="C32" s="245">
        <v>12812</v>
      </c>
      <c r="D32" s="246">
        <v>4843267</v>
      </c>
      <c r="E32" s="247">
        <v>378</v>
      </c>
      <c r="H32" s="152">
        <v>1730329292</v>
      </c>
    </row>
    <row r="33" spans="1:8">
      <c r="A33" s="231">
        <v>22</v>
      </c>
      <c r="B33" s="233" t="s">
        <v>122</v>
      </c>
      <c r="C33" s="245">
        <v>26359</v>
      </c>
      <c r="D33" s="246">
        <v>9444517</v>
      </c>
      <c r="E33" s="247">
        <v>358</v>
      </c>
      <c r="H33" s="152">
        <v>1517799941</v>
      </c>
    </row>
    <row r="34" spans="1:8">
      <c r="A34" s="231">
        <v>23</v>
      </c>
      <c r="B34" s="233" t="s">
        <v>124</v>
      </c>
      <c r="C34" s="245">
        <v>12266</v>
      </c>
      <c r="D34" s="246">
        <v>4591112</v>
      </c>
      <c r="E34" s="247">
        <v>374</v>
      </c>
      <c r="H34" s="152">
        <v>813710786</v>
      </c>
    </row>
    <row r="35" spans="1:8">
      <c r="A35" s="231">
        <v>24</v>
      </c>
      <c r="B35" s="233" t="s">
        <v>126</v>
      </c>
      <c r="C35" s="245">
        <v>6694</v>
      </c>
      <c r="D35" s="246">
        <v>2337008</v>
      </c>
      <c r="E35" s="247">
        <v>349</v>
      </c>
      <c r="H35" s="152">
        <v>4206148719</v>
      </c>
    </row>
    <row r="36" spans="1:8">
      <c r="A36" s="231">
        <v>25</v>
      </c>
      <c r="B36" s="233" t="s">
        <v>128</v>
      </c>
      <c r="C36" s="245">
        <v>8089</v>
      </c>
      <c r="D36" s="246">
        <v>2872551</v>
      </c>
      <c r="E36" s="247">
        <v>355</v>
      </c>
      <c r="H36" s="152">
        <v>325899286</v>
      </c>
    </row>
    <row r="37" spans="1:8">
      <c r="A37" s="231">
        <v>26</v>
      </c>
      <c r="B37" s="233" t="s">
        <v>130</v>
      </c>
      <c r="C37" s="245">
        <v>14897</v>
      </c>
      <c r="D37" s="246">
        <v>5490533</v>
      </c>
      <c r="E37" s="247">
        <v>369</v>
      </c>
      <c r="H37" s="152">
        <v>3581015821</v>
      </c>
    </row>
    <row r="38" spans="1:8">
      <c r="A38" s="231">
        <v>27</v>
      </c>
      <c r="B38" s="233" t="s">
        <v>132</v>
      </c>
      <c r="C38" s="245">
        <v>15499</v>
      </c>
      <c r="D38" s="246">
        <v>5508735</v>
      </c>
      <c r="E38" s="247">
        <v>355</v>
      </c>
      <c r="H38" s="152">
        <v>540027949</v>
      </c>
    </row>
    <row r="39" spans="1:8">
      <c r="A39" s="231">
        <v>28</v>
      </c>
      <c r="B39" s="233" t="s">
        <v>134</v>
      </c>
      <c r="C39" s="245">
        <v>23277</v>
      </c>
      <c r="D39" s="246">
        <v>8505908</v>
      </c>
      <c r="E39" s="247">
        <v>365</v>
      </c>
      <c r="H39" s="152">
        <v>2115810405</v>
      </c>
    </row>
    <row r="40" spans="1:8">
      <c r="A40" s="231">
        <v>29</v>
      </c>
      <c r="B40" s="233" t="s">
        <v>136</v>
      </c>
      <c r="C40" s="245">
        <v>9821</v>
      </c>
      <c r="D40" s="246">
        <v>3545444</v>
      </c>
      <c r="E40" s="247">
        <v>361</v>
      </c>
      <c r="H40" s="152">
        <v>739753179</v>
      </c>
    </row>
    <row r="41" spans="1:8">
      <c r="A41" s="231">
        <v>30</v>
      </c>
      <c r="B41" s="233" t="s">
        <v>138</v>
      </c>
      <c r="C41" s="245">
        <v>8395</v>
      </c>
      <c r="D41" s="246">
        <v>2992591</v>
      </c>
      <c r="E41" s="247">
        <v>356</v>
      </c>
      <c r="H41" s="152">
        <v>6117805128</v>
      </c>
    </row>
    <row r="42" spans="1:8">
      <c r="A42" s="231">
        <v>31</v>
      </c>
      <c r="B42" s="233" t="s">
        <v>140</v>
      </c>
      <c r="C42" s="245">
        <v>8624</v>
      </c>
      <c r="D42" s="246">
        <v>3129957</v>
      </c>
      <c r="E42" s="247">
        <v>363</v>
      </c>
      <c r="H42" s="152">
        <v>3366730856</v>
      </c>
    </row>
    <row r="43" spans="1:8">
      <c r="A43" s="231">
        <v>32</v>
      </c>
      <c r="B43" s="233" t="s">
        <v>142</v>
      </c>
      <c r="C43" s="245">
        <v>3789</v>
      </c>
      <c r="D43" s="246">
        <v>1320135</v>
      </c>
      <c r="E43" s="247">
        <v>348</v>
      </c>
      <c r="H43" s="152">
        <v>273046242</v>
      </c>
    </row>
    <row r="44" spans="1:8">
      <c r="A44" s="231">
        <v>33</v>
      </c>
      <c r="B44" s="233" t="s">
        <v>144</v>
      </c>
      <c r="C44" s="245">
        <v>19829</v>
      </c>
      <c r="D44" s="246">
        <v>7152462</v>
      </c>
      <c r="E44" s="247">
        <v>361</v>
      </c>
      <c r="H44" s="152">
        <v>1921357030</v>
      </c>
    </row>
    <row r="45" spans="1:8">
      <c r="A45" s="231">
        <v>34</v>
      </c>
      <c r="B45" s="233" t="s">
        <v>146</v>
      </c>
      <c r="C45" s="245">
        <v>25255</v>
      </c>
      <c r="D45" s="246">
        <v>9489380</v>
      </c>
      <c r="E45" s="247">
        <v>376</v>
      </c>
      <c r="H45" s="152">
        <v>1839816941</v>
      </c>
    </row>
    <row r="46" spans="1:8">
      <c r="A46" s="231">
        <v>35</v>
      </c>
      <c r="B46" s="233" t="s">
        <v>148</v>
      </c>
      <c r="C46" s="245">
        <v>7711</v>
      </c>
      <c r="D46" s="246">
        <v>2805876</v>
      </c>
      <c r="E46" s="247">
        <v>364</v>
      </c>
      <c r="H46" s="152">
        <v>953122801</v>
      </c>
    </row>
    <row r="47" spans="1:8">
      <c r="A47" s="231">
        <v>36</v>
      </c>
      <c r="B47" s="233" t="s">
        <v>150</v>
      </c>
      <c r="C47" s="245">
        <v>4955</v>
      </c>
      <c r="D47" s="246">
        <v>1786114</v>
      </c>
      <c r="E47" s="247">
        <v>360</v>
      </c>
      <c r="H47" s="152">
        <v>172723567</v>
      </c>
    </row>
    <row r="48" spans="1:8">
      <c r="A48" s="231">
        <v>37</v>
      </c>
      <c r="B48" s="233" t="s">
        <v>152</v>
      </c>
      <c r="C48" s="245">
        <v>19496</v>
      </c>
      <c r="D48" s="246">
        <v>7012486</v>
      </c>
      <c r="E48" s="247">
        <v>360</v>
      </c>
      <c r="H48" s="152">
        <v>1714550889</v>
      </c>
    </row>
    <row r="49" spans="1:8">
      <c r="A49" s="231">
        <v>38</v>
      </c>
      <c r="B49" s="233" t="s">
        <v>154</v>
      </c>
      <c r="C49" s="245">
        <v>10203</v>
      </c>
      <c r="D49" s="246">
        <v>3474342</v>
      </c>
      <c r="E49" s="247">
        <v>341</v>
      </c>
      <c r="H49" s="152">
        <v>6739159003</v>
      </c>
    </row>
    <row r="50" spans="1:8">
      <c r="A50" s="231">
        <v>39</v>
      </c>
      <c r="B50" s="233" t="s">
        <v>156</v>
      </c>
      <c r="C50" s="245">
        <v>12922</v>
      </c>
      <c r="D50" s="246">
        <v>4625909</v>
      </c>
      <c r="E50" s="247">
        <v>358</v>
      </c>
      <c r="H50" s="152">
        <v>1187466395</v>
      </c>
    </row>
    <row r="51" spans="1:8">
      <c r="A51" s="231">
        <v>40</v>
      </c>
      <c r="B51" s="233" t="s">
        <v>158</v>
      </c>
      <c r="C51" s="245">
        <v>11109</v>
      </c>
      <c r="D51" s="246">
        <v>4125840</v>
      </c>
      <c r="E51" s="247">
        <v>371</v>
      </c>
      <c r="H51" s="152">
        <v>601304494</v>
      </c>
    </row>
    <row r="52" spans="1:8">
      <c r="A52" s="231">
        <v>41</v>
      </c>
      <c r="B52" s="233" t="s">
        <v>189</v>
      </c>
      <c r="C52" s="245">
        <v>127</v>
      </c>
      <c r="D52" s="246">
        <v>35503</v>
      </c>
      <c r="E52" s="247">
        <v>280</v>
      </c>
      <c r="H52" s="152">
        <v>10301160</v>
      </c>
    </row>
    <row r="53" spans="1:8">
      <c r="A53" s="231">
        <v>42</v>
      </c>
      <c r="B53" s="233" t="s">
        <v>190</v>
      </c>
      <c r="C53" s="245">
        <v>229</v>
      </c>
      <c r="D53" s="246">
        <v>64235</v>
      </c>
      <c r="E53" s="247">
        <v>281</v>
      </c>
      <c r="H53" s="152">
        <v>10564779</v>
      </c>
    </row>
    <row r="54" spans="1:8">
      <c r="A54" s="231">
        <v>43</v>
      </c>
      <c r="B54" s="233" t="s">
        <v>191</v>
      </c>
      <c r="C54" s="245">
        <v>232</v>
      </c>
      <c r="D54" s="246">
        <v>71326</v>
      </c>
      <c r="E54" s="247">
        <v>307</v>
      </c>
      <c r="H54" s="152">
        <v>6837801</v>
      </c>
    </row>
    <row r="55" spans="1:8">
      <c r="A55" s="231">
        <v>44</v>
      </c>
      <c r="B55" s="233" t="s">
        <v>192</v>
      </c>
      <c r="C55" s="245">
        <v>157</v>
      </c>
      <c r="D55" s="246">
        <v>47787</v>
      </c>
      <c r="E55" s="247">
        <v>304</v>
      </c>
      <c r="H55" s="152">
        <v>4535625</v>
      </c>
    </row>
    <row r="56" spans="1:8">
      <c r="A56" s="231">
        <v>45</v>
      </c>
      <c r="B56" s="233" t="s">
        <v>193</v>
      </c>
      <c r="C56" s="245">
        <v>178</v>
      </c>
      <c r="D56" s="246">
        <v>53820</v>
      </c>
      <c r="E56" s="247">
        <v>302</v>
      </c>
      <c r="H56" s="152">
        <v>3334710</v>
      </c>
    </row>
    <row r="57" spans="1:8">
      <c r="A57" s="231">
        <v>46</v>
      </c>
      <c r="B57" s="233" t="s">
        <v>194</v>
      </c>
      <c r="C57" s="245">
        <v>167</v>
      </c>
      <c r="D57" s="246">
        <v>47574</v>
      </c>
      <c r="E57" s="247">
        <v>285</v>
      </c>
      <c r="H57" s="152">
        <v>5363256</v>
      </c>
    </row>
    <row r="58" spans="1:8" ht="13.5" thickBot="1">
      <c r="A58" s="234">
        <v>47</v>
      </c>
      <c r="B58" s="235" t="s">
        <v>172</v>
      </c>
      <c r="C58" s="248">
        <v>3889</v>
      </c>
      <c r="D58" s="249">
        <v>1225005</v>
      </c>
      <c r="E58" s="250">
        <v>315</v>
      </c>
      <c r="H58" s="153">
        <v>114450441</v>
      </c>
    </row>
    <row r="59" spans="1:8" ht="13.5" thickBot="1">
      <c r="A59" s="341" t="s">
        <v>195</v>
      </c>
      <c r="B59" s="342"/>
      <c r="C59" s="251">
        <v>1090</v>
      </c>
      <c r="D59" s="252">
        <v>320245</v>
      </c>
      <c r="E59" s="253">
        <v>293.80275229357801</v>
      </c>
      <c r="H59" s="236">
        <f>SUM(H52:H57)</f>
        <v>40937331</v>
      </c>
    </row>
    <row r="60" spans="1:8" ht="13.5" thickBot="1">
      <c r="A60" s="343" t="s">
        <v>174</v>
      </c>
      <c r="B60" s="344"/>
      <c r="C60" s="154">
        <v>477811</v>
      </c>
      <c r="D60" s="155">
        <v>172426626</v>
      </c>
      <c r="E60" s="156">
        <v>360.86784523587778</v>
      </c>
      <c r="H60" s="237">
        <f>SUM(H12:H58)</f>
        <v>66120852760</v>
      </c>
    </row>
    <row r="61" spans="1:8">
      <c r="A61" s="238"/>
    </row>
    <row r="63" spans="1:8">
      <c r="A63" s="368" t="s">
        <v>343</v>
      </c>
      <c r="B63" s="368"/>
      <c r="C63" s="368"/>
      <c r="D63" s="368"/>
      <c r="E63" s="368"/>
    </row>
  </sheetData>
  <mergeCells count="7">
    <mergeCell ref="A63:E63"/>
    <mergeCell ref="A59:B59"/>
    <mergeCell ref="A60:B60"/>
    <mergeCell ref="A7:F7"/>
    <mergeCell ref="A8:F8"/>
    <mergeCell ref="A9:F9"/>
    <mergeCell ref="A10:F10"/>
  </mergeCells>
  <phoneticPr fontId="13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  <pageSetUpPr fitToPage="1"/>
  </sheetPr>
  <dimension ref="A1:E15"/>
  <sheetViews>
    <sheetView topLeftCell="A7" workbookViewId="0">
      <selection activeCell="A16" sqref="A16"/>
    </sheetView>
  </sheetViews>
  <sheetFormatPr defaultRowHeight="12.75"/>
  <cols>
    <col min="1" max="1" width="107.140625" customWidth="1"/>
    <col min="2" max="2" width="16.5703125" bestFit="1" customWidth="1"/>
    <col min="3" max="3" width="18.42578125" bestFit="1" customWidth="1"/>
  </cols>
  <sheetData>
    <row r="1" spans="1:5" ht="23.25">
      <c r="A1" s="350" t="s">
        <v>292</v>
      </c>
      <c r="B1" s="350"/>
      <c r="C1" s="350"/>
    </row>
    <row r="3" spans="1:5" ht="43.5" customHeight="1" thickBot="1">
      <c r="A3" s="348" t="s">
        <v>341</v>
      </c>
      <c r="B3" s="349"/>
      <c r="C3" s="349"/>
    </row>
    <row r="4" spans="1:5" ht="66" customHeight="1" thickBot="1">
      <c r="A4" s="119" t="s">
        <v>196</v>
      </c>
      <c r="B4" s="120" t="s">
        <v>197</v>
      </c>
      <c r="C4" s="120" t="s">
        <v>198</v>
      </c>
    </row>
    <row r="5" spans="1:5" s="74" customFormat="1" ht="43.5" customHeight="1" thickBot="1">
      <c r="A5" s="121" t="s">
        <v>199</v>
      </c>
      <c r="B5" s="317">
        <v>119813</v>
      </c>
      <c r="C5" s="317">
        <v>135.86073297555356</v>
      </c>
      <c r="E5" s="254"/>
    </row>
    <row r="6" spans="1:5" s="74" customFormat="1" ht="81" customHeight="1" thickBot="1">
      <c r="A6" s="121" t="s">
        <v>333</v>
      </c>
      <c r="B6" s="122">
        <v>44389</v>
      </c>
      <c r="C6" s="122">
        <v>520</v>
      </c>
      <c r="E6" s="254"/>
    </row>
    <row r="7" spans="1:5" s="74" customFormat="1" ht="123" customHeight="1" thickBot="1">
      <c r="A7" s="121" t="s">
        <v>334</v>
      </c>
      <c r="B7" s="122">
        <v>106228</v>
      </c>
      <c r="C7" s="122">
        <v>271</v>
      </c>
      <c r="E7" s="254"/>
    </row>
    <row r="8" spans="1:5" s="74" customFormat="1" ht="73.5" customHeight="1" thickBot="1">
      <c r="A8" s="121" t="s">
        <v>200</v>
      </c>
      <c r="B8" s="122">
        <v>139458</v>
      </c>
      <c r="C8" s="122">
        <v>45</v>
      </c>
      <c r="E8" s="254"/>
    </row>
    <row r="9" spans="1:5" s="74" customFormat="1" ht="41.25" customHeight="1" thickBot="1">
      <c r="A9" s="121" t="s">
        <v>309</v>
      </c>
      <c r="B9" s="122">
        <v>10564</v>
      </c>
      <c r="C9" s="122">
        <v>1503</v>
      </c>
      <c r="E9" s="254"/>
    </row>
    <row r="10" spans="1:5" s="74" customFormat="1" ht="35.1" customHeight="1" thickBot="1">
      <c r="A10" s="123" t="s">
        <v>300</v>
      </c>
      <c r="B10" s="118">
        <v>511</v>
      </c>
      <c r="C10" s="118">
        <v>319.0575396825397</v>
      </c>
      <c r="E10" s="254"/>
    </row>
    <row r="11" spans="1:5" s="74" customFormat="1" ht="35.1" customHeight="1" thickBot="1">
      <c r="A11" s="123" t="s">
        <v>301</v>
      </c>
      <c r="B11" s="118">
        <v>11099</v>
      </c>
      <c r="C11" s="118">
        <v>725</v>
      </c>
      <c r="E11" s="254"/>
    </row>
    <row r="12" spans="1:5" s="74" customFormat="1" ht="35.1" customHeight="1" thickBot="1">
      <c r="A12" s="123" t="s">
        <v>302</v>
      </c>
      <c r="B12" s="118">
        <v>170236</v>
      </c>
      <c r="C12" s="118">
        <v>112.21700709499866</v>
      </c>
      <c r="E12" s="254"/>
    </row>
    <row r="13" spans="1:5">
      <c r="C13" t="s">
        <v>308</v>
      </c>
    </row>
    <row r="14" spans="1:5" ht="29.25" customHeight="1">
      <c r="A14" s="124"/>
    </row>
    <row r="15" spans="1:5">
      <c r="A15" t="s">
        <v>343</v>
      </c>
    </row>
  </sheetData>
  <mergeCells count="2">
    <mergeCell ref="A3:C3"/>
    <mergeCell ref="A1:C1"/>
  </mergeCells>
  <phoneticPr fontId="13" type="noConversion"/>
  <pageMargins left="0" right="0.23622047244094491" top="1.7322834645669292" bottom="1.2598425196850394" header="1.2598425196850394" footer="0"/>
  <pageSetup scale="60" orientation="landscape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date_indemnizatii_speciale</vt:lpstr>
      <vt:lpstr>pensie_sociala_judete</vt:lpstr>
      <vt:lpstr>agr_judete!Print_Area</vt:lpstr>
      <vt:lpstr>agricultori_categorii!Print_Area</vt:lpstr>
      <vt:lpstr>grupare_agricultori!Print_Area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daniel.costache</cp:lastModifiedBy>
  <cp:lastPrinted>2015-04-20T08:11:30Z</cp:lastPrinted>
  <dcterms:created xsi:type="dcterms:W3CDTF">2005-12-21T12:54:58Z</dcterms:created>
  <dcterms:modified xsi:type="dcterms:W3CDTF">2015-04-20T08:11:44Z</dcterms:modified>
</cp:coreProperties>
</file>