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<sst xmlns="http://schemas.openxmlformats.org/spreadsheetml/2006/main" count="213" uniqueCount="180">
  <si>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</si>
  <si>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</si>
  <si>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</si>
  <si>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</si>
  <si>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</si>
  <si>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</si>
  <si>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</si>
  <si>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</si>
  <si>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</si>
  <si>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</si>
  <si>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</si>
  <si>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</si>
  <si>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</si>
  <si>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</si>
  <si>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</si>
  <si>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</si>
  <si>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</si>
  <si>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</si>
  <si>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</si>
  <si>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</si>
  <si>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</si>
  <si>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</si>
  <si>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</si>
  <si>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</si>
  <si>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</si>
  <si>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</si>
  <si>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</si>
  <si>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</si>
  <si>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</si>
  <si>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</si>
  <si>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</si>
  <si>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</si>
  <si>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</si>
  <si>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</si>
  <si>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</si>
  <si>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</si>
  <si>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</si>
  <si>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</si>
  <si>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</si>
  <si>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</si>
  <si>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</si>
  <si>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</si>
  <si>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</si>
  <si>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</si>
  <si>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</si>
  <si>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</si>
  <si>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</si>
  <si>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</si>
  <si>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</si>
  <si>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</si>
  <si>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</si>
  <si>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</si>
  <si>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</si>
  <si>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</si>
  <si>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</si>
  <si>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</si>
  <si>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</si>
  <si>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</si>
  <si>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</si>
  <si>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</si>
  <si>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</si>
  <si>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</si>
  <si>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</si>
  <si>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</si>
  <si>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</si>
  <si>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</si>
  <si>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</si>
  <si>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</si>
  <si>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</si>
  <si>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</si>
  <si>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</si>
  <si>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</si>
  <si>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</si>
  <si>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</si>
  <si>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</si>
  <si>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</si>
  <si>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</si>
  <si>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</si>
  <si>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</si>
  <si>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</si>
  <si>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</si>
  <si>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</si>
  <si>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</si>
  <si>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</si>
  <si>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</si>
  <si>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</si>
  <si>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</si>
  <si>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</si>
  <si>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</si>
  <si>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</si>
  <si>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</si>
  <si>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</si>
  <si>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</si>
  <si>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</si>
  <si>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</si>
  <si>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</si>
  <si>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</si>
  <si>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</si>
  <si>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</si>
  <si>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</si>
  <si>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</si>
  <si>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</si>
  <si>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</si>
  <si>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</si>
  <si>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</si>
  <si>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</si>
  <si>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</si>
  <si>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</si>
  <si>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</si>
  <si>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</si>
  <si>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</si>
  <si>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</si>
  <si>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</si>
  <si>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</si>
  <si>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</si>
  <si>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</si>
  <si>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</si>
  <si>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</si>
  <si>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</si>
  <si>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</si>
  <si>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</si>
  <si>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</si>
  <si>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</si>
  <si>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</si>
  <si>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</si>
  <si>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</si>
  <si>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</si>
  <si>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</si>
  <si>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</si>
  <si>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</si>
  <si>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</si>
  <si>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</si>
  <si>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</si>
  <si>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</si>
  <si>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</si>
  <si>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</si>
  <si>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</si>
  <si>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</si>
  <si>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</si>
  <si>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</si>
  <si>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</si>
  <si>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</si>
  <si>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</si>
  <si>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</si>
  <si>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</si>
  <si>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</si>
  <si>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</si>
  <si>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</si>
  <si>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</si>
  <si>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</si>
  <si>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</si>
  <si>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</si>
  <si>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</si>
  <si>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</si>
  <si>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</si>
  <si>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</si>
  <si>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</si>
  <si>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</si>
  <si>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</si>
  <si>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</si>
  <si>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</si>
  <si>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</si>
  <si>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</si>
  <si>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</si>
  <si>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</si>
  <si>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</si>
  <si>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</si>
  <si>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</si>
  <si>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</si>
  <si>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</si>
  <si>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</si>
  <si>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</si>
  <si>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</si>
  <si>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</si>
  <si>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</si>
  <si>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NOIEMBRIE 2019</t>
  </si>
  <si>
    <t>Situatia a fost facuta pe baza datelor existente la C.N.P.P. in luna  IANUARIE 2019</t>
  </si>
  <si>
    <t>Luna NOIEMBRIE 2019</t>
  </si>
  <si>
    <t>Situatia a fost facuta pe baza datelor existente la CNPP in luna  IANUARIE 2020</t>
  </si>
  <si>
    <t>Situatia a fost facuta pe baza datelor existente la CNPP in luna IANUARIE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</si>
</sst>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G6" sqref="G6:N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176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50890</v>
      </c>
      <c r="D11" s="8">
        <v>0</v>
      </c>
      <c r="E11" s="8">
        <v>2520</v>
      </c>
      <c r="F11" s="8">
        <v>0</v>
      </c>
      <c r="G11" s="8">
        <v>891</v>
      </c>
      <c r="H11" s="8">
        <v>0</v>
      </c>
      <c r="I11" s="8">
        <v>637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269550</v>
      </c>
      <c r="D12" s="2">
        <v>1176</v>
      </c>
      <c r="E12" s="2">
        <v>268537</v>
      </c>
      <c r="F12" s="2">
        <v>915</v>
      </c>
      <c r="G12" s="2">
        <v>92924</v>
      </c>
      <c r="H12" s="2">
        <v>720</v>
      </c>
      <c r="I12" s="2">
        <v>55945</v>
      </c>
      <c r="J12" s="4">
        <v>459</v>
      </c>
      <c r="K12" s="20">
        <v>702</v>
      </c>
      <c r="L12" s="4">
        <v>1079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566891</v>
      </c>
      <c r="D13" s="2">
        <v>2080</v>
      </c>
      <c r="E13" s="2">
        <v>10875</v>
      </c>
      <c r="F13" s="2">
        <v>2080</v>
      </c>
      <c r="G13" s="2">
        <v>4981</v>
      </c>
      <c r="H13" s="2">
        <v>2080</v>
      </c>
      <c r="I13" s="2">
        <v>1</v>
      </c>
      <c r="J13" s="4">
        <v>2080</v>
      </c>
      <c r="K13" s="20">
        <v>38760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520222</v>
      </c>
      <c r="D14" s="2">
        <v>2164</v>
      </c>
      <c r="E14" s="2">
        <v>16226</v>
      </c>
      <c r="F14" s="2">
        <v>2200</v>
      </c>
      <c r="G14" s="2">
        <v>2266</v>
      </c>
      <c r="H14" s="2">
        <v>2209</v>
      </c>
      <c r="I14" s="2">
        <v>42</v>
      </c>
      <c r="J14" s="4">
        <v>2179</v>
      </c>
      <c r="K14" s="20">
        <v>154</v>
      </c>
      <c r="L14" s="4">
        <v>2208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72653</v>
      </c>
      <c r="D15" s="2">
        <v>2350</v>
      </c>
      <c r="E15" s="2">
        <v>1958</v>
      </c>
      <c r="F15" s="2">
        <v>2350</v>
      </c>
      <c r="G15" s="2">
        <v>198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169710</v>
      </c>
      <c r="D16" s="2">
        <v>2433</v>
      </c>
      <c r="E16" s="2">
        <v>7749</v>
      </c>
      <c r="F16" s="2">
        <v>2425</v>
      </c>
      <c r="G16" s="2">
        <v>1377</v>
      </c>
      <c r="H16" s="2">
        <v>2432</v>
      </c>
      <c r="I16" s="2">
        <v>14</v>
      </c>
      <c r="J16" s="4">
        <v>2432</v>
      </c>
      <c r="K16" s="20">
        <v>410</v>
      </c>
      <c r="L16" s="4">
        <v>2456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424574</v>
      </c>
      <c r="D17" s="2">
        <v>2737</v>
      </c>
      <c r="E17" s="2">
        <v>19387</v>
      </c>
      <c r="F17" s="2">
        <v>2716</v>
      </c>
      <c r="G17" s="2">
        <v>2933</v>
      </c>
      <c r="H17" s="2">
        <v>2713</v>
      </c>
      <c r="I17" s="2">
        <v>26</v>
      </c>
      <c r="J17" s="4">
        <v>2682</v>
      </c>
      <c r="K17" s="20">
        <v>164</v>
      </c>
      <c r="L17" s="4">
        <v>2724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221556</v>
      </c>
      <c r="D18" s="2">
        <v>3000</v>
      </c>
      <c r="E18" s="2">
        <v>2905</v>
      </c>
      <c r="F18" s="2">
        <v>3000</v>
      </c>
      <c r="G18" s="2">
        <v>181</v>
      </c>
      <c r="H18" s="2">
        <v>3000</v>
      </c>
      <c r="I18" s="2">
        <v>0</v>
      </c>
      <c r="J18" s="4">
        <v>0</v>
      </c>
      <c r="K18" s="20">
        <v>276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456017</v>
      </c>
      <c r="D19" s="2">
        <v>3245</v>
      </c>
      <c r="E19" s="2">
        <v>14689</v>
      </c>
      <c r="F19" s="2">
        <v>3255</v>
      </c>
      <c r="G19" s="2">
        <v>1870</v>
      </c>
      <c r="H19" s="2">
        <v>3260</v>
      </c>
      <c r="I19" s="2">
        <v>7</v>
      </c>
      <c r="J19" s="4">
        <v>3316</v>
      </c>
      <c r="K19" s="20">
        <v>157</v>
      </c>
      <c r="L19" s="4">
        <v>3261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625636</v>
      </c>
      <c r="D20" s="2">
        <v>3988</v>
      </c>
      <c r="E20" s="2">
        <v>17924</v>
      </c>
      <c r="F20" s="2">
        <v>3971</v>
      </c>
      <c r="G20" s="2">
        <v>2686</v>
      </c>
      <c r="H20" s="2">
        <v>3960</v>
      </c>
      <c r="I20" s="2">
        <v>6</v>
      </c>
      <c r="J20" s="4">
        <v>3961</v>
      </c>
      <c r="K20" s="20">
        <v>381</v>
      </c>
      <c r="L20" s="4">
        <v>4036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307219</v>
      </c>
      <c r="D21" s="2">
        <v>4834</v>
      </c>
      <c r="E21" s="2">
        <v>8589</v>
      </c>
      <c r="F21" s="2">
        <v>4847</v>
      </c>
      <c r="G21" s="2">
        <v>922</v>
      </c>
      <c r="H21" s="2">
        <v>4855</v>
      </c>
      <c r="I21" s="2">
        <v>2</v>
      </c>
      <c r="J21" s="4">
        <v>4852</v>
      </c>
      <c r="K21" s="20">
        <v>92</v>
      </c>
      <c r="L21" s="4">
        <v>4928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857</v>
      </c>
      <c r="D22" s="2">
        <v>5163</v>
      </c>
      <c r="E22" s="2">
        <v>16</v>
      </c>
      <c r="F22" s="2">
        <v>5163</v>
      </c>
      <c r="G22" s="2">
        <v>9</v>
      </c>
      <c r="H22" s="2">
        <v>5163</v>
      </c>
      <c r="I22" s="2">
        <v>0</v>
      </c>
      <c r="J22" s="4">
        <v>0</v>
      </c>
      <c r="K22" s="20">
        <v>17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564179</v>
      </c>
      <c r="D23" s="2">
        <v>6000</v>
      </c>
      <c r="E23" s="2">
        <v>14552</v>
      </c>
      <c r="F23" s="2">
        <v>6011</v>
      </c>
      <c r="G23" s="2">
        <v>2021</v>
      </c>
      <c r="H23" s="2">
        <v>6056</v>
      </c>
      <c r="I23" s="2">
        <v>11</v>
      </c>
      <c r="J23" s="4">
        <v>5728</v>
      </c>
      <c r="K23" s="20">
        <v>135</v>
      </c>
      <c r="L23" s="4">
        <v>5999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194995</v>
      </c>
      <c r="D24" s="2">
        <v>7469</v>
      </c>
      <c r="E24" s="2">
        <v>4698</v>
      </c>
      <c r="F24" s="2">
        <v>7466</v>
      </c>
      <c r="G24" s="2">
        <v>868</v>
      </c>
      <c r="H24" s="2">
        <v>7454</v>
      </c>
      <c r="I24" s="2">
        <v>0</v>
      </c>
      <c r="J24" s="4">
        <v>0</v>
      </c>
      <c r="K24" s="20">
        <v>40</v>
      </c>
      <c r="L24" s="4">
        <v>7773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135392</v>
      </c>
      <c r="D25" s="2">
        <v>8481</v>
      </c>
      <c r="E25" s="2">
        <v>3339</v>
      </c>
      <c r="F25" s="2">
        <v>8479</v>
      </c>
      <c r="G25" s="2">
        <v>958</v>
      </c>
      <c r="H25" s="2">
        <v>8444</v>
      </c>
      <c r="I25" s="2">
        <v>0</v>
      </c>
      <c r="J25" s="4">
        <v>0</v>
      </c>
      <c r="K25" s="20">
        <v>9</v>
      </c>
      <c r="L25" s="4">
        <v>8513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101459</v>
      </c>
      <c r="D26" s="2">
        <v>9485</v>
      </c>
      <c r="E26" s="2">
        <v>2161</v>
      </c>
      <c r="F26" s="2">
        <v>9469</v>
      </c>
      <c r="G26" s="2">
        <v>768</v>
      </c>
      <c r="H26" s="2">
        <v>9498</v>
      </c>
      <c r="I26" s="2">
        <v>2</v>
      </c>
      <c r="J26" s="4">
        <v>9597</v>
      </c>
      <c r="K26" s="20">
        <v>28</v>
      </c>
      <c r="L26" s="4">
        <v>9774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129825</v>
      </c>
      <c r="D27" s="2">
        <v>10846</v>
      </c>
      <c r="E27" s="2">
        <v>2932</v>
      </c>
      <c r="F27" s="2">
        <v>10926</v>
      </c>
      <c r="G27" s="2">
        <v>1098</v>
      </c>
      <c r="H27" s="2">
        <v>10962</v>
      </c>
      <c r="I27" s="2">
        <v>1</v>
      </c>
      <c r="J27" s="4">
        <v>11628</v>
      </c>
      <c r="K27" s="20">
        <v>20</v>
      </c>
      <c r="L27" s="4">
        <v>10819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36635</v>
      </c>
      <c r="D28" s="2">
        <v>12481</v>
      </c>
      <c r="E28" s="2">
        <v>967</v>
      </c>
      <c r="F28" s="2">
        <v>12466</v>
      </c>
      <c r="G28" s="2">
        <v>345</v>
      </c>
      <c r="H28" s="2">
        <v>12557</v>
      </c>
      <c r="I28" s="2">
        <v>0</v>
      </c>
      <c r="J28" s="4">
        <v>0</v>
      </c>
      <c r="K28" s="20">
        <v>6</v>
      </c>
      <c r="L28" s="4">
        <v>12308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49468</v>
      </c>
      <c r="D29" s="2">
        <v>13936</v>
      </c>
      <c r="E29" s="2">
        <v>1407</v>
      </c>
      <c r="F29" s="2">
        <v>13941</v>
      </c>
      <c r="G29" s="2">
        <v>498</v>
      </c>
      <c r="H29" s="2">
        <v>13977</v>
      </c>
      <c r="I29" s="2">
        <v>0</v>
      </c>
      <c r="J29" s="4">
        <v>0</v>
      </c>
      <c r="K29" s="20">
        <v>9</v>
      </c>
      <c r="L29" s="4">
        <v>14245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18087</v>
      </c>
      <c r="D30" s="2">
        <v>15491</v>
      </c>
      <c r="E30" s="2">
        <v>514</v>
      </c>
      <c r="F30" s="2">
        <v>15449</v>
      </c>
      <c r="G30" s="2">
        <v>179</v>
      </c>
      <c r="H30" s="2">
        <v>15534</v>
      </c>
      <c r="I30" s="2">
        <v>1</v>
      </c>
      <c r="J30" s="4">
        <v>15824</v>
      </c>
      <c r="K30" s="20">
        <v>9</v>
      </c>
      <c r="L30" s="4">
        <v>15823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30015</v>
      </c>
      <c r="D31" s="2">
        <v>16956</v>
      </c>
      <c r="E31" s="2">
        <v>857</v>
      </c>
      <c r="F31" s="2">
        <v>16975</v>
      </c>
      <c r="G31" s="2">
        <v>395</v>
      </c>
      <c r="H31" s="2">
        <v>16879</v>
      </c>
      <c r="I31" s="2">
        <v>0</v>
      </c>
      <c r="J31" s="4">
        <v>0</v>
      </c>
      <c r="K31" s="20">
        <v>5</v>
      </c>
      <c r="L31" s="4">
        <v>17570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20414</v>
      </c>
      <c r="D32" s="2">
        <v>18957</v>
      </c>
      <c r="E32" s="2">
        <v>555</v>
      </c>
      <c r="F32" s="2">
        <v>18884</v>
      </c>
      <c r="G32" s="2">
        <v>484</v>
      </c>
      <c r="H32" s="2">
        <v>18965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15854</v>
      </c>
      <c r="D33" s="2">
        <v>20960</v>
      </c>
      <c r="E33" s="2">
        <v>382</v>
      </c>
      <c r="F33" s="2">
        <v>20965</v>
      </c>
      <c r="G33" s="2">
        <v>309</v>
      </c>
      <c r="H33" s="2">
        <v>20878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22138</v>
      </c>
      <c r="D34" s="2">
        <v>23798</v>
      </c>
      <c r="E34" s="2">
        <v>444</v>
      </c>
      <c r="F34" s="2">
        <v>23755</v>
      </c>
      <c r="G34" s="2">
        <v>391</v>
      </c>
      <c r="H34" s="2">
        <v>23848</v>
      </c>
      <c r="I34" s="2">
        <v>0</v>
      </c>
      <c r="J34" s="4">
        <v>0</v>
      </c>
      <c r="K34" s="20">
        <v>3</v>
      </c>
      <c r="L34" s="4">
        <v>23161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5</v>
      </c>
      <c r="D35" s="2">
        <v>25815</v>
      </c>
      <c r="E35" s="2">
        <v>0</v>
      </c>
      <c r="F35" s="2">
        <v>0</v>
      </c>
      <c r="G35" s="2">
        <v>1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36510</v>
      </c>
      <c r="D36" s="11">
        <v>39401</v>
      </c>
      <c r="E36" s="11">
        <v>718</v>
      </c>
      <c r="F36" s="11">
        <v>47568</v>
      </c>
      <c r="G36" s="11">
        <v>1485</v>
      </c>
      <c r="H36" s="11">
        <v>64580</v>
      </c>
      <c r="I36" s="11">
        <v>0</v>
      </c>
      <c r="J36" s="12">
        <v>0</v>
      </c>
      <c r="K36" s="21">
        <v>16</v>
      </c>
      <c r="L36" s="12">
        <v>56857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5040751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4657.498542379895</v>
      </c>
      <c r="E37" s="74">
        <f aca="true" t="shared" si="0" ref="E37:M37">SUM(E11:E36)</f>
        <v>404901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2149.1628521539833</v>
      </c>
      <c r="G37" s="74">
        <f t="shared" si="0"/>
        <v>121038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2508.246757216742</v>
      </c>
      <c r="I37" s="74">
        <f t="shared" si="0"/>
        <v>56695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459.34331069759236</v>
      </c>
      <c r="K37" s="73">
        <f t="shared" si="0"/>
        <v>41421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2170.1523623282874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5402112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26" sqref="J25:J2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11</v>
      </c>
      <c r="C11" s="39">
        <v>465378</v>
      </c>
      <c r="D11" s="39">
        <v>5783365</v>
      </c>
      <c r="E11" s="39">
        <v>24657089789</v>
      </c>
      <c r="F11" s="39">
        <v>24264161240</v>
      </c>
      <c r="G11" s="39">
        <v>199714991</v>
      </c>
      <c r="H11" s="39">
        <v>193213558</v>
      </c>
      <c r="I11" s="39">
        <v>6224492033</v>
      </c>
      <c r="J11" s="39">
        <v>24050969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21" sqref="J2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7780</v>
      </c>
      <c r="E11" s="53">
        <v>332440960</v>
      </c>
      <c r="F11" s="53">
        <v>94445</v>
      </c>
      <c r="G11" s="54">
        <v>3520</v>
      </c>
    </row>
    <row r="12" spans="1:7" ht="15">
      <c r="A12"/>
      <c r="B12" s="46" t="s">
        <v>73</v>
      </c>
      <c r="C12" s="55" t="s">
        <v>74</v>
      </c>
      <c r="D12" s="55">
        <v>10804</v>
      </c>
      <c r="E12" s="55">
        <v>465479768</v>
      </c>
      <c r="F12" s="55">
        <v>130047</v>
      </c>
      <c r="G12" s="56">
        <v>3579</v>
      </c>
    </row>
    <row r="13" spans="1:7" ht="15">
      <c r="A13"/>
      <c r="B13" s="46" t="s">
        <v>75</v>
      </c>
      <c r="C13" s="55" t="s">
        <v>76</v>
      </c>
      <c r="D13" s="55">
        <v>14091</v>
      </c>
      <c r="E13" s="55">
        <v>686487798</v>
      </c>
      <c r="F13" s="55">
        <v>187003</v>
      </c>
      <c r="G13" s="56">
        <v>3671</v>
      </c>
    </row>
    <row r="14" spans="1:7" ht="15">
      <c r="A14"/>
      <c r="B14" s="46" t="s">
        <v>77</v>
      </c>
      <c r="C14" s="55" t="s">
        <v>78</v>
      </c>
      <c r="D14" s="55">
        <v>9277</v>
      </c>
      <c r="E14" s="55">
        <v>435978541</v>
      </c>
      <c r="F14" s="55">
        <v>117645</v>
      </c>
      <c r="G14" s="56">
        <v>3706</v>
      </c>
    </row>
    <row r="15" spans="1:7" ht="15">
      <c r="A15"/>
      <c r="B15" s="46" t="s">
        <v>79</v>
      </c>
      <c r="C15" s="55" t="s">
        <v>80</v>
      </c>
      <c r="D15" s="55">
        <v>16616</v>
      </c>
      <c r="E15" s="55">
        <v>571158651</v>
      </c>
      <c r="F15" s="55">
        <v>166055</v>
      </c>
      <c r="G15" s="56">
        <v>3440</v>
      </c>
    </row>
    <row r="16" spans="1:7" ht="15">
      <c r="A16"/>
      <c r="B16" s="46" t="s">
        <v>81</v>
      </c>
      <c r="C16" s="55" t="s">
        <v>82</v>
      </c>
      <c r="D16" s="55">
        <v>5918</v>
      </c>
      <c r="E16" s="55">
        <v>206816809</v>
      </c>
      <c r="F16" s="55">
        <v>64769</v>
      </c>
      <c r="G16" s="56">
        <v>3193</v>
      </c>
    </row>
    <row r="17" spans="1:7" ht="15">
      <c r="A17"/>
      <c r="B17" s="46" t="s">
        <v>83</v>
      </c>
      <c r="C17" s="55" t="s">
        <v>84</v>
      </c>
      <c r="D17" s="55">
        <v>4704</v>
      </c>
      <c r="E17" s="55">
        <v>186196549</v>
      </c>
      <c r="F17" s="55">
        <v>52295</v>
      </c>
      <c r="G17" s="56">
        <v>3561</v>
      </c>
    </row>
    <row r="18" spans="1:7" ht="15">
      <c r="A18"/>
      <c r="B18" s="46" t="s">
        <v>85</v>
      </c>
      <c r="C18" s="55" t="s">
        <v>86</v>
      </c>
      <c r="D18" s="55">
        <v>15620</v>
      </c>
      <c r="E18" s="55">
        <v>871483112</v>
      </c>
      <c r="F18" s="55">
        <v>207110</v>
      </c>
      <c r="G18" s="56">
        <v>4208</v>
      </c>
    </row>
    <row r="19" spans="1:7" ht="15">
      <c r="A19"/>
      <c r="B19" s="46" t="s">
        <v>87</v>
      </c>
      <c r="C19" s="55" t="s">
        <v>88</v>
      </c>
      <c r="D19" s="55">
        <v>6462</v>
      </c>
      <c r="E19" s="55">
        <v>189961427</v>
      </c>
      <c r="F19" s="55">
        <v>60036</v>
      </c>
      <c r="G19" s="56">
        <v>3164</v>
      </c>
    </row>
    <row r="20" spans="1:7" ht="15">
      <c r="A20"/>
      <c r="B20" s="46" t="s">
        <v>89</v>
      </c>
      <c r="C20" s="55" t="s">
        <v>90</v>
      </c>
      <c r="D20" s="55">
        <v>7001</v>
      </c>
      <c r="E20" s="55">
        <v>258247514</v>
      </c>
      <c r="F20" s="55">
        <v>79494</v>
      </c>
      <c r="G20" s="56">
        <v>3249</v>
      </c>
    </row>
    <row r="21" spans="1:7" ht="15">
      <c r="A21"/>
      <c r="B21" s="46" t="s">
        <v>91</v>
      </c>
      <c r="C21" s="55" t="s">
        <v>92</v>
      </c>
      <c r="D21" s="55">
        <v>4146</v>
      </c>
      <c r="E21" s="55">
        <v>149097961</v>
      </c>
      <c r="F21" s="55">
        <v>45032</v>
      </c>
      <c r="G21" s="56">
        <v>3311</v>
      </c>
    </row>
    <row r="22" spans="1:7" ht="15">
      <c r="A22"/>
      <c r="B22" s="46" t="s">
        <v>93</v>
      </c>
      <c r="C22" s="55" t="s">
        <v>94</v>
      </c>
      <c r="D22" s="55">
        <v>25751</v>
      </c>
      <c r="E22" s="55">
        <v>1347031890</v>
      </c>
      <c r="F22" s="55">
        <v>290815</v>
      </c>
      <c r="G22" s="56">
        <v>4632</v>
      </c>
    </row>
    <row r="23" spans="1:7" ht="15">
      <c r="A23"/>
      <c r="B23" s="46" t="s">
        <v>95</v>
      </c>
      <c r="C23" s="55" t="s">
        <v>96</v>
      </c>
      <c r="D23" s="55">
        <v>19613</v>
      </c>
      <c r="E23" s="55">
        <v>645427590</v>
      </c>
      <c r="F23" s="55">
        <v>184619</v>
      </c>
      <c r="G23" s="56">
        <v>3496</v>
      </c>
    </row>
    <row r="24" spans="1:7" ht="15">
      <c r="A24"/>
      <c r="B24" s="46" t="s">
        <v>97</v>
      </c>
      <c r="C24" s="55" t="s">
        <v>98</v>
      </c>
      <c r="D24" s="55">
        <v>4094</v>
      </c>
      <c r="E24" s="55">
        <v>146306696</v>
      </c>
      <c r="F24" s="55">
        <v>44672</v>
      </c>
      <c r="G24" s="56">
        <v>3275</v>
      </c>
    </row>
    <row r="25" spans="1:7" ht="15">
      <c r="A25"/>
      <c r="B25" s="46" t="s">
        <v>99</v>
      </c>
      <c r="C25" s="55" t="s">
        <v>100</v>
      </c>
      <c r="D25" s="55">
        <v>7013</v>
      </c>
      <c r="E25" s="55">
        <v>260520595</v>
      </c>
      <c r="F25" s="55">
        <v>79023</v>
      </c>
      <c r="G25" s="56">
        <v>3297</v>
      </c>
    </row>
    <row r="26" spans="1:7" ht="15">
      <c r="A26"/>
      <c r="B26" s="46" t="s">
        <v>101</v>
      </c>
      <c r="C26" s="55" t="s">
        <v>102</v>
      </c>
      <c r="D26" s="55">
        <v>12912</v>
      </c>
      <c r="E26" s="55">
        <v>532580723</v>
      </c>
      <c r="F26" s="55">
        <v>144487</v>
      </c>
      <c r="G26" s="56">
        <v>3686</v>
      </c>
    </row>
    <row r="27" spans="1:7" ht="15">
      <c r="A27"/>
      <c r="B27" s="46" t="s">
        <v>103</v>
      </c>
      <c r="C27" s="55" t="s">
        <v>104</v>
      </c>
      <c r="D27" s="55">
        <v>10369</v>
      </c>
      <c r="E27" s="55">
        <v>446009545</v>
      </c>
      <c r="F27" s="55">
        <v>119095</v>
      </c>
      <c r="G27" s="56">
        <v>3745</v>
      </c>
    </row>
    <row r="28" spans="1:7" ht="15">
      <c r="A28"/>
      <c r="B28" s="46" t="s">
        <v>105</v>
      </c>
      <c r="C28" s="55" t="s">
        <v>106</v>
      </c>
      <c r="D28" s="55">
        <v>5791</v>
      </c>
      <c r="E28" s="55">
        <v>239918135</v>
      </c>
      <c r="F28" s="55">
        <v>67236</v>
      </c>
      <c r="G28" s="56">
        <v>3568</v>
      </c>
    </row>
    <row r="29" spans="1:7" ht="15">
      <c r="A29"/>
      <c r="B29" s="46" t="s">
        <v>107</v>
      </c>
      <c r="C29" s="55" t="s">
        <v>108</v>
      </c>
      <c r="D29" s="55">
        <v>6965</v>
      </c>
      <c r="E29" s="55">
        <v>235177927</v>
      </c>
      <c r="F29" s="55">
        <v>75440</v>
      </c>
      <c r="G29" s="56">
        <v>3117</v>
      </c>
    </row>
    <row r="30" spans="1:7" ht="15">
      <c r="A30"/>
      <c r="B30" s="46" t="s">
        <v>109</v>
      </c>
      <c r="C30" s="55" t="s">
        <v>110</v>
      </c>
      <c r="D30" s="55">
        <v>8171</v>
      </c>
      <c r="E30" s="55">
        <v>315469437</v>
      </c>
      <c r="F30" s="55">
        <v>94229</v>
      </c>
      <c r="G30" s="56">
        <v>3348</v>
      </c>
    </row>
    <row r="31" spans="1:7" ht="15">
      <c r="A31"/>
      <c r="B31" s="46" t="s">
        <v>111</v>
      </c>
      <c r="C31" s="55" t="s">
        <v>112</v>
      </c>
      <c r="D31" s="55">
        <v>4398</v>
      </c>
      <c r="E31" s="55">
        <v>135656514</v>
      </c>
      <c r="F31" s="55">
        <v>41777</v>
      </c>
      <c r="G31" s="56">
        <v>3247</v>
      </c>
    </row>
    <row r="32" spans="1:7" ht="15">
      <c r="A32"/>
      <c r="B32" s="46" t="s">
        <v>113</v>
      </c>
      <c r="C32" s="55" t="s">
        <v>114</v>
      </c>
      <c r="D32" s="55">
        <v>14673</v>
      </c>
      <c r="E32" s="55">
        <v>724604698</v>
      </c>
      <c r="F32" s="55">
        <v>179666</v>
      </c>
      <c r="G32" s="56">
        <v>4033</v>
      </c>
    </row>
    <row r="33" spans="1:7" ht="15">
      <c r="A33"/>
      <c r="B33" s="46" t="s">
        <v>115</v>
      </c>
      <c r="C33" s="55" t="s">
        <v>116</v>
      </c>
      <c r="D33" s="55">
        <v>3801</v>
      </c>
      <c r="E33" s="55">
        <v>119997259</v>
      </c>
      <c r="F33" s="55">
        <v>35970</v>
      </c>
      <c r="G33" s="56">
        <v>3336</v>
      </c>
    </row>
    <row r="34" spans="1:7" ht="15">
      <c r="A34"/>
      <c r="B34" s="46" t="s">
        <v>117</v>
      </c>
      <c r="C34" s="55" t="s">
        <v>118</v>
      </c>
      <c r="D34" s="55">
        <v>10287</v>
      </c>
      <c r="E34" s="55">
        <v>366454331</v>
      </c>
      <c r="F34" s="55">
        <v>108381</v>
      </c>
      <c r="G34" s="56">
        <v>3381</v>
      </c>
    </row>
    <row r="35" spans="1:7" ht="15">
      <c r="A35"/>
      <c r="B35" s="46" t="s">
        <v>119</v>
      </c>
      <c r="C35" s="55" t="s">
        <v>120</v>
      </c>
      <c r="D35" s="55">
        <v>3577</v>
      </c>
      <c r="E35" s="55">
        <v>108953905</v>
      </c>
      <c r="F35" s="55">
        <v>31884</v>
      </c>
      <c r="G35" s="56">
        <v>3417</v>
      </c>
    </row>
    <row r="36" spans="1:7" ht="15">
      <c r="A36"/>
      <c r="B36" s="46" t="s">
        <v>121</v>
      </c>
      <c r="C36" s="55" t="s">
        <v>122</v>
      </c>
      <c r="D36" s="55">
        <v>12228</v>
      </c>
      <c r="E36" s="55">
        <v>512034286</v>
      </c>
      <c r="F36" s="55">
        <v>140998</v>
      </c>
      <c r="G36" s="56">
        <v>3632</v>
      </c>
    </row>
    <row r="37" spans="1:7" ht="15">
      <c r="A37"/>
      <c r="B37" s="46" t="s">
        <v>123</v>
      </c>
      <c r="C37" s="55" t="s">
        <v>124</v>
      </c>
      <c r="D37" s="55">
        <v>7868</v>
      </c>
      <c r="E37" s="55">
        <v>260804053</v>
      </c>
      <c r="F37" s="55">
        <v>80337</v>
      </c>
      <c r="G37" s="56">
        <v>3246</v>
      </c>
    </row>
    <row r="38" spans="1:7" ht="15">
      <c r="A38"/>
      <c r="B38" s="46" t="s">
        <v>125</v>
      </c>
      <c r="C38" s="55" t="s">
        <v>126</v>
      </c>
      <c r="D38" s="55">
        <v>5494</v>
      </c>
      <c r="E38" s="55">
        <v>246675146</v>
      </c>
      <c r="F38" s="55">
        <v>69206</v>
      </c>
      <c r="G38" s="56">
        <v>3564</v>
      </c>
    </row>
    <row r="39" spans="1:7" ht="15">
      <c r="A39"/>
      <c r="B39" s="46" t="s">
        <v>127</v>
      </c>
      <c r="C39" s="55" t="s">
        <v>128</v>
      </c>
      <c r="D39" s="55">
        <v>16273</v>
      </c>
      <c r="E39" s="55">
        <v>774446042</v>
      </c>
      <c r="F39" s="55">
        <v>201564</v>
      </c>
      <c r="G39" s="56">
        <v>3842</v>
      </c>
    </row>
    <row r="40" spans="1:7" ht="15.75" customHeight="1">
      <c r="A40"/>
      <c r="B40" s="46" t="s">
        <v>129</v>
      </c>
      <c r="C40" s="55" t="s">
        <v>130</v>
      </c>
      <c r="D40" s="55">
        <v>4453</v>
      </c>
      <c r="E40" s="55">
        <v>172272044</v>
      </c>
      <c r="F40" s="55">
        <v>48895</v>
      </c>
      <c r="G40" s="56">
        <v>3523</v>
      </c>
    </row>
    <row r="41" spans="1:7" ht="12" customHeight="1">
      <c r="A41"/>
      <c r="B41" s="46" t="s">
        <v>131</v>
      </c>
      <c r="C41" s="55" t="s">
        <v>132</v>
      </c>
      <c r="D41" s="55">
        <v>4618</v>
      </c>
      <c r="E41" s="55">
        <v>154805939</v>
      </c>
      <c r="F41" s="55">
        <v>47242</v>
      </c>
      <c r="G41" s="56">
        <v>3277</v>
      </c>
    </row>
    <row r="42" spans="1:7" ht="11.25" customHeight="1">
      <c r="A42"/>
      <c r="B42" s="46" t="s">
        <v>133</v>
      </c>
      <c r="C42" s="55" t="s">
        <v>134</v>
      </c>
      <c r="D42" s="55">
        <v>10019</v>
      </c>
      <c r="E42" s="55">
        <v>672281275</v>
      </c>
      <c r="F42" s="55">
        <v>153626</v>
      </c>
      <c r="G42" s="56">
        <v>4376</v>
      </c>
    </row>
    <row r="43" spans="1:7" ht="15">
      <c r="A43"/>
      <c r="B43" s="46" t="s">
        <v>135</v>
      </c>
      <c r="C43" s="55" t="s">
        <v>136</v>
      </c>
      <c r="D43" s="55">
        <v>11925</v>
      </c>
      <c r="E43" s="55">
        <v>349774829</v>
      </c>
      <c r="F43" s="55">
        <v>111394</v>
      </c>
      <c r="G43" s="56">
        <v>3140</v>
      </c>
    </row>
    <row r="44" spans="1:7" ht="15">
      <c r="A44"/>
      <c r="B44" s="46" t="s">
        <v>137</v>
      </c>
      <c r="C44" s="55" t="s">
        <v>138</v>
      </c>
      <c r="D44" s="55">
        <v>4134</v>
      </c>
      <c r="E44" s="55">
        <v>144847395</v>
      </c>
      <c r="F44" s="55">
        <v>44384</v>
      </c>
      <c r="G44" s="56">
        <v>3264</v>
      </c>
    </row>
    <row r="45" spans="1:7" ht="15">
      <c r="A45"/>
      <c r="B45" s="46" t="s">
        <v>139</v>
      </c>
      <c r="C45" s="55" t="s">
        <v>140</v>
      </c>
      <c r="D45" s="55">
        <v>19477</v>
      </c>
      <c r="E45" s="55">
        <v>1347088634</v>
      </c>
      <c r="F45" s="55">
        <v>281911</v>
      </c>
      <c r="G45" s="56">
        <v>4778</v>
      </c>
    </row>
    <row r="46" spans="1:7" ht="15">
      <c r="A46"/>
      <c r="B46" s="46" t="s">
        <v>141</v>
      </c>
      <c r="C46" s="55" t="s">
        <v>142</v>
      </c>
      <c r="D46" s="55">
        <v>4016</v>
      </c>
      <c r="E46" s="55">
        <v>164633723</v>
      </c>
      <c r="F46" s="55">
        <v>44774</v>
      </c>
      <c r="G46" s="56">
        <v>3677</v>
      </c>
    </row>
    <row r="47" spans="1:7" ht="15">
      <c r="A47"/>
      <c r="B47" s="46" t="s">
        <v>143</v>
      </c>
      <c r="C47" s="55" t="s">
        <v>144</v>
      </c>
      <c r="D47" s="55">
        <v>5097</v>
      </c>
      <c r="E47" s="55">
        <v>183223498</v>
      </c>
      <c r="F47" s="55">
        <v>54407</v>
      </c>
      <c r="G47" s="56">
        <v>3368</v>
      </c>
    </row>
    <row r="48" spans="1:7" ht="15">
      <c r="A48"/>
      <c r="B48" s="46" t="s">
        <v>145</v>
      </c>
      <c r="C48" s="55" t="s">
        <v>146</v>
      </c>
      <c r="D48" s="55">
        <v>7499</v>
      </c>
      <c r="E48" s="55">
        <v>255811315</v>
      </c>
      <c r="F48" s="55">
        <v>81661</v>
      </c>
      <c r="G48" s="56">
        <v>3133</v>
      </c>
    </row>
    <row r="49" spans="1:7" ht="15">
      <c r="A49"/>
      <c r="B49" s="46" t="s">
        <v>147</v>
      </c>
      <c r="C49" s="55" t="s">
        <v>148</v>
      </c>
      <c r="D49" s="55">
        <v>5550</v>
      </c>
      <c r="E49" s="55">
        <v>190166868</v>
      </c>
      <c r="F49" s="55">
        <v>59469</v>
      </c>
      <c r="G49" s="56">
        <v>3198</v>
      </c>
    </row>
    <row r="50" spans="1:7" ht="15">
      <c r="A50"/>
      <c r="B50" s="46" t="s">
        <v>149</v>
      </c>
      <c r="C50" s="55" t="s">
        <v>150</v>
      </c>
      <c r="D50" s="55">
        <v>4185</v>
      </c>
      <c r="E50" s="55">
        <v>146008532</v>
      </c>
      <c r="F50" s="55">
        <v>42392</v>
      </c>
      <c r="G50" s="56">
        <v>3444</v>
      </c>
    </row>
    <row r="51" spans="1:7" ht="15">
      <c r="A51"/>
      <c r="B51" s="46">
        <v>411</v>
      </c>
      <c r="C51" s="55" t="s">
        <v>151</v>
      </c>
      <c r="D51" s="55">
        <v>85040</v>
      </c>
      <c r="E51" s="55">
        <v>8155396715</v>
      </c>
      <c r="F51" s="55">
        <v>1518233</v>
      </c>
      <c r="G51" s="56">
        <v>5372</v>
      </c>
    </row>
    <row r="52" spans="1:7" ht="15.75" thickBot="1">
      <c r="A52"/>
      <c r="B52" s="57" t="s">
        <v>152</v>
      </c>
      <c r="C52" s="58" t="s">
        <v>153</v>
      </c>
      <c r="D52" s="59">
        <v>17668</v>
      </c>
      <c r="E52" s="59">
        <v>949361160</v>
      </c>
      <c r="F52" s="59">
        <v>218772</v>
      </c>
      <c r="G52" s="60">
        <v>4340</v>
      </c>
    </row>
    <row r="53" spans="1:7" ht="15.75" thickBot="1">
      <c r="A53"/>
      <c r="B53" s="106" t="s">
        <v>12</v>
      </c>
      <c r="C53" s="107"/>
      <c r="D53" s="61">
        <f>SUM(D11:D52)</f>
        <v>465378</v>
      </c>
      <c r="E53" s="61">
        <f>SUM(E11:E52)</f>
        <v>24657089789</v>
      </c>
      <c r="F53" s="61">
        <f>SUM(F11:F52)</f>
        <v>5900490</v>
      </c>
      <c r="G53" s="62">
        <f>E53/F53</f>
        <v>4178.820706246431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2020-01-16T08:02:41Z</dcterms:modified>
  <cp:category/>
  <cp:version/>
  <cp:contentType/>
  <cp:contentStatus/>
</cp:coreProperties>
</file>