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<sst xmlns="http://schemas.openxmlformats.org/spreadsheetml/2006/main" count="213" uniqueCount="180">
  <si>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</si>
  <si>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</si>
  <si>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</si>
  <si>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</si>
  <si>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</si>
  <si>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</si>
  <si>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</si>
  <si>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</si>
  <si>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</si>
  <si>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</si>
  <si>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</si>
  <si>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</si>
  <si>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</si>
  <si>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</si>
  <si>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</si>
  <si>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</si>
  <si>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</si>
  <si>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</si>
  <si>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</si>
  <si>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</si>
  <si>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</si>
  <si>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</si>
  <si>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</si>
  <si>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</si>
  <si>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</si>
  <si>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</si>
  <si>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</si>
  <si>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</si>
  <si>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</si>
  <si>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</si>
  <si>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</si>
  <si>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</si>
  <si>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</si>
  <si>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</si>
  <si>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</si>
  <si>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</si>
  <si>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</si>
  <si>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</si>
  <si>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</si>
  <si>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</si>
  <si>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</si>
  <si>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</si>
  <si>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</si>
  <si>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</si>
  <si>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</si>
  <si>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</si>
  <si>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</si>
  <si>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</si>
  <si>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</si>
  <si>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</si>
  <si>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</si>
  <si>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</si>
  <si>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</si>
  <si>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</si>
  <si>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</si>
  <si>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</si>
  <si>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</si>
  <si>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</si>
  <si>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</si>
  <si>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</si>
  <si>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</si>
  <si>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</si>
  <si>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</si>
  <si>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</si>
  <si>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</si>
  <si>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</si>
  <si>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</si>
  <si>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</si>
  <si>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</si>
  <si>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</si>
  <si>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</si>
  <si>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</si>
  <si>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</si>
  <si>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</si>
  <si>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</si>
  <si>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</si>
  <si>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</si>
  <si>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</si>
  <si>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</si>
  <si>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</si>
  <si>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</si>
  <si>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</si>
  <si>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</si>
  <si>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</si>
  <si>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</si>
  <si>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</si>
  <si>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</si>
  <si>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</si>
  <si>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</si>
  <si>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</si>
  <si>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</si>
  <si>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</si>
  <si>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</si>
  <si>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</si>
  <si>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</si>
  <si>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</si>
  <si>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</si>
  <si>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</si>
  <si>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</si>
  <si>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</si>
  <si>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</si>
  <si>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</si>
  <si>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</si>
  <si>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</si>
  <si>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</si>
  <si>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</si>
  <si>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</si>
  <si>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</si>
  <si>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</si>
  <si>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</si>
  <si>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</si>
  <si>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</si>
  <si>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</si>
  <si>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</si>
  <si>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</si>
  <si>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</si>
  <si>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</si>
  <si>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</si>
  <si>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</si>
  <si>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</si>
  <si>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</si>
  <si>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</si>
  <si>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</si>
  <si>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</si>
  <si>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</si>
  <si>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</si>
  <si>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</si>
  <si>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</si>
  <si>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</si>
  <si>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</si>
  <si>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</si>
  <si>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</si>
  <si>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</si>
  <si>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</si>
  <si>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</si>
  <si>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</si>
  <si>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</si>
  <si>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</si>
  <si>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</si>
  <si>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</si>
  <si>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</si>
  <si>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</si>
  <si>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</si>
  <si>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</si>
  <si>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</si>
  <si>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</si>
  <si>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</si>
  <si>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</si>
  <si>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</si>
  <si>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</si>
  <si>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</si>
  <si>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</si>
  <si>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</si>
  <si>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</si>
  <si>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</si>
  <si>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</si>
  <si>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</si>
  <si>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</si>
  <si>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</si>
  <si>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</si>
  <si>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</si>
  <si>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</si>
  <si>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</si>
  <si>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</si>
  <si>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</si>
  <si>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</si>
  <si>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</si>
  <si>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</si>
  <si>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</si>
  <si>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</si>
  <si>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</si>
  <si>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</si>
  <si>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</si>
  <si>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</si>
  <si>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</si>
  <si>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IULIE 2019</t>
  </si>
  <si>
    <t>Situatia a fost facuta pe baza datelor existente la C.N.P.P. in luna  SEPTEMBRIE 2019</t>
  </si>
  <si>
    <t xml:space="preserve">Luna IULIE 2019 </t>
  </si>
  <si>
    <t>Situatia a fost facuta pe baza datelor existente la CNPP in luna SEPTEMBRIE 2019</t>
  </si>
  <si>
    <t>Luna IULIE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</si>
</sst>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G6" sqref="G6:N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176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52890</v>
      </c>
      <c r="D11" s="8">
        <v>0</v>
      </c>
      <c r="E11" s="8">
        <v>2463</v>
      </c>
      <c r="F11" s="8">
        <v>0</v>
      </c>
      <c r="G11" s="8">
        <v>824</v>
      </c>
      <c r="H11" s="8">
        <v>0</v>
      </c>
      <c r="I11" s="8">
        <v>714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308299</v>
      </c>
      <c r="D12" s="2">
        <v>1167</v>
      </c>
      <c r="E12" s="2">
        <v>261055</v>
      </c>
      <c r="F12" s="2">
        <v>907</v>
      </c>
      <c r="G12" s="2">
        <v>126740</v>
      </c>
      <c r="H12" s="2">
        <v>740</v>
      </c>
      <c r="I12" s="2">
        <v>47906</v>
      </c>
      <c r="J12" s="4">
        <v>493</v>
      </c>
      <c r="K12" s="20">
        <v>824</v>
      </c>
      <c r="L12" s="4">
        <v>1018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519060</v>
      </c>
      <c r="D13" s="2">
        <v>2080</v>
      </c>
      <c r="E13" s="2">
        <v>22338</v>
      </c>
      <c r="F13" s="2">
        <v>2080</v>
      </c>
      <c r="G13" s="2">
        <v>4542</v>
      </c>
      <c r="H13" s="2">
        <v>2080</v>
      </c>
      <c r="I13" s="2">
        <v>1</v>
      </c>
      <c r="J13" s="4">
        <v>2080</v>
      </c>
      <c r="K13" s="20">
        <v>42101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616966</v>
      </c>
      <c r="D14" s="2">
        <v>2168</v>
      </c>
      <c r="E14" s="2">
        <v>17398</v>
      </c>
      <c r="F14" s="2">
        <v>2192</v>
      </c>
      <c r="G14" s="2">
        <v>3477</v>
      </c>
      <c r="H14" s="2">
        <v>2210</v>
      </c>
      <c r="I14" s="2">
        <v>30</v>
      </c>
      <c r="J14" s="4">
        <v>2194</v>
      </c>
      <c r="K14" s="20">
        <v>153</v>
      </c>
      <c r="L14" s="4">
        <v>2206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64133</v>
      </c>
      <c r="D15" s="2">
        <v>2350</v>
      </c>
      <c r="E15" s="2">
        <v>2328</v>
      </c>
      <c r="F15" s="2">
        <v>2350</v>
      </c>
      <c r="G15" s="2">
        <v>184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188977</v>
      </c>
      <c r="D16" s="2">
        <v>2430</v>
      </c>
      <c r="E16" s="2">
        <v>7703</v>
      </c>
      <c r="F16" s="2">
        <v>2425</v>
      </c>
      <c r="G16" s="2">
        <v>2045</v>
      </c>
      <c r="H16" s="2">
        <v>2425</v>
      </c>
      <c r="I16" s="2">
        <v>12</v>
      </c>
      <c r="J16" s="4">
        <v>2446</v>
      </c>
      <c r="K16" s="20">
        <v>402</v>
      </c>
      <c r="L16" s="4">
        <v>2459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473835</v>
      </c>
      <c r="D17" s="2">
        <v>2737</v>
      </c>
      <c r="E17" s="2">
        <v>18594</v>
      </c>
      <c r="F17" s="2">
        <v>2712</v>
      </c>
      <c r="G17" s="2">
        <v>6296</v>
      </c>
      <c r="H17" s="2">
        <v>2746</v>
      </c>
      <c r="I17" s="2">
        <v>27</v>
      </c>
      <c r="J17" s="4">
        <v>2709</v>
      </c>
      <c r="K17" s="20">
        <v>176</v>
      </c>
      <c r="L17" s="4">
        <v>2723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200349</v>
      </c>
      <c r="D18" s="2">
        <v>3000</v>
      </c>
      <c r="E18" s="2">
        <v>2832</v>
      </c>
      <c r="F18" s="2">
        <v>3000</v>
      </c>
      <c r="G18" s="2">
        <v>213</v>
      </c>
      <c r="H18" s="2">
        <v>3000</v>
      </c>
      <c r="I18" s="2">
        <v>0</v>
      </c>
      <c r="J18" s="4">
        <v>0</v>
      </c>
      <c r="K18" s="20">
        <v>255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485581</v>
      </c>
      <c r="D19" s="2">
        <v>3238</v>
      </c>
      <c r="E19" s="2">
        <v>13593</v>
      </c>
      <c r="F19" s="2">
        <v>3251</v>
      </c>
      <c r="G19" s="2">
        <v>3315</v>
      </c>
      <c r="H19" s="2">
        <v>3249</v>
      </c>
      <c r="I19" s="2">
        <v>8</v>
      </c>
      <c r="J19" s="4">
        <v>3348</v>
      </c>
      <c r="K19" s="20">
        <v>169</v>
      </c>
      <c r="L19" s="4">
        <v>3264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650678</v>
      </c>
      <c r="D20" s="2">
        <v>3978</v>
      </c>
      <c r="E20" s="2">
        <v>17633</v>
      </c>
      <c r="F20" s="2">
        <v>3979</v>
      </c>
      <c r="G20" s="2">
        <v>4212</v>
      </c>
      <c r="H20" s="2">
        <v>3912</v>
      </c>
      <c r="I20" s="2">
        <v>8</v>
      </c>
      <c r="J20" s="4">
        <v>3904</v>
      </c>
      <c r="K20" s="20">
        <v>359</v>
      </c>
      <c r="L20" s="4">
        <v>4034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316100</v>
      </c>
      <c r="D21" s="2">
        <v>4830</v>
      </c>
      <c r="E21" s="2">
        <v>8758</v>
      </c>
      <c r="F21" s="2">
        <v>4832</v>
      </c>
      <c r="G21" s="2">
        <v>1254</v>
      </c>
      <c r="H21" s="2">
        <v>4830</v>
      </c>
      <c r="I21" s="2">
        <v>2</v>
      </c>
      <c r="J21" s="4">
        <v>4949</v>
      </c>
      <c r="K21" s="20">
        <v>88</v>
      </c>
      <c r="L21" s="4">
        <v>4924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590</v>
      </c>
      <c r="D22" s="2">
        <v>5163</v>
      </c>
      <c r="E22" s="2">
        <v>10</v>
      </c>
      <c r="F22" s="2">
        <v>5163</v>
      </c>
      <c r="G22" s="2">
        <v>4</v>
      </c>
      <c r="H22" s="2">
        <v>5163</v>
      </c>
      <c r="I22" s="2">
        <v>0</v>
      </c>
      <c r="J22" s="4">
        <v>0</v>
      </c>
      <c r="K22" s="20">
        <v>9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576801</v>
      </c>
      <c r="D23" s="2">
        <v>5994</v>
      </c>
      <c r="E23" s="2">
        <v>13938</v>
      </c>
      <c r="F23" s="2">
        <v>5999</v>
      </c>
      <c r="G23" s="2">
        <v>2367</v>
      </c>
      <c r="H23" s="2">
        <v>6051</v>
      </c>
      <c r="I23" s="2">
        <v>5</v>
      </c>
      <c r="J23" s="4">
        <v>5671</v>
      </c>
      <c r="K23" s="20">
        <v>131</v>
      </c>
      <c r="L23" s="4">
        <v>5990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189156</v>
      </c>
      <c r="D24" s="2">
        <v>7461</v>
      </c>
      <c r="E24" s="2">
        <v>3853</v>
      </c>
      <c r="F24" s="2">
        <v>7461</v>
      </c>
      <c r="G24" s="2">
        <v>1229</v>
      </c>
      <c r="H24" s="2">
        <v>7491</v>
      </c>
      <c r="I24" s="2">
        <v>1</v>
      </c>
      <c r="J24" s="4">
        <v>7052</v>
      </c>
      <c r="K24" s="20">
        <v>43</v>
      </c>
      <c r="L24" s="4">
        <v>7738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135609</v>
      </c>
      <c r="D25" s="2">
        <v>8495</v>
      </c>
      <c r="E25" s="2">
        <v>2885</v>
      </c>
      <c r="F25" s="2">
        <v>8485</v>
      </c>
      <c r="G25" s="2">
        <v>1079</v>
      </c>
      <c r="H25" s="2">
        <v>8436</v>
      </c>
      <c r="I25" s="2">
        <v>0</v>
      </c>
      <c r="J25" s="4">
        <v>0</v>
      </c>
      <c r="K25" s="20">
        <v>14</v>
      </c>
      <c r="L25" s="4">
        <v>8564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106249</v>
      </c>
      <c r="D26" s="2">
        <v>9456</v>
      </c>
      <c r="E26" s="2">
        <v>1773</v>
      </c>
      <c r="F26" s="2">
        <v>9463</v>
      </c>
      <c r="G26" s="2">
        <v>895</v>
      </c>
      <c r="H26" s="2">
        <v>9497</v>
      </c>
      <c r="I26" s="2">
        <v>3</v>
      </c>
      <c r="J26" s="4">
        <v>9566</v>
      </c>
      <c r="K26" s="20">
        <v>23</v>
      </c>
      <c r="L26" s="4">
        <v>9841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112003</v>
      </c>
      <c r="D27" s="2">
        <v>10877</v>
      </c>
      <c r="E27" s="2">
        <v>2568</v>
      </c>
      <c r="F27" s="2">
        <v>10942</v>
      </c>
      <c r="G27" s="2">
        <v>1247</v>
      </c>
      <c r="H27" s="2">
        <v>10941</v>
      </c>
      <c r="I27" s="2">
        <v>0</v>
      </c>
      <c r="J27" s="4">
        <v>0</v>
      </c>
      <c r="K27" s="20">
        <v>19</v>
      </c>
      <c r="L27" s="4">
        <v>10819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35534</v>
      </c>
      <c r="D28" s="2">
        <v>12477</v>
      </c>
      <c r="E28" s="2">
        <v>925</v>
      </c>
      <c r="F28" s="2">
        <v>12452</v>
      </c>
      <c r="G28" s="2">
        <v>396</v>
      </c>
      <c r="H28" s="2">
        <v>12601</v>
      </c>
      <c r="I28" s="2">
        <v>0</v>
      </c>
      <c r="J28" s="4">
        <v>0</v>
      </c>
      <c r="K28" s="20">
        <v>6</v>
      </c>
      <c r="L28" s="4">
        <v>12447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46034</v>
      </c>
      <c r="D29" s="2">
        <v>13922</v>
      </c>
      <c r="E29" s="2">
        <v>1368</v>
      </c>
      <c r="F29" s="2">
        <v>13916</v>
      </c>
      <c r="G29" s="2">
        <v>507</v>
      </c>
      <c r="H29" s="2">
        <v>14027</v>
      </c>
      <c r="I29" s="2">
        <v>0</v>
      </c>
      <c r="J29" s="4">
        <v>0</v>
      </c>
      <c r="K29" s="20">
        <v>7</v>
      </c>
      <c r="L29" s="4">
        <v>14090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17222</v>
      </c>
      <c r="D30" s="2">
        <v>15490</v>
      </c>
      <c r="E30" s="2">
        <v>508</v>
      </c>
      <c r="F30" s="2">
        <v>15486</v>
      </c>
      <c r="G30" s="2">
        <v>189</v>
      </c>
      <c r="H30" s="2">
        <v>15509</v>
      </c>
      <c r="I30" s="2">
        <v>1</v>
      </c>
      <c r="J30" s="4">
        <v>15824</v>
      </c>
      <c r="K30" s="20">
        <v>13</v>
      </c>
      <c r="L30" s="4">
        <v>15851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28087</v>
      </c>
      <c r="D31" s="2">
        <v>16958</v>
      </c>
      <c r="E31" s="2">
        <v>804</v>
      </c>
      <c r="F31" s="2">
        <v>16972</v>
      </c>
      <c r="G31" s="2">
        <v>428</v>
      </c>
      <c r="H31" s="2">
        <v>16871</v>
      </c>
      <c r="I31" s="2">
        <v>0</v>
      </c>
      <c r="J31" s="4">
        <v>0</v>
      </c>
      <c r="K31" s="20">
        <v>4</v>
      </c>
      <c r="L31" s="4">
        <v>17524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19835</v>
      </c>
      <c r="D32" s="2">
        <v>18959</v>
      </c>
      <c r="E32" s="2">
        <v>486</v>
      </c>
      <c r="F32" s="2">
        <v>18926</v>
      </c>
      <c r="G32" s="2">
        <v>505</v>
      </c>
      <c r="H32" s="2">
        <v>18968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15195</v>
      </c>
      <c r="D33" s="2">
        <v>20956</v>
      </c>
      <c r="E33" s="2">
        <v>358</v>
      </c>
      <c r="F33" s="2">
        <v>20911</v>
      </c>
      <c r="G33" s="2">
        <v>339</v>
      </c>
      <c r="H33" s="2">
        <v>20868</v>
      </c>
      <c r="I33" s="2">
        <v>0</v>
      </c>
      <c r="J33" s="4">
        <v>0</v>
      </c>
      <c r="K33" s="20">
        <v>3</v>
      </c>
      <c r="L33" s="4">
        <v>20619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20632</v>
      </c>
      <c r="D34" s="2">
        <v>23801</v>
      </c>
      <c r="E34" s="2">
        <v>407</v>
      </c>
      <c r="F34" s="2">
        <v>23818</v>
      </c>
      <c r="G34" s="2">
        <v>339</v>
      </c>
      <c r="H34" s="2">
        <v>23911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7</v>
      </c>
      <c r="D35" s="2">
        <v>25815</v>
      </c>
      <c r="E35" s="2">
        <v>0</v>
      </c>
      <c r="F35" s="2">
        <v>0</v>
      </c>
      <c r="G35" s="2">
        <v>1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35345</v>
      </c>
      <c r="D36" s="11">
        <v>41439</v>
      </c>
      <c r="E36" s="11">
        <v>634</v>
      </c>
      <c r="F36" s="11">
        <v>42115</v>
      </c>
      <c r="G36" s="11">
        <v>1510</v>
      </c>
      <c r="H36" s="11">
        <v>68315</v>
      </c>
      <c r="I36" s="11">
        <v>0</v>
      </c>
      <c r="J36" s="12">
        <v>0</v>
      </c>
      <c r="K36" s="21">
        <v>14</v>
      </c>
      <c r="L36" s="12">
        <v>52353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5215167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4543.798332248996</v>
      </c>
      <c r="E37" s="74">
        <f aca="true" t="shared" si="0" ref="E37:M37">SUM(E11:E36)</f>
        <v>405212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2092.822347314492</v>
      </c>
      <c r="G37" s="74">
        <f t="shared" si="0"/>
        <v>164137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2269.6444068065093</v>
      </c>
      <c r="I37" s="74">
        <f t="shared" si="0"/>
        <v>48718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491.31524282606017</v>
      </c>
      <c r="K37" s="73">
        <f t="shared" si="0"/>
        <v>44841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2153.792890435093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76">
        <v>5605418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K29" sqref="K2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7</v>
      </c>
      <c r="C11" s="39">
        <v>470465</v>
      </c>
      <c r="D11" s="39">
        <v>6009631</v>
      </c>
      <c r="E11" s="39">
        <v>24917920800</v>
      </c>
      <c r="F11" s="39">
        <v>24510552815</v>
      </c>
      <c r="G11" s="39">
        <v>212568570</v>
      </c>
      <c r="H11" s="39">
        <v>194799415</v>
      </c>
      <c r="I11" s="39">
        <v>6299162160</v>
      </c>
      <c r="J11" s="39">
        <v>24762589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22">
      <selection activeCell="I23" sqref="I2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179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178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7700</v>
      </c>
      <c r="E11" s="53">
        <v>339877735</v>
      </c>
      <c r="F11" s="53">
        <v>97918</v>
      </c>
      <c r="G11" s="54">
        <v>3471</v>
      </c>
    </row>
    <row r="12" spans="1:7" ht="15">
      <c r="A12"/>
      <c r="B12" s="46" t="s">
        <v>73</v>
      </c>
      <c r="C12" s="55" t="s">
        <v>74</v>
      </c>
      <c r="D12" s="55">
        <v>10766</v>
      </c>
      <c r="E12" s="55">
        <v>470000335</v>
      </c>
      <c r="F12" s="55">
        <v>135753</v>
      </c>
      <c r="G12" s="56">
        <v>3462</v>
      </c>
    </row>
    <row r="13" spans="1:7" ht="15">
      <c r="A13"/>
      <c r="B13" s="46" t="s">
        <v>75</v>
      </c>
      <c r="C13" s="55" t="s">
        <v>76</v>
      </c>
      <c r="D13" s="55">
        <v>14152</v>
      </c>
      <c r="E13" s="55">
        <v>764174620</v>
      </c>
      <c r="F13" s="55">
        <v>192886</v>
      </c>
      <c r="G13" s="56">
        <v>3962</v>
      </c>
    </row>
    <row r="14" spans="1:7" ht="15">
      <c r="A14"/>
      <c r="B14" s="46" t="s">
        <v>77</v>
      </c>
      <c r="C14" s="55" t="s">
        <v>78</v>
      </c>
      <c r="D14" s="55">
        <v>9439</v>
      </c>
      <c r="E14" s="55">
        <v>443153278</v>
      </c>
      <c r="F14" s="55">
        <v>123548</v>
      </c>
      <c r="G14" s="56">
        <v>3587</v>
      </c>
    </row>
    <row r="15" spans="1:7" ht="15">
      <c r="A15"/>
      <c r="B15" s="46" t="s">
        <v>79</v>
      </c>
      <c r="C15" s="55" t="s">
        <v>80</v>
      </c>
      <c r="D15" s="55">
        <v>16853</v>
      </c>
      <c r="E15" s="55">
        <v>566514177</v>
      </c>
      <c r="F15" s="55">
        <v>178846</v>
      </c>
      <c r="G15" s="56">
        <v>3168</v>
      </c>
    </row>
    <row r="16" spans="1:7" ht="15">
      <c r="A16"/>
      <c r="B16" s="46" t="s">
        <v>81</v>
      </c>
      <c r="C16" s="55" t="s">
        <v>82</v>
      </c>
      <c r="D16" s="55">
        <v>5820</v>
      </c>
      <c r="E16" s="55">
        <v>219340301</v>
      </c>
      <c r="F16" s="55">
        <v>70845</v>
      </c>
      <c r="G16" s="56">
        <v>3096</v>
      </c>
    </row>
    <row r="17" spans="1:7" ht="15">
      <c r="A17"/>
      <c r="B17" s="46" t="s">
        <v>83</v>
      </c>
      <c r="C17" s="55" t="s">
        <v>84</v>
      </c>
      <c r="D17" s="55">
        <v>4779</v>
      </c>
      <c r="E17" s="55">
        <v>190817306</v>
      </c>
      <c r="F17" s="55">
        <v>58208</v>
      </c>
      <c r="G17" s="56">
        <v>3278</v>
      </c>
    </row>
    <row r="18" spans="1:7" ht="15">
      <c r="A18"/>
      <c r="B18" s="46" t="s">
        <v>85</v>
      </c>
      <c r="C18" s="55" t="s">
        <v>86</v>
      </c>
      <c r="D18" s="55">
        <v>15647</v>
      </c>
      <c r="E18" s="55">
        <v>817524687</v>
      </c>
      <c r="F18" s="55">
        <v>209956</v>
      </c>
      <c r="G18" s="56">
        <v>3894</v>
      </c>
    </row>
    <row r="19" spans="1:7" ht="15">
      <c r="A19"/>
      <c r="B19" s="46" t="s">
        <v>87</v>
      </c>
      <c r="C19" s="55" t="s">
        <v>88</v>
      </c>
      <c r="D19" s="55">
        <v>6478</v>
      </c>
      <c r="E19" s="55">
        <v>208986722</v>
      </c>
      <c r="F19" s="55">
        <v>66109</v>
      </c>
      <c r="G19" s="56">
        <v>3161</v>
      </c>
    </row>
    <row r="20" spans="1:7" ht="15">
      <c r="A20"/>
      <c r="B20" s="46" t="s">
        <v>89</v>
      </c>
      <c r="C20" s="55" t="s">
        <v>90</v>
      </c>
      <c r="D20" s="55">
        <v>7265</v>
      </c>
      <c r="E20" s="55">
        <v>271208148</v>
      </c>
      <c r="F20" s="55">
        <v>84487</v>
      </c>
      <c r="G20" s="56">
        <v>3210</v>
      </c>
    </row>
    <row r="21" spans="1:7" ht="15">
      <c r="A21"/>
      <c r="B21" s="46" t="s">
        <v>91</v>
      </c>
      <c r="C21" s="55" t="s">
        <v>92</v>
      </c>
      <c r="D21" s="55">
        <v>4311</v>
      </c>
      <c r="E21" s="55">
        <v>161363868</v>
      </c>
      <c r="F21" s="55">
        <v>50700</v>
      </c>
      <c r="G21" s="56">
        <v>3183</v>
      </c>
    </row>
    <row r="22" spans="1:7" ht="15">
      <c r="A22"/>
      <c r="B22" s="46" t="s">
        <v>93</v>
      </c>
      <c r="C22" s="55" t="s">
        <v>94</v>
      </c>
      <c r="D22" s="55">
        <v>25529</v>
      </c>
      <c r="E22" s="55">
        <v>1316562793</v>
      </c>
      <c r="F22" s="55">
        <v>296763</v>
      </c>
      <c r="G22" s="56">
        <v>4436</v>
      </c>
    </row>
    <row r="23" spans="1:7" ht="15">
      <c r="A23"/>
      <c r="B23" s="46" t="s">
        <v>95</v>
      </c>
      <c r="C23" s="55" t="s">
        <v>96</v>
      </c>
      <c r="D23" s="55">
        <v>20285</v>
      </c>
      <c r="E23" s="55">
        <v>673349380</v>
      </c>
      <c r="F23" s="55">
        <v>206049</v>
      </c>
      <c r="G23" s="56">
        <v>3268</v>
      </c>
    </row>
    <row r="24" spans="1:7" ht="15">
      <c r="A24"/>
      <c r="B24" s="46" t="s">
        <v>97</v>
      </c>
      <c r="C24" s="55" t="s">
        <v>98</v>
      </c>
      <c r="D24" s="55">
        <v>4000</v>
      </c>
      <c r="E24" s="55">
        <v>148200723</v>
      </c>
      <c r="F24" s="55">
        <v>45521</v>
      </c>
      <c r="G24" s="56">
        <v>3256</v>
      </c>
    </row>
    <row r="25" spans="1:7" ht="15">
      <c r="A25"/>
      <c r="B25" s="46" t="s">
        <v>99</v>
      </c>
      <c r="C25" s="55" t="s">
        <v>100</v>
      </c>
      <c r="D25" s="55">
        <v>6917</v>
      </c>
      <c r="E25" s="55">
        <v>269732604</v>
      </c>
      <c r="F25" s="55">
        <v>81883</v>
      </c>
      <c r="G25" s="56">
        <v>3294</v>
      </c>
    </row>
    <row r="26" spans="1:7" ht="15">
      <c r="A26"/>
      <c r="B26" s="46" t="s">
        <v>101</v>
      </c>
      <c r="C26" s="55" t="s">
        <v>102</v>
      </c>
      <c r="D26" s="55">
        <v>12925</v>
      </c>
      <c r="E26" s="55">
        <v>541844396</v>
      </c>
      <c r="F26" s="55">
        <v>148412</v>
      </c>
      <c r="G26" s="56">
        <v>3651</v>
      </c>
    </row>
    <row r="27" spans="1:7" ht="15">
      <c r="A27"/>
      <c r="B27" s="46" t="s">
        <v>103</v>
      </c>
      <c r="C27" s="55" t="s">
        <v>104</v>
      </c>
      <c r="D27" s="55">
        <v>10384</v>
      </c>
      <c r="E27" s="55">
        <v>448042595</v>
      </c>
      <c r="F27" s="55">
        <v>122649</v>
      </c>
      <c r="G27" s="56">
        <v>3653</v>
      </c>
    </row>
    <row r="28" spans="1:7" ht="15">
      <c r="A28"/>
      <c r="B28" s="46" t="s">
        <v>105</v>
      </c>
      <c r="C28" s="55" t="s">
        <v>106</v>
      </c>
      <c r="D28" s="55">
        <v>5790</v>
      </c>
      <c r="E28" s="55">
        <v>261813262</v>
      </c>
      <c r="F28" s="55">
        <v>72036</v>
      </c>
      <c r="G28" s="56">
        <v>3634</v>
      </c>
    </row>
    <row r="29" spans="1:7" ht="15">
      <c r="A29"/>
      <c r="B29" s="46" t="s">
        <v>107</v>
      </c>
      <c r="C29" s="55" t="s">
        <v>108</v>
      </c>
      <c r="D29" s="55">
        <v>6976</v>
      </c>
      <c r="E29" s="55">
        <v>245910485</v>
      </c>
      <c r="F29" s="55">
        <v>79021</v>
      </c>
      <c r="G29" s="56">
        <v>3112</v>
      </c>
    </row>
    <row r="30" spans="1:7" ht="15">
      <c r="A30"/>
      <c r="B30" s="46" t="s">
        <v>109</v>
      </c>
      <c r="C30" s="55" t="s">
        <v>110</v>
      </c>
      <c r="D30" s="55">
        <v>8224</v>
      </c>
      <c r="E30" s="55">
        <v>320394584</v>
      </c>
      <c r="F30" s="55">
        <v>98246</v>
      </c>
      <c r="G30" s="56">
        <v>3261</v>
      </c>
    </row>
    <row r="31" spans="1:7" ht="15">
      <c r="A31"/>
      <c r="B31" s="46" t="s">
        <v>111</v>
      </c>
      <c r="C31" s="55" t="s">
        <v>112</v>
      </c>
      <c r="D31" s="55">
        <v>4457</v>
      </c>
      <c r="E31" s="55">
        <v>136383570</v>
      </c>
      <c r="F31" s="55">
        <v>43585</v>
      </c>
      <c r="G31" s="56">
        <v>3129</v>
      </c>
    </row>
    <row r="32" spans="1:7" ht="15">
      <c r="A32"/>
      <c r="B32" s="46" t="s">
        <v>113</v>
      </c>
      <c r="C32" s="55" t="s">
        <v>114</v>
      </c>
      <c r="D32" s="55">
        <v>14956</v>
      </c>
      <c r="E32" s="55">
        <v>746624066</v>
      </c>
      <c r="F32" s="55">
        <v>192505</v>
      </c>
      <c r="G32" s="56">
        <v>3878</v>
      </c>
    </row>
    <row r="33" spans="1:7" ht="15">
      <c r="A33"/>
      <c r="B33" s="46" t="s">
        <v>115</v>
      </c>
      <c r="C33" s="55" t="s">
        <v>116</v>
      </c>
      <c r="D33" s="55">
        <v>3763</v>
      </c>
      <c r="E33" s="55">
        <v>124739965</v>
      </c>
      <c r="F33" s="55">
        <v>36942</v>
      </c>
      <c r="G33" s="56">
        <v>3377</v>
      </c>
    </row>
    <row r="34" spans="1:7" ht="15">
      <c r="A34"/>
      <c r="B34" s="46" t="s">
        <v>117</v>
      </c>
      <c r="C34" s="55" t="s">
        <v>118</v>
      </c>
      <c r="D34" s="55">
        <v>10215</v>
      </c>
      <c r="E34" s="55">
        <v>360432835</v>
      </c>
      <c r="F34" s="55">
        <v>115880</v>
      </c>
      <c r="G34" s="56">
        <v>3110</v>
      </c>
    </row>
    <row r="35" spans="1:7" ht="15">
      <c r="A35"/>
      <c r="B35" s="46" t="s">
        <v>119</v>
      </c>
      <c r="C35" s="55" t="s">
        <v>120</v>
      </c>
      <c r="D35" s="55">
        <v>3644</v>
      </c>
      <c r="E35" s="55">
        <v>115694456</v>
      </c>
      <c r="F35" s="55">
        <v>34277</v>
      </c>
      <c r="G35" s="56">
        <v>3375</v>
      </c>
    </row>
    <row r="36" spans="1:7" ht="15">
      <c r="A36"/>
      <c r="B36" s="46" t="s">
        <v>121</v>
      </c>
      <c r="C36" s="55" t="s">
        <v>122</v>
      </c>
      <c r="D36" s="55">
        <v>12090</v>
      </c>
      <c r="E36" s="55">
        <v>531354267</v>
      </c>
      <c r="F36" s="55">
        <v>146658</v>
      </c>
      <c r="G36" s="56">
        <v>3623</v>
      </c>
    </row>
    <row r="37" spans="1:7" ht="15">
      <c r="A37"/>
      <c r="B37" s="46" t="s">
        <v>123</v>
      </c>
      <c r="C37" s="55" t="s">
        <v>124</v>
      </c>
      <c r="D37" s="55">
        <v>8016</v>
      </c>
      <c r="E37" s="55">
        <v>266686700</v>
      </c>
      <c r="F37" s="55">
        <v>83931</v>
      </c>
      <c r="G37" s="56">
        <v>3177</v>
      </c>
    </row>
    <row r="38" spans="1:7" ht="15">
      <c r="A38"/>
      <c r="B38" s="46" t="s">
        <v>125</v>
      </c>
      <c r="C38" s="55" t="s">
        <v>126</v>
      </c>
      <c r="D38" s="55">
        <v>5462</v>
      </c>
      <c r="E38" s="55">
        <v>256353687</v>
      </c>
      <c r="F38" s="55">
        <v>71945</v>
      </c>
      <c r="G38" s="56">
        <v>3563</v>
      </c>
    </row>
    <row r="39" spans="1:7" ht="15">
      <c r="A39"/>
      <c r="B39" s="46" t="s">
        <v>127</v>
      </c>
      <c r="C39" s="55" t="s">
        <v>128</v>
      </c>
      <c r="D39" s="55">
        <v>16147</v>
      </c>
      <c r="E39" s="55">
        <v>762349665</v>
      </c>
      <c r="F39" s="55">
        <v>210879</v>
      </c>
      <c r="G39" s="56">
        <v>3615</v>
      </c>
    </row>
    <row r="40" spans="1:7" ht="15.75" customHeight="1">
      <c r="A40"/>
      <c r="B40" s="46" t="s">
        <v>129</v>
      </c>
      <c r="C40" s="55" t="s">
        <v>130</v>
      </c>
      <c r="D40" s="55">
        <v>7101</v>
      </c>
      <c r="E40" s="55">
        <v>286853507</v>
      </c>
      <c r="F40" s="55">
        <v>86507</v>
      </c>
      <c r="G40" s="56">
        <v>3316</v>
      </c>
    </row>
    <row r="41" spans="1:7" ht="12" customHeight="1">
      <c r="A41"/>
      <c r="B41" s="46" t="s">
        <v>131</v>
      </c>
      <c r="C41" s="55" t="s">
        <v>132</v>
      </c>
      <c r="D41" s="55">
        <v>4510</v>
      </c>
      <c r="E41" s="55">
        <v>153765506</v>
      </c>
      <c r="F41" s="55">
        <v>47578</v>
      </c>
      <c r="G41" s="56">
        <v>3232</v>
      </c>
    </row>
    <row r="42" spans="1:7" ht="11.25" customHeight="1">
      <c r="A42"/>
      <c r="B42" s="46" t="s">
        <v>133</v>
      </c>
      <c r="C42" s="55" t="s">
        <v>134</v>
      </c>
      <c r="D42" s="55">
        <v>10088</v>
      </c>
      <c r="E42" s="55">
        <v>648505345</v>
      </c>
      <c r="F42" s="55">
        <v>156374</v>
      </c>
      <c r="G42" s="56">
        <v>4147</v>
      </c>
    </row>
    <row r="43" spans="1:7" ht="15">
      <c r="A43"/>
      <c r="B43" s="46" t="s">
        <v>135</v>
      </c>
      <c r="C43" s="55" t="s">
        <v>136</v>
      </c>
      <c r="D43" s="55">
        <v>12070</v>
      </c>
      <c r="E43" s="55">
        <v>371825435</v>
      </c>
      <c r="F43" s="55">
        <v>124369</v>
      </c>
      <c r="G43" s="56">
        <v>2990</v>
      </c>
    </row>
    <row r="44" spans="1:7" ht="15">
      <c r="A44"/>
      <c r="B44" s="46" t="s">
        <v>137</v>
      </c>
      <c r="C44" s="55" t="s">
        <v>138</v>
      </c>
      <c r="D44" s="55">
        <v>4309</v>
      </c>
      <c r="E44" s="55">
        <v>157909555</v>
      </c>
      <c r="F44" s="55">
        <v>48455</v>
      </c>
      <c r="G44" s="56">
        <v>3259</v>
      </c>
    </row>
    <row r="45" spans="1:7" ht="15">
      <c r="A45"/>
      <c r="B45" s="46" t="s">
        <v>139</v>
      </c>
      <c r="C45" s="55" t="s">
        <v>140</v>
      </c>
      <c r="D45" s="55">
        <v>19372</v>
      </c>
      <c r="E45" s="55">
        <v>1233671464</v>
      </c>
      <c r="F45" s="55">
        <v>289785</v>
      </c>
      <c r="G45" s="56">
        <v>4257</v>
      </c>
    </row>
    <row r="46" spans="1:7" ht="15">
      <c r="A46"/>
      <c r="B46" s="46" t="s">
        <v>141</v>
      </c>
      <c r="C46" s="55" t="s">
        <v>142</v>
      </c>
      <c r="D46" s="55">
        <v>4016</v>
      </c>
      <c r="E46" s="55">
        <v>169230257</v>
      </c>
      <c r="F46" s="55">
        <v>46530</v>
      </c>
      <c r="G46" s="56">
        <v>3637</v>
      </c>
    </row>
    <row r="47" spans="1:7" ht="15">
      <c r="A47"/>
      <c r="B47" s="46" t="s">
        <v>143</v>
      </c>
      <c r="C47" s="55" t="s">
        <v>144</v>
      </c>
      <c r="D47" s="55">
        <v>5171</v>
      </c>
      <c r="E47" s="55">
        <v>189835353</v>
      </c>
      <c r="F47" s="55">
        <v>59651</v>
      </c>
      <c r="G47" s="56">
        <v>3182</v>
      </c>
    </row>
    <row r="48" spans="1:7" ht="15">
      <c r="A48"/>
      <c r="B48" s="46" t="s">
        <v>145</v>
      </c>
      <c r="C48" s="55" t="s">
        <v>146</v>
      </c>
      <c r="D48" s="55">
        <v>7448</v>
      </c>
      <c r="E48" s="55">
        <v>264205356</v>
      </c>
      <c r="F48" s="55">
        <v>83609</v>
      </c>
      <c r="G48" s="56">
        <v>3160</v>
      </c>
    </row>
    <row r="49" spans="1:7" ht="15">
      <c r="A49"/>
      <c r="B49" s="46" t="s">
        <v>147</v>
      </c>
      <c r="C49" s="55" t="s">
        <v>148</v>
      </c>
      <c r="D49" s="55">
        <v>5532</v>
      </c>
      <c r="E49" s="55">
        <v>190931245</v>
      </c>
      <c r="F49" s="55">
        <v>60912</v>
      </c>
      <c r="G49" s="56">
        <v>3135</v>
      </c>
    </row>
    <row r="50" spans="1:7" ht="15">
      <c r="A50"/>
      <c r="B50" s="46" t="s">
        <v>149</v>
      </c>
      <c r="C50" s="55" t="s">
        <v>150</v>
      </c>
      <c r="D50" s="55">
        <v>4212</v>
      </c>
      <c r="E50" s="55">
        <v>149488052</v>
      </c>
      <c r="F50" s="55">
        <v>45033</v>
      </c>
      <c r="G50" s="56">
        <v>3320</v>
      </c>
    </row>
    <row r="51" spans="1:7" ht="15">
      <c r="A51"/>
      <c r="B51" s="46">
        <v>411</v>
      </c>
      <c r="C51" s="55" t="s">
        <v>151</v>
      </c>
      <c r="D51" s="55">
        <v>86070</v>
      </c>
      <c r="E51" s="55">
        <v>8196761038</v>
      </c>
      <c r="F51" s="55">
        <v>1563163</v>
      </c>
      <c r="G51" s="56">
        <v>5244</v>
      </c>
    </row>
    <row r="52" spans="1:7" ht="15.75" thickBot="1">
      <c r="A52"/>
      <c r="B52" s="57" t="s">
        <v>152</v>
      </c>
      <c r="C52" s="58" t="s">
        <v>153</v>
      </c>
      <c r="D52" s="59">
        <v>17576</v>
      </c>
      <c r="E52" s="59">
        <v>925507477</v>
      </c>
      <c r="F52" s="59">
        <v>218277</v>
      </c>
      <c r="G52" s="60">
        <v>4240</v>
      </c>
    </row>
    <row r="53" spans="1:7" ht="15.75" thickBot="1">
      <c r="A53"/>
      <c r="B53" s="106" t="s">
        <v>12</v>
      </c>
      <c r="C53" s="107"/>
      <c r="D53" s="61">
        <f>SUM(D11:D52)</f>
        <v>470465</v>
      </c>
      <c r="E53" s="61">
        <f>SUM(E11:E52)</f>
        <v>24917920800</v>
      </c>
      <c r="F53" s="61">
        <f>SUM(F11:F52)</f>
        <v>6186681</v>
      </c>
      <c r="G53" s="62">
        <f>E53/F53</f>
        <v>4027.6718324413364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2019-09-19T06:18:21Z</dcterms:modified>
  <cp:category/>
  <cp:version/>
  <cp:contentType/>
  <cp:contentStatus/>
</cp:coreProperties>
</file>