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7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<sst xmlns="http://schemas.openxmlformats.org/spreadsheetml/2006/main" count="213" uniqueCount="180">
  <si>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</si>
  <si>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</si>
  <si>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</si>
  <si>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</si>
  <si>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</si>
  <si>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</si>
  <si>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</si>
  <si>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</si>
  <si>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</si>
  <si>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</si>
  <si>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</si>
  <si>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</si>
  <si>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</si>
  <si>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</si>
  <si>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</si>
  <si>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</si>
  <si>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</si>
  <si>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</si>
  <si>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</si>
  <si>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</si>
  <si>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</si>
  <si>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</si>
  <si>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</si>
  <si>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</si>
  <si>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</si>
  <si>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</si>
  <si>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</si>
  <si>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</si>
  <si>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</si>
  <si>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</si>
  <si>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</si>
  <si>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</si>
  <si>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</si>
  <si>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</si>
  <si>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</si>
  <si>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</si>
  <si>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</si>
  <si>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</si>
  <si>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</si>
  <si>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</si>
  <si>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</si>
  <si>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</si>
  <si>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</si>
  <si>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</si>
  <si>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</si>
  <si>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</si>
  <si>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</si>
  <si>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</si>
  <si>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</si>
  <si>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</si>
  <si>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</si>
  <si>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</si>
  <si>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</si>
  <si>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</si>
  <si>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</si>
  <si>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</si>
  <si>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</si>
  <si>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</si>
  <si>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</si>
  <si>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</si>
  <si>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</si>
  <si>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</si>
  <si>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</si>
  <si>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</si>
  <si>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</si>
  <si>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</si>
  <si>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</si>
  <si>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</si>
  <si>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</si>
  <si>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</si>
  <si>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</si>
  <si>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</si>
  <si>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</si>
  <si>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</si>
  <si>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</si>
  <si>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</si>
  <si>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</si>
  <si>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</si>
  <si>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</si>
  <si>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</si>
  <si>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</si>
  <si>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</si>
  <si>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</si>
  <si>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</si>
  <si>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</si>
  <si>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</si>
  <si>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</si>
  <si>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</si>
  <si>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</si>
  <si>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</si>
  <si>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</si>
  <si>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</si>
  <si>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</si>
  <si>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</si>
  <si>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</si>
  <si>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</si>
  <si>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</si>
  <si>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</si>
  <si>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</si>
  <si>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</si>
  <si>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</si>
  <si>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</si>
  <si>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</si>
  <si>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</si>
  <si>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</si>
  <si>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</si>
  <si>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</si>
  <si>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</si>
  <si>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</si>
  <si>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</si>
  <si>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</si>
  <si>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</si>
  <si>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</si>
  <si>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</si>
  <si>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</si>
  <si>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</si>
  <si>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</si>
  <si>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</si>
  <si>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</si>
  <si>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</si>
  <si>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</si>
  <si>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</si>
  <si>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</si>
  <si>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</si>
  <si>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</si>
  <si>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</si>
  <si>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</si>
  <si>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</si>
  <si>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</si>
  <si>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</si>
  <si>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</si>
  <si>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</si>
  <si>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</si>
  <si>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</si>
  <si>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</si>
  <si>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</si>
  <si>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</si>
  <si>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</si>
  <si>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</si>
  <si>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</si>
  <si>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</si>
  <si>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</si>
  <si>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</si>
  <si>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</si>
  <si>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</si>
  <si>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</si>
  <si>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</si>
  <si>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</si>
  <si>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</si>
  <si>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</si>
  <si>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</si>
  <si>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</si>
  <si>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</si>
  <si>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</si>
  <si>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</si>
  <si>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</si>
  <si>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</si>
  <si>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</si>
  <si>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</si>
  <si>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</si>
  <si>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</si>
  <si>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</si>
  <si>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</si>
  <si>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</si>
  <si>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</si>
  <si>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</si>
  <si>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</si>
  <si>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</si>
  <si>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</si>
  <si>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</si>
  <si>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</si>
  <si>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</si>
  <si>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</si>
  <si>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</si>
  <si>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</si>
  <si>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APRILIE 2019</t>
  </si>
  <si>
    <t>Situatia a fost facuta pe baza datelor existente la C.N.P.P. in luna  IUNIE 2019</t>
  </si>
  <si>
    <t>Luna APRILIE 2019</t>
  </si>
  <si>
    <t>Situatia a fost facuta pe baza datelor existente la CNPP in luna  IUNIE 2019</t>
  </si>
  <si>
    <t>Situatia a fost facuta pe baza datelor existente la CNPP in luna IUNIE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</si>
</sst>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176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3</v>
      </c>
      <c r="B7" s="96" t="s">
        <v>4</v>
      </c>
      <c r="C7" s="82" t="s">
        <v>27</v>
      </c>
      <c r="D7" s="83"/>
      <c r="E7" s="83"/>
      <c r="F7" s="83"/>
      <c r="G7" s="83"/>
      <c r="H7" s="83"/>
      <c r="I7" s="83"/>
      <c r="J7" s="84"/>
      <c r="K7" s="78" t="s">
        <v>10</v>
      </c>
      <c r="L7" s="79"/>
      <c r="M7" s="78" t="s">
        <v>11</v>
      </c>
      <c r="N7" s="79"/>
    </row>
    <row r="8" spans="1:14" ht="49.5" customHeight="1">
      <c r="A8" s="90"/>
      <c r="B8" s="97"/>
      <c r="C8" s="93" t="s">
        <v>5</v>
      </c>
      <c r="D8" s="94"/>
      <c r="E8" s="94" t="s">
        <v>6</v>
      </c>
      <c r="F8" s="94"/>
      <c r="G8" s="94" t="s">
        <v>9</v>
      </c>
      <c r="H8" s="94"/>
      <c r="I8" s="94" t="s">
        <v>35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47426</v>
      </c>
      <c r="D11" s="8">
        <v>0</v>
      </c>
      <c r="E11" s="8">
        <v>2364</v>
      </c>
      <c r="F11" s="8">
        <v>0</v>
      </c>
      <c r="G11" s="8">
        <v>757</v>
      </c>
      <c r="H11" s="8">
        <v>0</v>
      </c>
      <c r="I11" s="8">
        <v>793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283611</v>
      </c>
      <c r="D12" s="2">
        <v>1191</v>
      </c>
      <c r="E12" s="2">
        <v>255678</v>
      </c>
      <c r="F12" s="2">
        <v>907</v>
      </c>
      <c r="G12" s="2">
        <v>71187</v>
      </c>
      <c r="H12" s="2">
        <v>766</v>
      </c>
      <c r="I12" s="2">
        <v>56425</v>
      </c>
      <c r="J12" s="4">
        <v>465</v>
      </c>
      <c r="K12" s="20">
        <v>614</v>
      </c>
      <c r="L12" s="4">
        <v>1089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589629</v>
      </c>
      <c r="D13" s="2">
        <v>2080</v>
      </c>
      <c r="E13" s="2">
        <v>35079</v>
      </c>
      <c r="F13" s="2">
        <v>2080</v>
      </c>
      <c r="G13" s="2">
        <v>4856</v>
      </c>
      <c r="H13" s="2">
        <v>2080</v>
      </c>
      <c r="I13" s="2">
        <v>1</v>
      </c>
      <c r="J13" s="4">
        <v>2080</v>
      </c>
      <c r="K13" s="20">
        <v>46023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544576</v>
      </c>
      <c r="D14" s="2">
        <v>2166</v>
      </c>
      <c r="E14" s="2">
        <v>16643</v>
      </c>
      <c r="F14" s="2">
        <v>2201</v>
      </c>
      <c r="G14" s="2">
        <v>1223</v>
      </c>
      <c r="H14" s="2">
        <v>2213</v>
      </c>
      <c r="I14" s="2">
        <v>24</v>
      </c>
      <c r="J14" s="4">
        <v>2192</v>
      </c>
      <c r="K14" s="20">
        <v>162</v>
      </c>
      <c r="L14" s="4">
        <v>2207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65422</v>
      </c>
      <c r="D15" s="2">
        <v>2350</v>
      </c>
      <c r="E15" s="2">
        <v>2757</v>
      </c>
      <c r="F15" s="2">
        <v>2350</v>
      </c>
      <c r="G15" s="2">
        <v>187</v>
      </c>
      <c r="H15" s="2">
        <v>2350</v>
      </c>
      <c r="I15" s="2">
        <v>0</v>
      </c>
      <c r="J15" s="4">
        <v>0</v>
      </c>
      <c r="K15" s="20">
        <v>17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195628</v>
      </c>
      <c r="D16" s="2">
        <v>2428</v>
      </c>
      <c r="E16" s="2">
        <v>8178</v>
      </c>
      <c r="F16" s="2">
        <v>2423</v>
      </c>
      <c r="G16" s="2">
        <v>2099</v>
      </c>
      <c r="H16" s="2">
        <v>2436</v>
      </c>
      <c r="I16" s="2">
        <v>11</v>
      </c>
      <c r="J16" s="4">
        <v>2421</v>
      </c>
      <c r="K16" s="20">
        <v>412</v>
      </c>
      <c r="L16" s="4">
        <v>2460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469956</v>
      </c>
      <c r="D17" s="2">
        <v>2735</v>
      </c>
      <c r="E17" s="2">
        <v>19523</v>
      </c>
      <c r="F17" s="2">
        <v>2716</v>
      </c>
      <c r="G17" s="2">
        <v>2695</v>
      </c>
      <c r="H17" s="2">
        <v>2666</v>
      </c>
      <c r="I17" s="2">
        <v>20</v>
      </c>
      <c r="J17" s="4">
        <v>2707</v>
      </c>
      <c r="K17" s="20">
        <v>170</v>
      </c>
      <c r="L17" s="4">
        <v>2716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213467</v>
      </c>
      <c r="D18" s="2">
        <v>3000</v>
      </c>
      <c r="E18" s="2">
        <v>2903</v>
      </c>
      <c r="F18" s="2">
        <v>3000</v>
      </c>
      <c r="G18" s="2">
        <v>133</v>
      </c>
      <c r="H18" s="2">
        <v>3000</v>
      </c>
      <c r="I18" s="2">
        <v>0</v>
      </c>
      <c r="J18" s="4">
        <v>0</v>
      </c>
      <c r="K18" s="20">
        <v>255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465556</v>
      </c>
      <c r="D19" s="2">
        <v>3243</v>
      </c>
      <c r="E19" s="2">
        <v>14122</v>
      </c>
      <c r="F19" s="2">
        <v>3249</v>
      </c>
      <c r="G19" s="2">
        <v>1368</v>
      </c>
      <c r="H19" s="2">
        <v>3275</v>
      </c>
      <c r="I19" s="2">
        <v>9</v>
      </c>
      <c r="J19" s="4">
        <v>3312</v>
      </c>
      <c r="K19" s="20">
        <v>166</v>
      </c>
      <c r="L19" s="4">
        <v>3259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621834</v>
      </c>
      <c r="D20" s="2">
        <v>3981</v>
      </c>
      <c r="E20" s="2">
        <v>17556</v>
      </c>
      <c r="F20" s="2">
        <v>3977</v>
      </c>
      <c r="G20" s="2">
        <v>2280</v>
      </c>
      <c r="H20" s="2">
        <v>3953</v>
      </c>
      <c r="I20" s="2">
        <v>8</v>
      </c>
      <c r="J20" s="4">
        <v>3856</v>
      </c>
      <c r="K20" s="20">
        <v>356</v>
      </c>
      <c r="L20" s="4">
        <v>4047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305882</v>
      </c>
      <c r="D21" s="2">
        <v>4835</v>
      </c>
      <c r="E21" s="2">
        <v>8902</v>
      </c>
      <c r="F21" s="2">
        <v>4836</v>
      </c>
      <c r="G21" s="2">
        <v>831</v>
      </c>
      <c r="H21" s="2">
        <v>4854</v>
      </c>
      <c r="I21" s="2">
        <v>0</v>
      </c>
      <c r="J21" s="4">
        <v>0</v>
      </c>
      <c r="K21" s="20">
        <v>101</v>
      </c>
      <c r="L21" s="4">
        <v>4923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837</v>
      </c>
      <c r="D22" s="2">
        <v>5163</v>
      </c>
      <c r="E22" s="2">
        <v>13</v>
      </c>
      <c r="F22" s="2">
        <v>5163</v>
      </c>
      <c r="G22" s="2">
        <v>3</v>
      </c>
      <c r="H22" s="2">
        <v>5163</v>
      </c>
      <c r="I22" s="2">
        <v>0</v>
      </c>
      <c r="J22" s="4">
        <v>0</v>
      </c>
      <c r="K22" s="20">
        <v>5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568966</v>
      </c>
      <c r="D23" s="2">
        <v>5991</v>
      </c>
      <c r="E23" s="2">
        <v>15292</v>
      </c>
      <c r="F23" s="2">
        <v>5991</v>
      </c>
      <c r="G23" s="2">
        <v>1954</v>
      </c>
      <c r="H23" s="2">
        <v>6052</v>
      </c>
      <c r="I23" s="2">
        <v>3</v>
      </c>
      <c r="J23" s="4">
        <v>5677</v>
      </c>
      <c r="K23" s="20">
        <v>127</v>
      </c>
      <c r="L23" s="4">
        <v>6017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198012</v>
      </c>
      <c r="D24" s="2">
        <v>7468</v>
      </c>
      <c r="E24" s="2">
        <v>4759</v>
      </c>
      <c r="F24" s="2">
        <v>7472</v>
      </c>
      <c r="G24" s="2">
        <v>999</v>
      </c>
      <c r="H24" s="2">
        <v>7462</v>
      </c>
      <c r="I24" s="2">
        <v>1</v>
      </c>
      <c r="J24" s="4">
        <v>7052</v>
      </c>
      <c r="K24" s="20">
        <v>47</v>
      </c>
      <c r="L24" s="4">
        <v>7758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139403</v>
      </c>
      <c r="D25" s="2">
        <v>8492</v>
      </c>
      <c r="E25" s="2">
        <v>3217</v>
      </c>
      <c r="F25" s="2">
        <v>8481</v>
      </c>
      <c r="G25" s="2">
        <v>1030</v>
      </c>
      <c r="H25" s="2">
        <v>8430</v>
      </c>
      <c r="I25" s="2">
        <v>0</v>
      </c>
      <c r="J25" s="4">
        <v>0</v>
      </c>
      <c r="K25" s="20">
        <v>15</v>
      </c>
      <c r="L25" s="4">
        <v>8556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109458</v>
      </c>
      <c r="D26" s="2">
        <v>9445</v>
      </c>
      <c r="E26" s="2">
        <v>1996</v>
      </c>
      <c r="F26" s="2">
        <v>9469</v>
      </c>
      <c r="G26" s="2">
        <v>852</v>
      </c>
      <c r="H26" s="2">
        <v>9493</v>
      </c>
      <c r="I26" s="2">
        <v>2</v>
      </c>
      <c r="J26" s="4">
        <v>9382</v>
      </c>
      <c r="K26" s="20">
        <v>24</v>
      </c>
      <c r="L26" s="4">
        <v>9797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111975</v>
      </c>
      <c r="D27" s="2">
        <v>10878</v>
      </c>
      <c r="E27" s="2">
        <v>2661</v>
      </c>
      <c r="F27" s="2">
        <v>10935</v>
      </c>
      <c r="G27" s="2">
        <v>1245</v>
      </c>
      <c r="H27" s="2">
        <v>10941</v>
      </c>
      <c r="I27" s="2">
        <v>0</v>
      </c>
      <c r="J27" s="4">
        <v>0</v>
      </c>
      <c r="K27" s="20">
        <v>22</v>
      </c>
      <c r="L27" s="4">
        <v>10792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34495</v>
      </c>
      <c r="D28" s="2">
        <v>12484</v>
      </c>
      <c r="E28" s="2">
        <v>966</v>
      </c>
      <c r="F28" s="2">
        <v>12465</v>
      </c>
      <c r="G28" s="2">
        <v>389</v>
      </c>
      <c r="H28" s="2">
        <v>12577</v>
      </c>
      <c r="I28" s="2">
        <v>0</v>
      </c>
      <c r="J28" s="4">
        <v>0</v>
      </c>
      <c r="K28" s="20">
        <v>8</v>
      </c>
      <c r="L28" s="4">
        <v>12496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44966</v>
      </c>
      <c r="D29" s="2">
        <v>13920</v>
      </c>
      <c r="E29" s="2">
        <v>1389</v>
      </c>
      <c r="F29" s="2">
        <v>13923</v>
      </c>
      <c r="G29" s="2">
        <v>523</v>
      </c>
      <c r="H29" s="2">
        <v>14032</v>
      </c>
      <c r="I29" s="2">
        <v>0</v>
      </c>
      <c r="J29" s="4">
        <v>0</v>
      </c>
      <c r="K29" s="20">
        <v>10</v>
      </c>
      <c r="L29" s="4">
        <v>13984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16712</v>
      </c>
      <c r="D30" s="2">
        <v>15489</v>
      </c>
      <c r="E30" s="2">
        <v>530</v>
      </c>
      <c r="F30" s="2">
        <v>15482</v>
      </c>
      <c r="G30" s="2">
        <v>199</v>
      </c>
      <c r="H30" s="2">
        <v>15559</v>
      </c>
      <c r="I30" s="2">
        <v>0</v>
      </c>
      <c r="J30" s="4">
        <v>0</v>
      </c>
      <c r="K30" s="20">
        <v>12</v>
      </c>
      <c r="L30" s="4">
        <v>15753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27531</v>
      </c>
      <c r="D31" s="2">
        <v>16963</v>
      </c>
      <c r="E31" s="2">
        <v>772</v>
      </c>
      <c r="F31" s="2">
        <v>16974</v>
      </c>
      <c r="G31" s="2">
        <v>416</v>
      </c>
      <c r="H31" s="2">
        <v>16907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19700</v>
      </c>
      <c r="D32" s="2">
        <v>18959</v>
      </c>
      <c r="E32" s="2">
        <v>509</v>
      </c>
      <c r="F32" s="2">
        <v>18880</v>
      </c>
      <c r="G32" s="2">
        <v>519</v>
      </c>
      <c r="H32" s="2">
        <v>18984</v>
      </c>
      <c r="I32" s="2">
        <v>0</v>
      </c>
      <c r="J32" s="4">
        <v>0</v>
      </c>
      <c r="K32" s="20">
        <v>3</v>
      </c>
      <c r="L32" s="4">
        <v>19902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14882</v>
      </c>
      <c r="D33" s="2">
        <v>20969</v>
      </c>
      <c r="E33" s="2">
        <v>383</v>
      </c>
      <c r="F33" s="2">
        <v>20879</v>
      </c>
      <c r="G33" s="2">
        <v>335</v>
      </c>
      <c r="H33" s="2">
        <v>20922</v>
      </c>
      <c r="I33" s="2">
        <v>0</v>
      </c>
      <c r="J33" s="4">
        <v>0</v>
      </c>
      <c r="K33" s="20">
        <v>3</v>
      </c>
      <c r="L33" s="4">
        <v>20619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21030</v>
      </c>
      <c r="D34" s="2">
        <v>23821</v>
      </c>
      <c r="E34" s="2">
        <v>395</v>
      </c>
      <c r="F34" s="2">
        <v>23624</v>
      </c>
      <c r="G34" s="2">
        <v>370</v>
      </c>
      <c r="H34" s="2">
        <v>23798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12</v>
      </c>
      <c r="D35" s="2">
        <v>25815</v>
      </c>
      <c r="E35" s="2">
        <v>0</v>
      </c>
      <c r="F35" s="2">
        <v>0</v>
      </c>
      <c r="G35" s="2">
        <v>1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38090</v>
      </c>
      <c r="D36" s="11">
        <v>43608</v>
      </c>
      <c r="E36" s="11">
        <v>666</v>
      </c>
      <c r="F36" s="11">
        <v>46222</v>
      </c>
      <c r="G36" s="11">
        <v>1591</v>
      </c>
      <c r="H36" s="11">
        <v>85439</v>
      </c>
      <c r="I36" s="11">
        <v>0</v>
      </c>
      <c r="J36" s="12">
        <v>0</v>
      </c>
      <c r="K36" s="21">
        <v>12</v>
      </c>
      <c r="L36" s="12">
        <v>51104</v>
      </c>
      <c r="M36" s="21">
        <v>0</v>
      </c>
      <c r="N36" s="12">
        <v>0</v>
      </c>
    </row>
    <row r="37" spans="1:14" ht="16.5" thickBot="1">
      <c r="A37" s="85" t="s">
        <v>12</v>
      </c>
      <c r="B37" s="86"/>
      <c r="C37" s="73">
        <f>SUM(C11:C36)</f>
        <v>5149056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4606.7088629449745</v>
      </c>
      <c r="E37" s="74">
        <f aca="true" t="shared" si="0" ref="E37:M37">SUM(E11:E36)</f>
        <v>417253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2159.8639003194703</v>
      </c>
      <c r="G37" s="74">
        <f t="shared" si="0"/>
        <v>98042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3382.9824666979457</v>
      </c>
      <c r="I37" s="74">
        <f t="shared" si="0"/>
        <v>57297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462.0937745431698</v>
      </c>
      <c r="K37" s="73">
        <f t="shared" si="0"/>
        <v>48571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2153.226328467604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5494822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25" sqref="J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4</v>
      </c>
      <c r="C11" s="39">
        <v>462821</v>
      </c>
      <c r="D11" s="39">
        <v>5882051</v>
      </c>
      <c r="E11" s="39">
        <v>24952778049</v>
      </c>
      <c r="F11" s="39">
        <v>24546887414</v>
      </c>
      <c r="G11" s="39">
        <v>212295178</v>
      </c>
      <c r="H11" s="39">
        <v>193595457</v>
      </c>
      <c r="I11" s="39">
        <v>6287892338</v>
      </c>
      <c r="J11" s="39">
        <v>24476896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L9" sqref="L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7542</v>
      </c>
      <c r="E11" s="53">
        <v>341657413</v>
      </c>
      <c r="F11" s="53">
        <v>96488</v>
      </c>
      <c r="G11" s="54">
        <v>3541</v>
      </c>
    </row>
    <row r="12" spans="1:7" ht="15">
      <c r="A12"/>
      <c r="B12" s="46" t="s">
        <v>73</v>
      </c>
      <c r="C12" s="55" t="s">
        <v>74</v>
      </c>
      <c r="D12" s="55">
        <v>10724</v>
      </c>
      <c r="E12" s="55">
        <v>467509261</v>
      </c>
      <c r="F12" s="55">
        <v>135537</v>
      </c>
      <c r="G12" s="56">
        <v>3449</v>
      </c>
    </row>
    <row r="13" spans="1:7" ht="15">
      <c r="A13"/>
      <c r="B13" s="46" t="s">
        <v>75</v>
      </c>
      <c r="C13" s="55" t="s">
        <v>76</v>
      </c>
      <c r="D13" s="55">
        <v>14020</v>
      </c>
      <c r="E13" s="55">
        <v>706985240</v>
      </c>
      <c r="F13" s="55">
        <v>190120</v>
      </c>
      <c r="G13" s="56">
        <v>3719</v>
      </c>
    </row>
    <row r="14" spans="1:7" ht="15">
      <c r="A14"/>
      <c r="B14" s="46" t="s">
        <v>77</v>
      </c>
      <c r="C14" s="55" t="s">
        <v>78</v>
      </c>
      <c r="D14" s="55">
        <v>9287</v>
      </c>
      <c r="E14" s="55">
        <v>434635986</v>
      </c>
      <c r="F14" s="55">
        <v>117281</v>
      </c>
      <c r="G14" s="56">
        <v>3706</v>
      </c>
    </row>
    <row r="15" spans="1:7" ht="15">
      <c r="A15"/>
      <c r="B15" s="46" t="s">
        <v>79</v>
      </c>
      <c r="C15" s="55" t="s">
        <v>80</v>
      </c>
      <c r="D15" s="55">
        <v>16707</v>
      </c>
      <c r="E15" s="55">
        <v>559779463</v>
      </c>
      <c r="F15" s="55">
        <v>176814</v>
      </c>
      <c r="G15" s="56">
        <v>3166</v>
      </c>
    </row>
    <row r="16" spans="1:7" ht="15">
      <c r="A16"/>
      <c r="B16" s="46" t="s">
        <v>81</v>
      </c>
      <c r="C16" s="55" t="s">
        <v>82</v>
      </c>
      <c r="D16" s="55">
        <v>5685</v>
      </c>
      <c r="E16" s="55">
        <v>221103215</v>
      </c>
      <c r="F16" s="55">
        <v>69707</v>
      </c>
      <c r="G16" s="56">
        <v>3172</v>
      </c>
    </row>
    <row r="17" spans="1:7" ht="15">
      <c r="A17"/>
      <c r="B17" s="46" t="s">
        <v>83</v>
      </c>
      <c r="C17" s="55" t="s">
        <v>84</v>
      </c>
      <c r="D17" s="55">
        <v>4763</v>
      </c>
      <c r="E17" s="55">
        <v>194270783</v>
      </c>
      <c r="F17" s="55">
        <v>57811</v>
      </c>
      <c r="G17" s="56">
        <v>3360</v>
      </c>
    </row>
    <row r="18" spans="1:7" ht="15">
      <c r="A18"/>
      <c r="B18" s="46" t="s">
        <v>85</v>
      </c>
      <c r="C18" s="55" t="s">
        <v>86</v>
      </c>
      <c r="D18" s="55">
        <v>15359</v>
      </c>
      <c r="E18" s="55">
        <v>830716238</v>
      </c>
      <c r="F18" s="55">
        <v>207339</v>
      </c>
      <c r="G18" s="56">
        <v>4007</v>
      </c>
    </row>
    <row r="19" spans="1:7" ht="15">
      <c r="A19"/>
      <c r="B19" s="46" t="s">
        <v>87</v>
      </c>
      <c r="C19" s="55" t="s">
        <v>88</v>
      </c>
      <c r="D19" s="55">
        <v>6364</v>
      </c>
      <c r="E19" s="55">
        <v>205232023</v>
      </c>
      <c r="F19" s="55">
        <v>62891</v>
      </c>
      <c r="G19" s="56">
        <v>3263</v>
      </c>
    </row>
    <row r="20" spans="1:7" ht="15">
      <c r="A20"/>
      <c r="B20" s="46" t="s">
        <v>89</v>
      </c>
      <c r="C20" s="55" t="s">
        <v>90</v>
      </c>
      <c r="D20" s="55">
        <v>7065</v>
      </c>
      <c r="E20" s="55">
        <v>270460146</v>
      </c>
      <c r="F20" s="55">
        <v>82176</v>
      </c>
      <c r="G20" s="56">
        <v>3291</v>
      </c>
    </row>
    <row r="21" spans="1:7" ht="15">
      <c r="A21"/>
      <c r="B21" s="46" t="s">
        <v>91</v>
      </c>
      <c r="C21" s="55" t="s">
        <v>92</v>
      </c>
      <c r="D21" s="55">
        <v>4195</v>
      </c>
      <c r="E21" s="55">
        <v>164491417</v>
      </c>
      <c r="F21" s="55">
        <v>50832</v>
      </c>
      <c r="G21" s="56">
        <v>3236</v>
      </c>
    </row>
    <row r="22" spans="1:7" ht="15">
      <c r="A22"/>
      <c r="B22" s="46" t="s">
        <v>93</v>
      </c>
      <c r="C22" s="55" t="s">
        <v>94</v>
      </c>
      <c r="D22" s="55">
        <v>25368</v>
      </c>
      <c r="E22" s="55">
        <v>1278984465</v>
      </c>
      <c r="F22" s="55">
        <v>291737</v>
      </c>
      <c r="G22" s="56">
        <v>4384</v>
      </c>
    </row>
    <row r="23" spans="1:7" ht="15">
      <c r="A23"/>
      <c r="B23" s="46" t="s">
        <v>95</v>
      </c>
      <c r="C23" s="55" t="s">
        <v>96</v>
      </c>
      <c r="D23" s="55">
        <v>19240</v>
      </c>
      <c r="E23" s="55">
        <v>652400135</v>
      </c>
      <c r="F23" s="55">
        <v>188224</v>
      </c>
      <c r="G23" s="56">
        <v>3466</v>
      </c>
    </row>
    <row r="24" spans="1:7" ht="15">
      <c r="A24"/>
      <c r="B24" s="46" t="s">
        <v>97</v>
      </c>
      <c r="C24" s="55" t="s">
        <v>98</v>
      </c>
      <c r="D24" s="55">
        <v>3949</v>
      </c>
      <c r="E24" s="55">
        <v>155433654</v>
      </c>
      <c r="F24" s="55">
        <v>45570</v>
      </c>
      <c r="G24" s="56">
        <v>3411</v>
      </c>
    </row>
    <row r="25" spans="1:7" ht="15">
      <c r="A25"/>
      <c r="B25" s="46" t="s">
        <v>99</v>
      </c>
      <c r="C25" s="55" t="s">
        <v>100</v>
      </c>
      <c r="D25" s="55">
        <v>6789</v>
      </c>
      <c r="E25" s="55">
        <v>268712724</v>
      </c>
      <c r="F25" s="55">
        <v>80125</v>
      </c>
      <c r="G25" s="56">
        <v>3354</v>
      </c>
    </row>
    <row r="26" spans="1:7" ht="15">
      <c r="A26"/>
      <c r="B26" s="46" t="s">
        <v>101</v>
      </c>
      <c r="C26" s="55" t="s">
        <v>102</v>
      </c>
      <c r="D26" s="55">
        <v>12545</v>
      </c>
      <c r="E26" s="55">
        <v>535800735</v>
      </c>
      <c r="F26" s="55">
        <v>146333</v>
      </c>
      <c r="G26" s="56">
        <v>3662</v>
      </c>
    </row>
    <row r="27" spans="1:7" ht="15">
      <c r="A27"/>
      <c r="B27" s="46" t="s">
        <v>103</v>
      </c>
      <c r="C27" s="55" t="s">
        <v>104</v>
      </c>
      <c r="D27" s="55">
        <v>10271</v>
      </c>
      <c r="E27" s="55">
        <v>453465791</v>
      </c>
      <c r="F27" s="55">
        <v>120922</v>
      </c>
      <c r="G27" s="56">
        <v>3750</v>
      </c>
    </row>
    <row r="28" spans="1:7" ht="15">
      <c r="A28"/>
      <c r="B28" s="46" t="s">
        <v>105</v>
      </c>
      <c r="C28" s="55" t="s">
        <v>106</v>
      </c>
      <c r="D28" s="55">
        <v>5651</v>
      </c>
      <c r="E28" s="55">
        <v>259051852</v>
      </c>
      <c r="F28" s="55">
        <v>70206</v>
      </c>
      <c r="G28" s="56">
        <v>3690</v>
      </c>
    </row>
    <row r="29" spans="1:7" ht="15">
      <c r="A29"/>
      <c r="B29" s="46" t="s">
        <v>107</v>
      </c>
      <c r="C29" s="55" t="s">
        <v>108</v>
      </c>
      <c r="D29" s="55">
        <v>6828</v>
      </c>
      <c r="E29" s="55">
        <v>238510560</v>
      </c>
      <c r="F29" s="55">
        <v>77238</v>
      </c>
      <c r="G29" s="56">
        <v>3088</v>
      </c>
    </row>
    <row r="30" spans="1:7" ht="15">
      <c r="A30"/>
      <c r="B30" s="46" t="s">
        <v>109</v>
      </c>
      <c r="C30" s="55" t="s">
        <v>110</v>
      </c>
      <c r="D30" s="55">
        <v>8083</v>
      </c>
      <c r="E30" s="55">
        <v>316233716</v>
      </c>
      <c r="F30" s="55">
        <v>96826</v>
      </c>
      <c r="G30" s="56">
        <v>3266</v>
      </c>
    </row>
    <row r="31" spans="1:7" ht="15">
      <c r="A31"/>
      <c r="B31" s="46" t="s">
        <v>111</v>
      </c>
      <c r="C31" s="55" t="s">
        <v>112</v>
      </c>
      <c r="D31" s="55">
        <v>4353</v>
      </c>
      <c r="E31" s="55">
        <v>136421682</v>
      </c>
      <c r="F31" s="55">
        <v>41604</v>
      </c>
      <c r="G31" s="56">
        <v>3279</v>
      </c>
    </row>
    <row r="32" spans="1:7" ht="15">
      <c r="A32"/>
      <c r="B32" s="46" t="s">
        <v>113</v>
      </c>
      <c r="C32" s="55" t="s">
        <v>114</v>
      </c>
      <c r="D32" s="55">
        <v>14724</v>
      </c>
      <c r="E32" s="55">
        <v>741122318</v>
      </c>
      <c r="F32" s="55">
        <v>186829</v>
      </c>
      <c r="G32" s="56">
        <v>3967</v>
      </c>
    </row>
    <row r="33" spans="1:7" ht="15">
      <c r="A33"/>
      <c r="B33" s="46" t="s">
        <v>115</v>
      </c>
      <c r="C33" s="55" t="s">
        <v>116</v>
      </c>
      <c r="D33" s="55">
        <v>3620</v>
      </c>
      <c r="E33" s="55">
        <v>123084123</v>
      </c>
      <c r="F33" s="55">
        <v>36117</v>
      </c>
      <c r="G33" s="56">
        <v>3408</v>
      </c>
    </row>
    <row r="34" spans="1:7" ht="15">
      <c r="A34"/>
      <c r="B34" s="46" t="s">
        <v>117</v>
      </c>
      <c r="C34" s="55" t="s">
        <v>118</v>
      </c>
      <c r="D34" s="55">
        <v>9968</v>
      </c>
      <c r="E34" s="55">
        <v>358415245</v>
      </c>
      <c r="F34" s="55">
        <v>115369</v>
      </c>
      <c r="G34" s="56">
        <v>3107</v>
      </c>
    </row>
    <row r="35" spans="1:7" ht="15">
      <c r="A35"/>
      <c r="B35" s="46" t="s">
        <v>119</v>
      </c>
      <c r="C35" s="55" t="s">
        <v>120</v>
      </c>
      <c r="D35" s="55">
        <v>3560</v>
      </c>
      <c r="E35" s="55">
        <v>117577928</v>
      </c>
      <c r="F35" s="55">
        <v>34296</v>
      </c>
      <c r="G35" s="56">
        <v>3428</v>
      </c>
    </row>
    <row r="36" spans="1:7" ht="15">
      <c r="A36"/>
      <c r="B36" s="46" t="s">
        <v>121</v>
      </c>
      <c r="C36" s="55" t="s">
        <v>122</v>
      </c>
      <c r="D36" s="55">
        <v>11919</v>
      </c>
      <c r="E36" s="55">
        <v>550929203</v>
      </c>
      <c r="F36" s="55">
        <v>145844</v>
      </c>
      <c r="G36" s="56">
        <v>3778</v>
      </c>
    </row>
    <row r="37" spans="1:7" ht="15">
      <c r="A37"/>
      <c r="B37" s="46" t="s">
        <v>123</v>
      </c>
      <c r="C37" s="55" t="s">
        <v>124</v>
      </c>
      <c r="D37" s="55">
        <v>7837</v>
      </c>
      <c r="E37" s="55">
        <v>265523862</v>
      </c>
      <c r="F37" s="55">
        <v>82793</v>
      </c>
      <c r="G37" s="56">
        <v>3207</v>
      </c>
    </row>
    <row r="38" spans="1:7" ht="15">
      <c r="A38"/>
      <c r="B38" s="46" t="s">
        <v>125</v>
      </c>
      <c r="C38" s="55" t="s">
        <v>126</v>
      </c>
      <c r="D38" s="55">
        <v>5311</v>
      </c>
      <c r="E38" s="55">
        <v>259411885</v>
      </c>
      <c r="F38" s="55">
        <v>70723</v>
      </c>
      <c r="G38" s="56">
        <v>3668</v>
      </c>
    </row>
    <row r="39" spans="1:7" ht="15">
      <c r="A39"/>
      <c r="B39" s="46" t="s">
        <v>127</v>
      </c>
      <c r="C39" s="55" t="s">
        <v>128</v>
      </c>
      <c r="D39" s="55">
        <v>15835</v>
      </c>
      <c r="E39" s="55">
        <v>778316573</v>
      </c>
      <c r="F39" s="55">
        <v>207845</v>
      </c>
      <c r="G39" s="56">
        <v>3745</v>
      </c>
    </row>
    <row r="40" spans="1:7" ht="15.75" customHeight="1">
      <c r="A40"/>
      <c r="B40" s="46" t="s">
        <v>129</v>
      </c>
      <c r="C40" s="55" t="s">
        <v>130</v>
      </c>
      <c r="D40" s="55">
        <v>7020</v>
      </c>
      <c r="E40" s="55">
        <v>283645490</v>
      </c>
      <c r="F40" s="55">
        <v>88214</v>
      </c>
      <c r="G40" s="56">
        <v>3215</v>
      </c>
    </row>
    <row r="41" spans="1:7" ht="12" customHeight="1">
      <c r="A41"/>
      <c r="B41" s="46" t="s">
        <v>131</v>
      </c>
      <c r="C41" s="55" t="s">
        <v>132</v>
      </c>
      <c r="D41" s="55">
        <v>4415</v>
      </c>
      <c r="E41" s="55">
        <v>150299439</v>
      </c>
      <c r="F41" s="55">
        <v>46449</v>
      </c>
      <c r="G41" s="56">
        <v>3236</v>
      </c>
    </row>
    <row r="42" spans="1:7" ht="11.25" customHeight="1">
      <c r="A42"/>
      <c r="B42" s="46" t="s">
        <v>133</v>
      </c>
      <c r="C42" s="55" t="s">
        <v>134</v>
      </c>
      <c r="D42" s="55">
        <v>9827</v>
      </c>
      <c r="E42" s="55">
        <v>655602873</v>
      </c>
      <c r="F42" s="55">
        <v>155485</v>
      </c>
      <c r="G42" s="56">
        <v>4217</v>
      </c>
    </row>
    <row r="43" spans="1:7" ht="15">
      <c r="A43"/>
      <c r="B43" s="46" t="s">
        <v>135</v>
      </c>
      <c r="C43" s="55" t="s">
        <v>136</v>
      </c>
      <c r="D43" s="55">
        <v>11759</v>
      </c>
      <c r="E43" s="55">
        <v>372250386</v>
      </c>
      <c r="F43" s="55">
        <v>122413</v>
      </c>
      <c r="G43" s="56">
        <v>3041</v>
      </c>
    </row>
    <row r="44" spans="1:7" ht="15">
      <c r="A44"/>
      <c r="B44" s="46" t="s">
        <v>137</v>
      </c>
      <c r="C44" s="55" t="s">
        <v>138</v>
      </c>
      <c r="D44" s="55">
        <v>4195</v>
      </c>
      <c r="E44" s="55">
        <v>156164395</v>
      </c>
      <c r="F44" s="55">
        <v>47684</v>
      </c>
      <c r="G44" s="56">
        <v>3275</v>
      </c>
    </row>
    <row r="45" spans="1:7" ht="15">
      <c r="A45"/>
      <c r="B45" s="46" t="s">
        <v>139</v>
      </c>
      <c r="C45" s="55" t="s">
        <v>140</v>
      </c>
      <c r="D45" s="55">
        <v>18955</v>
      </c>
      <c r="E45" s="55">
        <v>1229778497</v>
      </c>
      <c r="F45" s="55">
        <v>269354</v>
      </c>
      <c r="G45" s="56">
        <v>4566</v>
      </c>
    </row>
    <row r="46" spans="1:7" ht="15">
      <c r="A46"/>
      <c r="B46" s="46" t="s">
        <v>141</v>
      </c>
      <c r="C46" s="55" t="s">
        <v>142</v>
      </c>
      <c r="D46" s="55">
        <v>3872</v>
      </c>
      <c r="E46" s="55">
        <v>171076007</v>
      </c>
      <c r="F46" s="55">
        <v>45284</v>
      </c>
      <c r="G46" s="56">
        <v>3778</v>
      </c>
    </row>
    <row r="47" spans="1:7" ht="15">
      <c r="A47"/>
      <c r="B47" s="46" t="s">
        <v>143</v>
      </c>
      <c r="C47" s="55" t="s">
        <v>144</v>
      </c>
      <c r="D47" s="55">
        <v>5046</v>
      </c>
      <c r="E47" s="55">
        <v>188292346</v>
      </c>
      <c r="F47" s="55">
        <v>58955</v>
      </c>
      <c r="G47" s="56">
        <v>3194</v>
      </c>
    </row>
    <row r="48" spans="1:7" ht="15">
      <c r="A48"/>
      <c r="B48" s="46" t="s">
        <v>145</v>
      </c>
      <c r="C48" s="55" t="s">
        <v>146</v>
      </c>
      <c r="D48" s="55">
        <v>7258</v>
      </c>
      <c r="E48" s="55">
        <v>263185296</v>
      </c>
      <c r="F48" s="55">
        <v>81772</v>
      </c>
      <c r="G48" s="56">
        <v>3219</v>
      </c>
    </row>
    <row r="49" spans="1:7" ht="15">
      <c r="A49"/>
      <c r="B49" s="46" t="s">
        <v>147</v>
      </c>
      <c r="C49" s="55" t="s">
        <v>148</v>
      </c>
      <c r="D49" s="55">
        <v>5403</v>
      </c>
      <c r="E49" s="55">
        <v>194506573</v>
      </c>
      <c r="F49" s="55">
        <v>60406</v>
      </c>
      <c r="G49" s="56">
        <v>3220</v>
      </c>
    </row>
    <row r="50" spans="1:7" ht="15">
      <c r="A50"/>
      <c r="B50" s="46" t="s">
        <v>149</v>
      </c>
      <c r="C50" s="55" t="s">
        <v>150</v>
      </c>
      <c r="D50" s="55">
        <v>4096</v>
      </c>
      <c r="E50" s="55">
        <v>149297467</v>
      </c>
      <c r="F50" s="55">
        <v>43951</v>
      </c>
      <c r="G50" s="56">
        <v>3397</v>
      </c>
    </row>
    <row r="51" spans="1:7" ht="15">
      <c r="A51"/>
      <c r="B51" s="46">
        <v>411</v>
      </c>
      <c r="C51" s="55" t="s">
        <v>151</v>
      </c>
      <c r="D51" s="55">
        <v>86080</v>
      </c>
      <c r="E51" s="55">
        <v>8326539505</v>
      </c>
      <c r="F51" s="55">
        <v>1538608</v>
      </c>
      <c r="G51" s="56">
        <v>5412</v>
      </c>
    </row>
    <row r="52" spans="1:7" ht="15.75" thickBot="1">
      <c r="A52"/>
      <c r="B52" s="57" t="s">
        <v>152</v>
      </c>
      <c r="C52" s="58" t="s">
        <v>153</v>
      </c>
      <c r="D52" s="59">
        <v>17333</v>
      </c>
      <c r="E52" s="59">
        <v>925902139</v>
      </c>
      <c r="F52" s="59">
        <v>215446</v>
      </c>
      <c r="G52" s="60">
        <v>4298</v>
      </c>
    </row>
    <row r="53" spans="1:7" ht="15.75" thickBot="1">
      <c r="A53"/>
      <c r="B53" s="106" t="s">
        <v>12</v>
      </c>
      <c r="C53" s="107"/>
      <c r="D53" s="61">
        <f>SUM(D11:D52)</f>
        <v>462821</v>
      </c>
      <c r="E53" s="61">
        <f>SUM(E11:E52)</f>
        <v>24952778049</v>
      </c>
      <c r="F53" s="61">
        <f>SUM(F11:F52)</f>
        <v>6059618</v>
      </c>
      <c r="G53" s="62">
        <f>E53/F53</f>
        <v>4117.879716015102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2019-06-19T11:57:21Z</dcterms:modified>
  <cp:category/>
  <cp:version/>
  <cp:contentType/>
  <cp:contentStatus/>
</cp:coreProperties>
</file>