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<sst xmlns="http://schemas.openxmlformats.org/spreadsheetml/2006/main" count="214" uniqueCount="181">
  <si>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</si>
  <si>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</si>
  <si>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</si>
  <si>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</si>
  <si>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</si>
  <si>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</si>
  <si>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</si>
  <si>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</si>
  <si>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</si>
  <si>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</si>
  <si>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</si>
  <si>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</si>
  <si>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</si>
  <si>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</si>
  <si>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</si>
  <si>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</si>
  <si>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</si>
  <si>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</si>
  <si>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</si>
  <si>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</si>
  <si>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</si>
  <si>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</si>
  <si>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</si>
  <si>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</si>
  <si>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</si>
  <si>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</si>
  <si>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</si>
  <si>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</si>
  <si>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</si>
  <si>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</si>
  <si>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</si>
  <si>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</si>
  <si>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</si>
  <si>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</si>
  <si>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</si>
  <si>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</si>
  <si>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</si>
  <si>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</si>
  <si>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</si>
  <si>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</si>
  <si>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</si>
  <si>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</si>
  <si>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</si>
  <si>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</si>
  <si>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</si>
  <si>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</si>
  <si>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</si>
  <si>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</si>
  <si>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</si>
  <si>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</si>
  <si>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</si>
  <si>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</si>
  <si>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</si>
  <si>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</si>
  <si>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</si>
  <si>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</si>
  <si>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</si>
  <si>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</si>
  <si>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</si>
  <si>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</si>
  <si>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</si>
  <si>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</si>
  <si>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</si>
  <si>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</si>
  <si>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</si>
  <si>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</si>
  <si>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</si>
  <si>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</si>
  <si>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</si>
  <si>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</si>
  <si>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</si>
  <si>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</si>
  <si>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</si>
  <si>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</si>
  <si>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</si>
  <si>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</si>
  <si>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</si>
  <si>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</si>
  <si>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</si>
  <si>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</si>
  <si>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</si>
  <si>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</si>
  <si>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</si>
  <si>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</si>
  <si>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</si>
  <si>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</si>
  <si>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</si>
  <si>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</si>
  <si>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</si>
  <si>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</si>
  <si>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</si>
  <si>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</si>
  <si>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</si>
  <si>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</si>
  <si>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</si>
  <si>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</si>
  <si>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</si>
  <si>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</si>
  <si>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</si>
  <si>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</si>
  <si>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</si>
  <si>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</si>
  <si>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</si>
  <si>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</si>
  <si>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</si>
  <si>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</si>
  <si>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</si>
  <si>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</si>
  <si>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</si>
  <si>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</si>
  <si>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</si>
  <si>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</si>
  <si>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</si>
  <si>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</si>
  <si>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</si>
  <si>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</si>
  <si>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</si>
  <si>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</si>
  <si>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</si>
  <si>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</si>
  <si>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</si>
  <si>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</si>
  <si>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</si>
  <si>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</si>
  <si>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</si>
  <si>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</si>
  <si>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</si>
  <si>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</si>
  <si>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</si>
  <si>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</si>
  <si>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</si>
  <si>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</si>
  <si>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</si>
  <si>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</si>
  <si>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</si>
  <si>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</si>
  <si>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</si>
  <si>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</si>
  <si>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</si>
  <si>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</si>
  <si>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</si>
  <si>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</si>
  <si>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</si>
  <si>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</si>
  <si>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</si>
  <si>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</si>
  <si>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</si>
  <si>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</si>
  <si>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</si>
  <si>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</si>
  <si>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</si>
  <si>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</si>
  <si>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</si>
  <si>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</si>
  <si>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</si>
  <si>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</si>
  <si>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</si>
  <si>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</si>
  <si>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</si>
  <si>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</si>
  <si>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</si>
  <si>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</si>
  <si>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</si>
  <si>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</si>
  <si>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</si>
  <si>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</si>
  <si>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</si>
  <si>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</si>
  <si>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</si>
  <si>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</si>
  <si>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</si>
  <si>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</si>
  <si>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</si>
  <si>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</si>
  <si>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</si>
  <si>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</si>
  <si>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SEPTEMBRIE 2018</t>
  </si>
  <si>
    <t>Situatia a fost facuta pe baza datelor existente la C.N.P.P. in luna  NOIEMBRIE 2018</t>
  </si>
  <si>
    <t>Luna SEPTEMBRIE 2018</t>
  </si>
  <si>
    <t>Situatia a fost facuta pe baza datelor existente la CNPP in luna  NOIEMBRIE 2018</t>
  </si>
  <si>
    <t>Situatia a fost facuta pe baza datelor existente la CNPP in luna NOIEMBRIE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</si>
</sst>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18" fillId="0" borderId="45" xfId="0" applyNumberFormat="1" applyFont="1" applyBorder="1" applyAlignment="1">
      <alignment horizontal="center"/>
    </xf>
    <xf numFmtId="3" fontId="18" fillId="0" borderId="46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7" t="s">
        <v>176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8" t="s">
        <v>177</v>
      </c>
      <c r="H6" s="88"/>
      <c r="I6" s="88"/>
      <c r="J6" s="88"/>
      <c r="K6" s="88"/>
      <c r="L6" s="88"/>
      <c r="M6" s="88"/>
      <c r="N6" s="88"/>
    </row>
    <row r="7" spans="1:14" ht="23.25" customHeight="1">
      <c r="A7" s="89" t="s">
        <v>3</v>
      </c>
      <c r="B7" s="96" t="s">
        <v>4</v>
      </c>
      <c r="C7" s="82" t="s">
        <v>27</v>
      </c>
      <c r="D7" s="83"/>
      <c r="E7" s="83"/>
      <c r="F7" s="83"/>
      <c r="G7" s="83"/>
      <c r="H7" s="83"/>
      <c r="I7" s="83"/>
      <c r="J7" s="84"/>
      <c r="K7" s="78" t="s">
        <v>10</v>
      </c>
      <c r="L7" s="79"/>
      <c r="M7" s="78" t="s">
        <v>11</v>
      </c>
      <c r="N7" s="79"/>
    </row>
    <row r="8" spans="1:14" ht="49.5" customHeight="1">
      <c r="A8" s="90"/>
      <c r="B8" s="97"/>
      <c r="C8" s="93" t="s">
        <v>5</v>
      </c>
      <c r="D8" s="94"/>
      <c r="E8" s="94" t="s">
        <v>6</v>
      </c>
      <c r="F8" s="94"/>
      <c r="G8" s="94" t="s">
        <v>9</v>
      </c>
      <c r="H8" s="94"/>
      <c r="I8" s="94" t="s">
        <v>35</v>
      </c>
      <c r="J8" s="95"/>
      <c r="K8" s="80"/>
      <c r="L8" s="81"/>
      <c r="M8" s="80"/>
      <c r="N8" s="81"/>
    </row>
    <row r="9" spans="1:14" ht="53.25" customHeight="1" thickBot="1">
      <c r="A9" s="91"/>
      <c r="B9" s="98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50165</v>
      </c>
      <c r="D11" s="8">
        <v>0</v>
      </c>
      <c r="E11" s="8">
        <v>2784</v>
      </c>
      <c r="F11" s="8">
        <v>0</v>
      </c>
      <c r="G11" s="8">
        <v>8060</v>
      </c>
      <c r="H11" s="8">
        <v>0</v>
      </c>
      <c r="I11" s="8">
        <v>700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355649</v>
      </c>
      <c r="D12" s="2">
        <v>1077</v>
      </c>
      <c r="E12" s="2">
        <v>275762</v>
      </c>
      <c r="F12" s="2">
        <v>796</v>
      </c>
      <c r="G12" s="2">
        <v>73985</v>
      </c>
      <c r="H12" s="2">
        <v>678</v>
      </c>
      <c r="I12" s="2">
        <v>56289</v>
      </c>
      <c r="J12" s="4">
        <v>423</v>
      </c>
      <c r="K12" s="20">
        <v>650</v>
      </c>
      <c r="L12" s="4">
        <v>973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843026</v>
      </c>
      <c r="D13" s="2">
        <v>1900</v>
      </c>
      <c r="E13" s="2">
        <v>41814</v>
      </c>
      <c r="F13" s="2">
        <v>1900</v>
      </c>
      <c r="G13" s="2">
        <v>4151</v>
      </c>
      <c r="H13" s="2">
        <v>1900</v>
      </c>
      <c r="I13" s="2">
        <v>0</v>
      </c>
      <c r="J13" s="4">
        <v>0</v>
      </c>
      <c r="K13" s="20">
        <v>56025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717360</v>
      </c>
      <c r="D14" s="2">
        <v>2008</v>
      </c>
      <c r="E14" s="2">
        <v>21027</v>
      </c>
      <c r="F14" s="2">
        <v>2026</v>
      </c>
      <c r="G14" s="2">
        <v>1479</v>
      </c>
      <c r="H14" s="2">
        <v>2051</v>
      </c>
      <c r="I14" s="2">
        <v>19</v>
      </c>
      <c r="J14" s="4">
        <v>2022</v>
      </c>
      <c r="K14" s="20">
        <v>1176</v>
      </c>
      <c r="L14" s="4">
        <v>2002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245192</v>
      </c>
      <c r="D15" s="2">
        <v>2304</v>
      </c>
      <c r="E15" s="2">
        <v>9123</v>
      </c>
      <c r="F15" s="2">
        <v>2311</v>
      </c>
      <c r="G15" s="2">
        <v>740</v>
      </c>
      <c r="H15" s="2">
        <v>2311</v>
      </c>
      <c r="I15" s="2">
        <v>9</v>
      </c>
      <c r="J15" s="4">
        <v>2270</v>
      </c>
      <c r="K15" s="20">
        <v>139</v>
      </c>
      <c r="L15" s="4">
        <v>2346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250968</v>
      </c>
      <c r="D16" s="2">
        <v>2498</v>
      </c>
      <c r="E16" s="2">
        <v>8646</v>
      </c>
      <c r="F16" s="2">
        <v>2507</v>
      </c>
      <c r="G16" s="2">
        <v>961</v>
      </c>
      <c r="H16" s="2">
        <v>2526</v>
      </c>
      <c r="I16" s="2">
        <v>5</v>
      </c>
      <c r="J16" s="4">
        <v>2513</v>
      </c>
      <c r="K16" s="20">
        <v>251</v>
      </c>
      <c r="L16" s="4">
        <v>2501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181737</v>
      </c>
      <c r="D17" s="2">
        <v>2703</v>
      </c>
      <c r="E17" s="2">
        <v>6126</v>
      </c>
      <c r="F17" s="2">
        <v>2700</v>
      </c>
      <c r="G17" s="2">
        <v>560</v>
      </c>
      <c r="H17" s="2">
        <v>2700</v>
      </c>
      <c r="I17" s="2">
        <v>1</v>
      </c>
      <c r="J17" s="4">
        <v>2797</v>
      </c>
      <c r="K17" s="20">
        <v>109</v>
      </c>
      <c r="L17" s="4">
        <v>2722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183381</v>
      </c>
      <c r="D18" s="2">
        <v>2908</v>
      </c>
      <c r="E18" s="2">
        <v>6022</v>
      </c>
      <c r="F18" s="2">
        <v>2906</v>
      </c>
      <c r="G18" s="2">
        <v>699</v>
      </c>
      <c r="H18" s="2">
        <v>2913</v>
      </c>
      <c r="I18" s="2">
        <v>4</v>
      </c>
      <c r="J18" s="4">
        <v>2924</v>
      </c>
      <c r="K18" s="20">
        <v>231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401843</v>
      </c>
      <c r="D19" s="2">
        <v>3256</v>
      </c>
      <c r="E19" s="2">
        <v>12128</v>
      </c>
      <c r="F19" s="2">
        <v>3261</v>
      </c>
      <c r="G19" s="2">
        <v>1439</v>
      </c>
      <c r="H19" s="2">
        <v>3272</v>
      </c>
      <c r="I19" s="2">
        <v>6</v>
      </c>
      <c r="J19" s="4">
        <v>3259</v>
      </c>
      <c r="K19" s="20">
        <v>165</v>
      </c>
      <c r="L19" s="4">
        <v>3248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408171</v>
      </c>
      <c r="D20" s="2">
        <v>3816</v>
      </c>
      <c r="E20" s="2">
        <v>11274</v>
      </c>
      <c r="F20" s="2">
        <v>3813</v>
      </c>
      <c r="G20" s="2">
        <v>1588</v>
      </c>
      <c r="H20" s="2">
        <v>3806</v>
      </c>
      <c r="I20" s="2">
        <v>5</v>
      </c>
      <c r="J20" s="4">
        <v>3726</v>
      </c>
      <c r="K20" s="20">
        <v>218</v>
      </c>
      <c r="L20" s="4">
        <v>3927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2019</v>
      </c>
      <c r="D21" s="2">
        <v>4162</v>
      </c>
      <c r="E21" s="2">
        <v>13</v>
      </c>
      <c r="F21" s="2">
        <v>4162</v>
      </c>
      <c r="G21" s="2">
        <v>7</v>
      </c>
      <c r="H21" s="2">
        <v>4162</v>
      </c>
      <c r="I21" s="2">
        <v>0</v>
      </c>
      <c r="J21" s="4">
        <v>0</v>
      </c>
      <c r="K21" s="20">
        <v>47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568646</v>
      </c>
      <c r="D22" s="2">
        <v>4776</v>
      </c>
      <c r="E22" s="2">
        <v>14638</v>
      </c>
      <c r="F22" s="2">
        <v>4760</v>
      </c>
      <c r="G22" s="2">
        <v>1723</v>
      </c>
      <c r="H22" s="2">
        <v>4786</v>
      </c>
      <c r="I22" s="2">
        <v>2</v>
      </c>
      <c r="J22" s="4">
        <v>4878</v>
      </c>
      <c r="K22" s="20">
        <v>165</v>
      </c>
      <c r="L22" s="4">
        <v>4773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364544</v>
      </c>
      <c r="D23" s="2">
        <v>6191</v>
      </c>
      <c r="E23" s="2">
        <v>8727</v>
      </c>
      <c r="F23" s="2">
        <v>6172</v>
      </c>
      <c r="G23" s="2">
        <v>1862</v>
      </c>
      <c r="H23" s="2">
        <v>6152</v>
      </c>
      <c r="I23" s="2">
        <v>0</v>
      </c>
      <c r="J23" s="4">
        <v>0</v>
      </c>
      <c r="K23" s="20">
        <v>83</v>
      </c>
      <c r="L23" s="4">
        <v>6160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151733</v>
      </c>
      <c r="D24" s="2">
        <v>7480</v>
      </c>
      <c r="E24" s="2">
        <v>3332</v>
      </c>
      <c r="F24" s="2">
        <v>7473</v>
      </c>
      <c r="G24" s="2">
        <v>1198</v>
      </c>
      <c r="H24" s="2">
        <v>7535</v>
      </c>
      <c r="I24" s="2">
        <v>1</v>
      </c>
      <c r="J24" s="4">
        <v>7337</v>
      </c>
      <c r="K24" s="20">
        <v>45</v>
      </c>
      <c r="L24" s="4">
        <v>7639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116967</v>
      </c>
      <c r="D25" s="2">
        <v>8482</v>
      </c>
      <c r="E25" s="2">
        <v>2436</v>
      </c>
      <c r="F25" s="2">
        <v>8490</v>
      </c>
      <c r="G25" s="2">
        <v>900</v>
      </c>
      <c r="H25" s="2">
        <v>8515</v>
      </c>
      <c r="I25" s="2">
        <v>0</v>
      </c>
      <c r="J25" s="4">
        <v>0</v>
      </c>
      <c r="K25" s="20">
        <v>15</v>
      </c>
      <c r="L25" s="4">
        <v>8480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74950</v>
      </c>
      <c r="D26" s="2">
        <v>9470</v>
      </c>
      <c r="E26" s="2">
        <v>1537</v>
      </c>
      <c r="F26" s="2">
        <v>9494</v>
      </c>
      <c r="G26" s="2">
        <v>757</v>
      </c>
      <c r="H26" s="2">
        <v>9504</v>
      </c>
      <c r="I26" s="2">
        <v>0</v>
      </c>
      <c r="J26" s="4">
        <v>0</v>
      </c>
      <c r="K26" s="20">
        <v>16</v>
      </c>
      <c r="L26" s="4">
        <v>9759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88877</v>
      </c>
      <c r="D27" s="2">
        <v>10883</v>
      </c>
      <c r="E27" s="2">
        <v>2173</v>
      </c>
      <c r="F27" s="2">
        <v>10946</v>
      </c>
      <c r="G27" s="2">
        <v>955</v>
      </c>
      <c r="H27" s="2">
        <v>11032</v>
      </c>
      <c r="I27" s="2">
        <v>0</v>
      </c>
      <c r="J27" s="4">
        <v>0</v>
      </c>
      <c r="K27" s="20">
        <v>23</v>
      </c>
      <c r="L27" s="4">
        <v>10887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28039</v>
      </c>
      <c r="D28" s="2">
        <v>12468</v>
      </c>
      <c r="E28" s="2">
        <v>749</v>
      </c>
      <c r="F28" s="2">
        <v>12482</v>
      </c>
      <c r="G28" s="2">
        <v>236</v>
      </c>
      <c r="H28" s="2">
        <v>12482</v>
      </c>
      <c r="I28" s="2">
        <v>0</v>
      </c>
      <c r="J28" s="4">
        <v>0</v>
      </c>
      <c r="K28" s="20">
        <v>8</v>
      </c>
      <c r="L28" s="4">
        <v>12439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36239</v>
      </c>
      <c r="D29" s="2">
        <v>13926</v>
      </c>
      <c r="E29" s="2">
        <v>1105</v>
      </c>
      <c r="F29" s="2">
        <v>13901</v>
      </c>
      <c r="G29" s="2">
        <v>452</v>
      </c>
      <c r="H29" s="2">
        <v>13859</v>
      </c>
      <c r="I29" s="2">
        <v>1</v>
      </c>
      <c r="J29" s="4">
        <v>13635</v>
      </c>
      <c r="K29" s="20">
        <v>9</v>
      </c>
      <c r="L29" s="4">
        <v>13843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14289</v>
      </c>
      <c r="D30" s="2">
        <v>15484</v>
      </c>
      <c r="E30" s="2">
        <v>450</v>
      </c>
      <c r="F30" s="2">
        <v>15497</v>
      </c>
      <c r="G30" s="2">
        <v>299</v>
      </c>
      <c r="H30" s="2">
        <v>15478</v>
      </c>
      <c r="I30" s="2">
        <v>0</v>
      </c>
      <c r="J30" s="4">
        <v>0</v>
      </c>
      <c r="K30" s="20">
        <v>13</v>
      </c>
      <c r="L30" s="4">
        <v>15692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21727</v>
      </c>
      <c r="D31" s="2">
        <v>16964</v>
      </c>
      <c r="E31" s="2">
        <v>711</v>
      </c>
      <c r="F31" s="2">
        <v>17004</v>
      </c>
      <c r="G31" s="2">
        <v>535</v>
      </c>
      <c r="H31" s="2">
        <v>17183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20765</v>
      </c>
      <c r="D32" s="2">
        <v>19336</v>
      </c>
      <c r="E32" s="2">
        <v>567</v>
      </c>
      <c r="F32" s="2">
        <v>19260</v>
      </c>
      <c r="G32" s="2">
        <v>401</v>
      </c>
      <c r="H32" s="2">
        <v>19389</v>
      </c>
      <c r="I32" s="2">
        <v>0</v>
      </c>
      <c r="J32" s="4">
        <v>0</v>
      </c>
      <c r="K32" s="20">
        <v>1</v>
      </c>
      <c r="L32" s="4">
        <v>20237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31</v>
      </c>
      <c r="D33" s="2">
        <v>20810</v>
      </c>
      <c r="E33" s="2">
        <v>0</v>
      </c>
      <c r="F33" s="2">
        <v>0</v>
      </c>
      <c r="G33" s="2">
        <v>3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6716</v>
      </c>
      <c r="D34" s="2">
        <v>21369</v>
      </c>
      <c r="E34" s="2">
        <v>187</v>
      </c>
      <c r="F34" s="2">
        <v>21330</v>
      </c>
      <c r="G34" s="2">
        <v>120</v>
      </c>
      <c r="H34" s="2">
        <v>21403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13760</v>
      </c>
      <c r="D35" s="2">
        <v>23419</v>
      </c>
      <c r="E35" s="2">
        <v>289</v>
      </c>
      <c r="F35" s="2">
        <v>23443</v>
      </c>
      <c r="G35" s="2">
        <v>251</v>
      </c>
      <c r="H35" s="2">
        <v>23413</v>
      </c>
      <c r="I35" s="2">
        <v>0</v>
      </c>
      <c r="J35" s="4">
        <v>0</v>
      </c>
      <c r="K35" s="20">
        <v>1</v>
      </c>
      <c r="L35" s="4">
        <v>23146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29752</v>
      </c>
      <c r="D36" s="11">
        <v>39666</v>
      </c>
      <c r="E36" s="11">
        <v>523</v>
      </c>
      <c r="F36" s="11">
        <v>40629</v>
      </c>
      <c r="G36" s="11">
        <v>1555</v>
      </c>
      <c r="H36" s="11">
        <v>65571</v>
      </c>
      <c r="I36" s="11">
        <v>0</v>
      </c>
      <c r="J36" s="12">
        <v>0</v>
      </c>
      <c r="K36" s="21">
        <v>9</v>
      </c>
      <c r="L36" s="12">
        <v>39220</v>
      </c>
      <c r="M36" s="21">
        <v>0</v>
      </c>
      <c r="N36" s="12">
        <v>0</v>
      </c>
    </row>
    <row r="37" spans="1:14" ht="16.5" thickBot="1">
      <c r="A37" s="85" t="s">
        <v>12</v>
      </c>
      <c r="B37" s="86"/>
      <c r="C37" s="73">
        <f>SUM(C11:C36)</f>
        <v>5176546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4015.2184655559904</v>
      </c>
      <c r="E37" s="74">
        <f aca="true" t="shared" si="0" ref="E37:M37">SUM(E11:E36)</f>
        <v>432143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1840.015490242813</v>
      </c>
      <c r="G37" s="74">
        <f t="shared" si="0"/>
        <v>104916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2620.6437149719777</v>
      </c>
      <c r="I37" s="74">
        <f t="shared" si="0"/>
        <v>57043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420.41277632663076</v>
      </c>
      <c r="K37" s="73">
        <f t="shared" si="0"/>
        <v>59407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1954.6043058898783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5541356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92" t="s">
        <v>34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28" sqref="L28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9</v>
      </c>
      <c r="C11" s="39">
        <v>499216</v>
      </c>
      <c r="D11" s="39">
        <v>5948592</v>
      </c>
      <c r="E11" s="39">
        <v>21851585525</v>
      </c>
      <c r="F11" s="39">
        <v>21478212104</v>
      </c>
      <c r="G11" s="39">
        <v>190725838</v>
      </c>
      <c r="H11" s="39">
        <v>182647583</v>
      </c>
      <c r="I11" s="39">
        <v>5538217948</v>
      </c>
      <c r="J11" s="39">
        <v>22791126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L13" sqref="L1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180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7884</v>
      </c>
      <c r="E11" s="53">
        <v>303423115</v>
      </c>
      <c r="F11" s="53">
        <v>97403</v>
      </c>
      <c r="G11" s="54">
        <v>3115</v>
      </c>
    </row>
    <row r="12" spans="1:7" ht="15">
      <c r="A12"/>
      <c r="B12" s="46" t="s">
        <v>73</v>
      </c>
      <c r="C12" s="55" t="s">
        <v>74</v>
      </c>
      <c r="D12" s="55">
        <v>11418</v>
      </c>
      <c r="E12" s="55">
        <v>429856028</v>
      </c>
      <c r="F12" s="55">
        <v>138210</v>
      </c>
      <c r="G12" s="56">
        <v>3110</v>
      </c>
    </row>
    <row r="13" spans="1:7" ht="15">
      <c r="A13"/>
      <c r="B13" s="46" t="s">
        <v>75</v>
      </c>
      <c r="C13" s="55" t="s">
        <v>76</v>
      </c>
      <c r="D13" s="55">
        <v>15078</v>
      </c>
      <c r="E13" s="55">
        <v>615083611</v>
      </c>
      <c r="F13" s="55">
        <v>192213</v>
      </c>
      <c r="G13" s="56">
        <v>3200</v>
      </c>
    </row>
    <row r="14" spans="1:7" ht="15">
      <c r="A14"/>
      <c r="B14" s="46" t="s">
        <v>77</v>
      </c>
      <c r="C14" s="55" t="s">
        <v>78</v>
      </c>
      <c r="D14" s="55">
        <v>10365</v>
      </c>
      <c r="E14" s="55">
        <v>382575955</v>
      </c>
      <c r="F14" s="55">
        <v>122415</v>
      </c>
      <c r="G14" s="56">
        <v>3125</v>
      </c>
    </row>
    <row r="15" spans="1:7" ht="15">
      <c r="A15"/>
      <c r="B15" s="46" t="s">
        <v>79</v>
      </c>
      <c r="C15" s="55" t="s">
        <v>80</v>
      </c>
      <c r="D15" s="55">
        <v>17967</v>
      </c>
      <c r="E15" s="55">
        <v>502799042</v>
      </c>
      <c r="F15" s="55">
        <v>178639</v>
      </c>
      <c r="G15" s="56">
        <v>2815</v>
      </c>
    </row>
    <row r="16" spans="1:7" ht="15">
      <c r="A16"/>
      <c r="B16" s="46" t="s">
        <v>81</v>
      </c>
      <c r="C16" s="55" t="s">
        <v>82</v>
      </c>
      <c r="D16" s="55">
        <v>6515</v>
      </c>
      <c r="E16" s="55">
        <v>192552977</v>
      </c>
      <c r="F16" s="55">
        <v>71745</v>
      </c>
      <c r="G16" s="56">
        <v>2684</v>
      </c>
    </row>
    <row r="17" spans="1:7" ht="15">
      <c r="A17"/>
      <c r="B17" s="46" t="s">
        <v>83</v>
      </c>
      <c r="C17" s="55" t="s">
        <v>84</v>
      </c>
      <c r="D17" s="55">
        <v>5006</v>
      </c>
      <c r="E17" s="55">
        <v>166295325</v>
      </c>
      <c r="F17" s="55">
        <v>57080</v>
      </c>
      <c r="G17" s="56">
        <v>2913</v>
      </c>
    </row>
    <row r="18" spans="1:7" ht="15">
      <c r="A18"/>
      <c r="B18" s="46" t="s">
        <v>85</v>
      </c>
      <c r="C18" s="55" t="s">
        <v>86</v>
      </c>
      <c r="D18" s="55">
        <v>16907</v>
      </c>
      <c r="E18" s="55">
        <v>744991833</v>
      </c>
      <c r="F18" s="55">
        <v>212396</v>
      </c>
      <c r="G18" s="56">
        <v>3508</v>
      </c>
    </row>
    <row r="19" spans="1:7" ht="15">
      <c r="A19"/>
      <c r="B19" s="46" t="s">
        <v>87</v>
      </c>
      <c r="C19" s="55" t="s">
        <v>88</v>
      </c>
      <c r="D19" s="55">
        <v>6712</v>
      </c>
      <c r="E19" s="55">
        <v>182981007</v>
      </c>
      <c r="F19" s="55">
        <v>64775</v>
      </c>
      <c r="G19" s="56">
        <v>2825</v>
      </c>
    </row>
    <row r="20" spans="1:7" ht="15">
      <c r="A20"/>
      <c r="B20" s="46" t="s">
        <v>89</v>
      </c>
      <c r="C20" s="55" t="s">
        <v>90</v>
      </c>
      <c r="D20" s="55">
        <v>7803</v>
      </c>
      <c r="E20" s="55">
        <v>242883257</v>
      </c>
      <c r="F20" s="55">
        <v>85015</v>
      </c>
      <c r="G20" s="56">
        <v>2857</v>
      </c>
    </row>
    <row r="21" spans="1:7" ht="15">
      <c r="A21"/>
      <c r="B21" s="46" t="s">
        <v>91</v>
      </c>
      <c r="C21" s="55" t="s">
        <v>92</v>
      </c>
      <c r="D21" s="55">
        <v>4744</v>
      </c>
      <c r="E21" s="55">
        <v>147573993</v>
      </c>
      <c r="F21" s="55">
        <v>52838</v>
      </c>
      <c r="G21" s="56">
        <v>2793</v>
      </c>
    </row>
    <row r="22" spans="1:7" ht="15">
      <c r="A22"/>
      <c r="B22" s="46" t="s">
        <v>93</v>
      </c>
      <c r="C22" s="55" t="s">
        <v>94</v>
      </c>
      <c r="D22" s="55">
        <v>27181</v>
      </c>
      <c r="E22" s="55">
        <v>1148880845</v>
      </c>
      <c r="F22" s="55">
        <v>290870</v>
      </c>
      <c r="G22" s="56">
        <v>3950</v>
      </c>
    </row>
    <row r="23" spans="1:7" ht="15">
      <c r="A23"/>
      <c r="B23" s="46" t="s">
        <v>95</v>
      </c>
      <c r="C23" s="55" t="s">
        <v>96</v>
      </c>
      <c r="D23" s="55">
        <v>20602</v>
      </c>
      <c r="E23" s="55">
        <v>570452719</v>
      </c>
      <c r="F23" s="55">
        <v>193730</v>
      </c>
      <c r="G23" s="56">
        <v>2945</v>
      </c>
    </row>
    <row r="24" spans="1:7" ht="15">
      <c r="A24"/>
      <c r="B24" s="46" t="s">
        <v>97</v>
      </c>
      <c r="C24" s="55" t="s">
        <v>98</v>
      </c>
      <c r="D24" s="55">
        <v>4099</v>
      </c>
      <c r="E24" s="55">
        <v>133216620</v>
      </c>
      <c r="F24" s="55">
        <v>46118</v>
      </c>
      <c r="G24" s="56">
        <v>2889</v>
      </c>
    </row>
    <row r="25" spans="1:7" ht="15">
      <c r="A25"/>
      <c r="B25" s="46" t="s">
        <v>99</v>
      </c>
      <c r="C25" s="55" t="s">
        <v>100</v>
      </c>
      <c r="D25" s="55">
        <v>7639</v>
      </c>
      <c r="E25" s="55">
        <v>235452778</v>
      </c>
      <c r="F25" s="55">
        <v>81342</v>
      </c>
      <c r="G25" s="56">
        <v>2895</v>
      </c>
    </row>
    <row r="26" spans="1:7" ht="15">
      <c r="A26"/>
      <c r="B26" s="46" t="s">
        <v>101</v>
      </c>
      <c r="C26" s="55" t="s">
        <v>102</v>
      </c>
      <c r="D26" s="55">
        <v>13339</v>
      </c>
      <c r="E26" s="55">
        <v>440024038</v>
      </c>
      <c r="F26" s="55">
        <v>141744</v>
      </c>
      <c r="G26" s="56">
        <v>3104</v>
      </c>
    </row>
    <row r="27" spans="1:7" ht="15">
      <c r="A27"/>
      <c r="B27" s="46" t="s">
        <v>103</v>
      </c>
      <c r="C27" s="55" t="s">
        <v>104</v>
      </c>
      <c r="D27" s="55">
        <v>10733</v>
      </c>
      <c r="E27" s="55">
        <v>397908084</v>
      </c>
      <c r="F27" s="55">
        <v>121955</v>
      </c>
      <c r="G27" s="56">
        <v>3263</v>
      </c>
    </row>
    <row r="28" spans="1:7" ht="15">
      <c r="A28"/>
      <c r="B28" s="46" t="s">
        <v>105</v>
      </c>
      <c r="C28" s="55" t="s">
        <v>106</v>
      </c>
      <c r="D28" s="55">
        <v>6047</v>
      </c>
      <c r="E28" s="55">
        <v>227805991</v>
      </c>
      <c r="F28" s="55">
        <v>71508</v>
      </c>
      <c r="G28" s="56">
        <v>3186</v>
      </c>
    </row>
    <row r="29" spans="1:7" ht="15">
      <c r="A29"/>
      <c r="B29" s="46" t="s">
        <v>107</v>
      </c>
      <c r="C29" s="55" t="s">
        <v>108</v>
      </c>
      <c r="D29" s="55">
        <v>7386</v>
      </c>
      <c r="E29" s="55">
        <v>211630560</v>
      </c>
      <c r="F29" s="55">
        <v>78869</v>
      </c>
      <c r="G29" s="56">
        <v>2683</v>
      </c>
    </row>
    <row r="30" spans="1:7" ht="15">
      <c r="A30"/>
      <c r="B30" s="46" t="s">
        <v>109</v>
      </c>
      <c r="C30" s="55" t="s">
        <v>110</v>
      </c>
      <c r="D30" s="55">
        <v>8591</v>
      </c>
      <c r="E30" s="55">
        <v>288418581</v>
      </c>
      <c r="F30" s="55">
        <v>99441</v>
      </c>
      <c r="G30" s="56">
        <v>2900</v>
      </c>
    </row>
    <row r="31" spans="1:7" ht="15">
      <c r="A31"/>
      <c r="B31" s="46" t="s">
        <v>111</v>
      </c>
      <c r="C31" s="55" t="s">
        <v>112</v>
      </c>
      <c r="D31" s="55">
        <v>4704</v>
      </c>
      <c r="E31" s="55">
        <v>122640481</v>
      </c>
      <c r="F31" s="55">
        <v>42705</v>
      </c>
      <c r="G31" s="56">
        <v>2872</v>
      </c>
    </row>
    <row r="32" spans="1:7" ht="15">
      <c r="A32"/>
      <c r="B32" s="46" t="s">
        <v>113</v>
      </c>
      <c r="C32" s="55" t="s">
        <v>114</v>
      </c>
      <c r="D32" s="55">
        <v>16140</v>
      </c>
      <c r="E32" s="55">
        <v>662338706</v>
      </c>
      <c r="F32" s="55">
        <v>188628</v>
      </c>
      <c r="G32" s="56">
        <v>3511</v>
      </c>
    </row>
    <row r="33" spans="1:7" ht="15">
      <c r="A33"/>
      <c r="B33" s="46" t="s">
        <v>115</v>
      </c>
      <c r="C33" s="55" t="s">
        <v>116</v>
      </c>
      <c r="D33" s="55">
        <v>3841</v>
      </c>
      <c r="E33" s="55">
        <v>110796941</v>
      </c>
      <c r="F33" s="55">
        <v>37569</v>
      </c>
      <c r="G33" s="56">
        <v>2949</v>
      </c>
    </row>
    <row r="34" spans="1:7" ht="15">
      <c r="A34"/>
      <c r="B34" s="46" t="s">
        <v>117</v>
      </c>
      <c r="C34" s="55" t="s">
        <v>118</v>
      </c>
      <c r="D34" s="55">
        <v>10657</v>
      </c>
      <c r="E34" s="55">
        <v>318300355</v>
      </c>
      <c r="F34" s="55">
        <v>116056</v>
      </c>
      <c r="G34" s="56">
        <v>2743</v>
      </c>
    </row>
    <row r="35" spans="1:7" ht="15">
      <c r="A35"/>
      <c r="B35" s="46" t="s">
        <v>119</v>
      </c>
      <c r="C35" s="55" t="s">
        <v>120</v>
      </c>
      <c r="D35" s="55">
        <v>3890</v>
      </c>
      <c r="E35" s="55">
        <v>104284958</v>
      </c>
      <c r="F35" s="55">
        <v>34821</v>
      </c>
      <c r="G35" s="56">
        <v>2995</v>
      </c>
    </row>
    <row r="36" spans="1:7" ht="15">
      <c r="A36"/>
      <c r="B36" s="46" t="s">
        <v>121</v>
      </c>
      <c r="C36" s="55" t="s">
        <v>122</v>
      </c>
      <c r="D36" s="55">
        <v>12845</v>
      </c>
      <c r="E36" s="55">
        <v>445351891</v>
      </c>
      <c r="F36" s="55">
        <v>144715</v>
      </c>
      <c r="G36" s="56">
        <v>3077</v>
      </c>
    </row>
    <row r="37" spans="1:7" ht="15">
      <c r="A37"/>
      <c r="B37" s="46" t="s">
        <v>123</v>
      </c>
      <c r="C37" s="55" t="s">
        <v>124</v>
      </c>
      <c r="D37" s="55">
        <v>8421</v>
      </c>
      <c r="E37" s="55">
        <v>239018145</v>
      </c>
      <c r="F37" s="55">
        <v>84000</v>
      </c>
      <c r="G37" s="56">
        <v>2845</v>
      </c>
    </row>
    <row r="38" spans="1:7" ht="15">
      <c r="A38"/>
      <c r="B38" s="46" t="s">
        <v>125</v>
      </c>
      <c r="C38" s="55" t="s">
        <v>126</v>
      </c>
      <c r="D38" s="55">
        <v>6061</v>
      </c>
      <c r="E38" s="55">
        <v>227329580</v>
      </c>
      <c r="F38" s="55">
        <v>72490</v>
      </c>
      <c r="G38" s="56">
        <v>3136</v>
      </c>
    </row>
    <row r="39" spans="1:7" ht="15">
      <c r="A39"/>
      <c r="B39" s="46" t="s">
        <v>127</v>
      </c>
      <c r="C39" s="55" t="s">
        <v>128</v>
      </c>
      <c r="D39" s="55">
        <v>16421</v>
      </c>
      <c r="E39" s="55">
        <v>687354082</v>
      </c>
      <c r="F39" s="55">
        <v>208658</v>
      </c>
      <c r="G39" s="56">
        <v>3294</v>
      </c>
    </row>
    <row r="40" spans="1:7" ht="15.75" customHeight="1">
      <c r="A40"/>
      <c r="B40" s="46" t="s">
        <v>129</v>
      </c>
      <c r="C40" s="55" t="s">
        <v>130</v>
      </c>
      <c r="D40" s="55">
        <v>7606</v>
      </c>
      <c r="E40" s="55">
        <v>258851948</v>
      </c>
      <c r="F40" s="55">
        <v>90558</v>
      </c>
      <c r="G40" s="56">
        <v>2858</v>
      </c>
    </row>
    <row r="41" spans="1:7" ht="12" customHeight="1">
      <c r="A41"/>
      <c r="B41" s="46" t="s">
        <v>131</v>
      </c>
      <c r="C41" s="55" t="s">
        <v>132</v>
      </c>
      <c r="D41" s="55">
        <v>4724</v>
      </c>
      <c r="E41" s="55">
        <v>136811379</v>
      </c>
      <c r="F41" s="55">
        <v>47395</v>
      </c>
      <c r="G41" s="56">
        <v>2887</v>
      </c>
    </row>
    <row r="42" spans="1:7" ht="11.25" customHeight="1">
      <c r="A42"/>
      <c r="B42" s="46" t="s">
        <v>133</v>
      </c>
      <c r="C42" s="55" t="s">
        <v>134</v>
      </c>
      <c r="D42" s="55">
        <v>10662</v>
      </c>
      <c r="E42" s="55">
        <v>584110902</v>
      </c>
      <c r="F42" s="55">
        <v>157843</v>
      </c>
      <c r="G42" s="56">
        <v>3701</v>
      </c>
    </row>
    <row r="43" spans="1:7" ht="15">
      <c r="A43"/>
      <c r="B43" s="46" t="s">
        <v>135</v>
      </c>
      <c r="C43" s="55" t="s">
        <v>136</v>
      </c>
      <c r="D43" s="55">
        <v>12197</v>
      </c>
      <c r="E43" s="55">
        <v>322515352</v>
      </c>
      <c r="F43" s="55">
        <v>123109</v>
      </c>
      <c r="G43" s="56">
        <v>2620</v>
      </c>
    </row>
    <row r="44" spans="1:7" ht="15">
      <c r="A44"/>
      <c r="B44" s="46" t="s">
        <v>137</v>
      </c>
      <c r="C44" s="55" t="s">
        <v>138</v>
      </c>
      <c r="D44" s="55">
        <v>4469</v>
      </c>
      <c r="E44" s="55">
        <v>140694770</v>
      </c>
      <c r="F44" s="55">
        <v>48152</v>
      </c>
      <c r="G44" s="56">
        <v>2922</v>
      </c>
    </row>
    <row r="45" spans="1:7" ht="15">
      <c r="A45"/>
      <c r="B45" s="46" t="s">
        <v>139</v>
      </c>
      <c r="C45" s="55" t="s">
        <v>140</v>
      </c>
      <c r="D45" s="55">
        <v>20454</v>
      </c>
      <c r="E45" s="55">
        <v>1069841519</v>
      </c>
      <c r="F45" s="55">
        <v>283742</v>
      </c>
      <c r="G45" s="56">
        <v>3770</v>
      </c>
    </row>
    <row r="46" spans="1:7" ht="15">
      <c r="A46"/>
      <c r="B46" s="46" t="s">
        <v>141</v>
      </c>
      <c r="C46" s="55" t="s">
        <v>142</v>
      </c>
      <c r="D46" s="55">
        <v>4325</v>
      </c>
      <c r="E46" s="55">
        <v>145056918</v>
      </c>
      <c r="F46" s="55">
        <v>46262</v>
      </c>
      <c r="G46" s="56">
        <v>3136</v>
      </c>
    </row>
    <row r="47" spans="1:7" ht="15">
      <c r="A47"/>
      <c r="B47" s="46" t="s">
        <v>143</v>
      </c>
      <c r="C47" s="55" t="s">
        <v>144</v>
      </c>
      <c r="D47" s="55">
        <v>5520</v>
      </c>
      <c r="E47" s="55">
        <v>166082155</v>
      </c>
      <c r="F47" s="55">
        <v>59529</v>
      </c>
      <c r="G47" s="56">
        <v>2790</v>
      </c>
    </row>
    <row r="48" spans="1:7" ht="15">
      <c r="A48"/>
      <c r="B48" s="46" t="s">
        <v>145</v>
      </c>
      <c r="C48" s="55" t="s">
        <v>146</v>
      </c>
      <c r="D48" s="55">
        <v>7612</v>
      </c>
      <c r="E48" s="55">
        <v>233208214</v>
      </c>
      <c r="F48" s="55">
        <v>84063</v>
      </c>
      <c r="G48" s="56">
        <v>2774</v>
      </c>
    </row>
    <row r="49" spans="1:7" ht="15">
      <c r="A49"/>
      <c r="B49" s="46" t="s">
        <v>147</v>
      </c>
      <c r="C49" s="55" t="s">
        <v>148</v>
      </c>
      <c r="D49" s="55">
        <v>5917</v>
      </c>
      <c r="E49" s="55">
        <v>169725246</v>
      </c>
      <c r="F49" s="55">
        <v>61097</v>
      </c>
      <c r="G49" s="56">
        <v>2778</v>
      </c>
    </row>
    <row r="50" spans="1:7" ht="15">
      <c r="A50"/>
      <c r="B50" s="46" t="s">
        <v>149</v>
      </c>
      <c r="C50" s="55" t="s">
        <v>150</v>
      </c>
      <c r="D50" s="55">
        <v>4486</v>
      </c>
      <c r="E50" s="55">
        <v>133783488</v>
      </c>
      <c r="F50" s="55">
        <v>44688</v>
      </c>
      <c r="G50" s="56">
        <v>2994</v>
      </c>
    </row>
    <row r="51" spans="1:7" ht="15">
      <c r="A51"/>
      <c r="B51" s="46">
        <v>411</v>
      </c>
      <c r="C51" s="55" t="s">
        <v>151</v>
      </c>
      <c r="D51" s="55">
        <v>93889</v>
      </c>
      <c r="E51" s="55">
        <v>7196430931</v>
      </c>
      <c r="F51" s="55">
        <v>1536082</v>
      </c>
      <c r="G51" s="56">
        <v>4685</v>
      </c>
    </row>
    <row r="52" spans="1:7" ht="15.75" thickBot="1">
      <c r="A52"/>
      <c r="B52" s="57" t="s">
        <v>152</v>
      </c>
      <c r="C52" s="58" t="s">
        <v>153</v>
      </c>
      <c r="D52" s="59">
        <v>18359</v>
      </c>
      <c r="E52" s="59">
        <v>812251205</v>
      </c>
      <c r="F52" s="59">
        <v>216282</v>
      </c>
      <c r="G52" s="60">
        <v>3756</v>
      </c>
    </row>
    <row r="53" spans="1:7" ht="15.75" thickBot="1">
      <c r="A53"/>
      <c r="B53" s="106" t="s">
        <v>12</v>
      </c>
      <c r="C53" s="107"/>
      <c r="D53" s="61">
        <f>SUM(D11:D52)</f>
        <v>499216</v>
      </c>
      <c r="E53" s="61">
        <f>SUM(E11:E52)</f>
        <v>21851585525</v>
      </c>
      <c r="F53" s="61">
        <f>SUM(F11:F52)</f>
        <v>6126750</v>
      </c>
      <c r="G53" s="62">
        <f>E53/F53</f>
        <v>3566.5867752070835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2018-11-20T09:00:33Z</dcterms:modified>
  <cp:category/>
  <cp:version/>
  <cp:contentType/>
  <cp:contentStatus/>
</cp:coreProperties>
</file>