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<sst xmlns="http://schemas.openxmlformats.org/spreadsheetml/2006/main" count="214" uniqueCount="180">
  <si>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</si>
  <si>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</si>
  <si>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</si>
  <si>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</si>
  <si>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</si>
  <si>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</si>
  <si>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</si>
  <si>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</si>
  <si>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</si>
  <si>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</si>
  <si>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</si>
  <si>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</si>
  <si>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</si>
  <si>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</si>
  <si>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</si>
  <si>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</si>
  <si>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</si>
  <si>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</si>
  <si>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</si>
  <si>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</si>
  <si>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</si>
  <si>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</si>
  <si>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</si>
  <si>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</si>
  <si>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</si>
  <si>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</si>
  <si>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</si>
  <si>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</si>
  <si>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</si>
  <si>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</si>
  <si>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</si>
  <si>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</si>
  <si>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</si>
  <si>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</si>
  <si>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</si>
  <si>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</si>
  <si>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</si>
  <si>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</si>
  <si>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</si>
  <si>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</si>
  <si>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</si>
  <si>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</si>
  <si>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</si>
  <si>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</si>
  <si>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</si>
  <si>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</si>
  <si>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</si>
  <si>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</si>
  <si>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</si>
  <si>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</si>
  <si>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</si>
  <si>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</si>
  <si>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</si>
  <si>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</si>
  <si>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</si>
  <si>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</si>
  <si>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</si>
  <si>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</si>
  <si>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</si>
  <si>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</si>
  <si>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</si>
  <si>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</si>
  <si>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</si>
  <si>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</si>
  <si>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</si>
  <si>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</si>
  <si>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</si>
  <si>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</si>
  <si>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</si>
  <si>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</si>
  <si>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</si>
  <si>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</si>
  <si>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</si>
  <si>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</si>
  <si>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</si>
  <si>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</si>
  <si>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</si>
  <si>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</si>
  <si>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</si>
  <si>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</si>
  <si>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</si>
  <si>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</si>
  <si>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</si>
  <si>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</si>
  <si>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</si>
  <si>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</si>
  <si>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</si>
  <si>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</si>
  <si>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</si>
  <si>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</si>
  <si>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</si>
  <si>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</si>
  <si>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</si>
  <si>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</si>
  <si>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</si>
  <si>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</si>
  <si>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</si>
  <si>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</si>
  <si>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</si>
  <si>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</si>
  <si>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</si>
  <si>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</si>
  <si>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</si>
  <si>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</si>
  <si>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</si>
  <si>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</si>
  <si>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</si>
  <si>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</si>
  <si>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</si>
  <si>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</si>
  <si>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</si>
  <si>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</si>
  <si>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</si>
  <si>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</si>
  <si>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</si>
  <si>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</si>
  <si>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</si>
  <si>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</si>
  <si>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</si>
  <si>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</si>
  <si>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</si>
  <si>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</si>
  <si>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</si>
  <si>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</si>
  <si>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</si>
  <si>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</si>
  <si>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</si>
  <si>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</si>
  <si>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</si>
  <si>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</si>
  <si>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</si>
  <si>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</si>
  <si>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</si>
  <si>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</si>
  <si>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</si>
  <si>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</si>
  <si>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</si>
  <si>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</si>
  <si>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</si>
  <si>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</si>
  <si>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</si>
  <si>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</si>
  <si>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</si>
  <si>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</si>
  <si>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</si>
  <si>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</si>
  <si>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</si>
  <si>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</si>
  <si>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</si>
  <si>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</si>
  <si>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</si>
  <si>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</si>
  <si>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</si>
  <si>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</si>
  <si>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</si>
  <si>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</si>
  <si>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</si>
  <si>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</si>
  <si>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</si>
  <si>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</si>
  <si>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</si>
  <si>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</si>
  <si>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</si>
  <si>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</si>
  <si>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</si>
  <si>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</si>
  <si>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</si>
  <si>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</si>
  <si>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</si>
  <si>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</si>
  <si>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</si>
  <si>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</si>
  <si>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</si>
  <si>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</si>
  <si>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</si>
  <si>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</si>
  <si>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Luna:MAI 2018</t>
  </si>
  <si>
    <t>Situatia a fost facuta pe baza datelor existente la C.N.P.P. in luna  IULIE 2018</t>
  </si>
  <si>
    <t>Luna mai 2018</t>
  </si>
  <si>
    <t>Situatia a fost facuta pe baza datelor existente la CNPP in luna iulie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</si>
</sst>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177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46068</v>
      </c>
      <c r="D11" s="8">
        <v>0</v>
      </c>
      <c r="E11" s="8">
        <v>2767</v>
      </c>
      <c r="F11" s="8">
        <v>0</v>
      </c>
      <c r="G11" s="8">
        <v>7169</v>
      </c>
      <c r="H11" s="8">
        <v>0</v>
      </c>
      <c r="I11" s="8">
        <v>735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334044</v>
      </c>
      <c r="D12" s="2">
        <v>1079</v>
      </c>
      <c r="E12" s="2">
        <v>269328</v>
      </c>
      <c r="F12" s="2">
        <v>811</v>
      </c>
      <c r="G12" s="2">
        <v>71070</v>
      </c>
      <c r="H12" s="2">
        <v>692</v>
      </c>
      <c r="I12" s="2">
        <v>59444</v>
      </c>
      <c r="J12" s="4">
        <v>437</v>
      </c>
      <c r="K12" s="20">
        <v>846</v>
      </c>
      <c r="L12" s="4">
        <v>869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770989</v>
      </c>
      <c r="D13" s="2">
        <v>1900</v>
      </c>
      <c r="E13" s="2">
        <v>59038</v>
      </c>
      <c r="F13" s="2">
        <v>1900</v>
      </c>
      <c r="G13" s="2">
        <v>2953</v>
      </c>
      <c r="H13" s="2">
        <v>1900</v>
      </c>
      <c r="I13" s="2">
        <v>0</v>
      </c>
      <c r="J13" s="4">
        <v>0</v>
      </c>
      <c r="K13" s="20">
        <v>65623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770494</v>
      </c>
      <c r="D14" s="2">
        <v>2006</v>
      </c>
      <c r="E14" s="2">
        <v>22146</v>
      </c>
      <c r="F14" s="2">
        <v>2026</v>
      </c>
      <c r="G14" s="2">
        <v>1396</v>
      </c>
      <c r="H14" s="2">
        <v>2046</v>
      </c>
      <c r="I14" s="2">
        <v>15</v>
      </c>
      <c r="J14" s="4">
        <v>2001</v>
      </c>
      <c r="K14" s="20">
        <v>1204</v>
      </c>
      <c r="L14" s="4">
        <v>2000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261033</v>
      </c>
      <c r="D15" s="2">
        <v>2303</v>
      </c>
      <c r="E15" s="2">
        <v>9719</v>
      </c>
      <c r="F15" s="2">
        <v>2309</v>
      </c>
      <c r="G15" s="2">
        <v>722</v>
      </c>
      <c r="H15" s="2">
        <v>2312</v>
      </c>
      <c r="I15" s="2">
        <v>12</v>
      </c>
      <c r="J15" s="4">
        <v>2293</v>
      </c>
      <c r="K15" s="20">
        <v>139</v>
      </c>
      <c r="L15" s="4">
        <v>2332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260880</v>
      </c>
      <c r="D16" s="2">
        <v>2496</v>
      </c>
      <c r="E16" s="2">
        <v>9061</v>
      </c>
      <c r="F16" s="2">
        <v>2506</v>
      </c>
      <c r="G16" s="2">
        <v>985</v>
      </c>
      <c r="H16" s="2">
        <v>2523</v>
      </c>
      <c r="I16" s="2">
        <v>4</v>
      </c>
      <c r="J16" s="4">
        <v>2478</v>
      </c>
      <c r="K16" s="20">
        <v>256</v>
      </c>
      <c r="L16" s="4">
        <v>2498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197631</v>
      </c>
      <c r="D17" s="2">
        <v>2701</v>
      </c>
      <c r="E17" s="2">
        <v>6416</v>
      </c>
      <c r="F17" s="2">
        <v>2700</v>
      </c>
      <c r="G17" s="2">
        <v>566</v>
      </c>
      <c r="H17" s="2">
        <v>2700</v>
      </c>
      <c r="I17" s="2">
        <v>0</v>
      </c>
      <c r="J17" s="4">
        <v>0</v>
      </c>
      <c r="K17" s="20">
        <v>109</v>
      </c>
      <c r="L17" s="4">
        <v>2715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190501</v>
      </c>
      <c r="D18" s="2">
        <v>2906</v>
      </c>
      <c r="E18" s="2">
        <v>6297</v>
      </c>
      <c r="F18" s="2">
        <v>2904</v>
      </c>
      <c r="G18" s="2">
        <v>730</v>
      </c>
      <c r="H18" s="2">
        <v>2916</v>
      </c>
      <c r="I18" s="2">
        <v>3</v>
      </c>
      <c r="J18" s="4">
        <v>2851</v>
      </c>
      <c r="K18" s="20">
        <v>229</v>
      </c>
      <c r="L18" s="4">
        <v>2990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404671</v>
      </c>
      <c r="D19" s="2">
        <v>3251</v>
      </c>
      <c r="E19" s="2">
        <v>12146</v>
      </c>
      <c r="F19" s="2">
        <v>3260</v>
      </c>
      <c r="G19" s="2">
        <v>1631</v>
      </c>
      <c r="H19" s="2">
        <v>3278</v>
      </c>
      <c r="I19" s="2">
        <v>5</v>
      </c>
      <c r="J19" s="4">
        <v>3196</v>
      </c>
      <c r="K19" s="20">
        <v>183</v>
      </c>
      <c r="L19" s="4">
        <v>3247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385917</v>
      </c>
      <c r="D20" s="2">
        <v>3815</v>
      </c>
      <c r="E20" s="2">
        <v>11411</v>
      </c>
      <c r="F20" s="2">
        <v>3812</v>
      </c>
      <c r="G20" s="2">
        <v>1651</v>
      </c>
      <c r="H20" s="2">
        <v>3788</v>
      </c>
      <c r="I20" s="2">
        <v>0</v>
      </c>
      <c r="J20" s="4">
        <v>0</v>
      </c>
      <c r="K20" s="20">
        <v>215</v>
      </c>
      <c r="L20" s="4">
        <v>3919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1926</v>
      </c>
      <c r="D21" s="2">
        <v>4162</v>
      </c>
      <c r="E21" s="2">
        <v>7</v>
      </c>
      <c r="F21" s="2">
        <v>4162</v>
      </c>
      <c r="G21" s="2">
        <v>6</v>
      </c>
      <c r="H21" s="2">
        <v>4162</v>
      </c>
      <c r="I21" s="2">
        <v>1</v>
      </c>
      <c r="J21" s="4">
        <v>4162</v>
      </c>
      <c r="K21" s="20">
        <v>42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554479</v>
      </c>
      <c r="D22" s="2">
        <v>4776</v>
      </c>
      <c r="E22" s="2">
        <v>14886</v>
      </c>
      <c r="F22" s="2">
        <v>4763</v>
      </c>
      <c r="G22" s="2">
        <v>1849</v>
      </c>
      <c r="H22" s="2">
        <v>4774</v>
      </c>
      <c r="I22" s="2">
        <v>1</v>
      </c>
      <c r="J22" s="4">
        <v>5290</v>
      </c>
      <c r="K22" s="20">
        <v>158</v>
      </c>
      <c r="L22" s="4">
        <v>4793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353833</v>
      </c>
      <c r="D23" s="2">
        <v>6198</v>
      </c>
      <c r="E23" s="2">
        <v>8844</v>
      </c>
      <c r="F23" s="2">
        <v>6176</v>
      </c>
      <c r="G23" s="2">
        <v>1902</v>
      </c>
      <c r="H23" s="2">
        <v>6131</v>
      </c>
      <c r="I23" s="2">
        <v>1</v>
      </c>
      <c r="J23" s="4">
        <v>6650</v>
      </c>
      <c r="K23" s="20">
        <v>83</v>
      </c>
      <c r="L23" s="4">
        <v>6203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147485</v>
      </c>
      <c r="D24" s="2">
        <v>7480</v>
      </c>
      <c r="E24" s="2">
        <v>3499</v>
      </c>
      <c r="F24" s="2">
        <v>7479</v>
      </c>
      <c r="G24" s="2">
        <v>1279</v>
      </c>
      <c r="H24" s="2">
        <v>7515</v>
      </c>
      <c r="I24" s="2">
        <v>1</v>
      </c>
      <c r="J24" s="4">
        <v>7337</v>
      </c>
      <c r="K24" s="20">
        <v>48</v>
      </c>
      <c r="L24" s="4">
        <v>7615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118594</v>
      </c>
      <c r="D25" s="2">
        <v>8481</v>
      </c>
      <c r="E25" s="2">
        <v>2497</v>
      </c>
      <c r="F25" s="2">
        <v>8505</v>
      </c>
      <c r="G25" s="2">
        <v>853</v>
      </c>
      <c r="H25" s="2">
        <v>8499</v>
      </c>
      <c r="I25" s="2">
        <v>0</v>
      </c>
      <c r="J25" s="4">
        <v>0</v>
      </c>
      <c r="K25" s="20">
        <v>15</v>
      </c>
      <c r="L25" s="4">
        <v>8492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77298</v>
      </c>
      <c r="D26" s="2">
        <v>9472</v>
      </c>
      <c r="E26" s="2">
        <v>1577</v>
      </c>
      <c r="F26" s="2">
        <v>9482</v>
      </c>
      <c r="G26" s="2">
        <v>854</v>
      </c>
      <c r="H26" s="2">
        <v>9502</v>
      </c>
      <c r="I26" s="2">
        <v>0</v>
      </c>
      <c r="J26" s="4">
        <v>0</v>
      </c>
      <c r="K26" s="20">
        <v>18</v>
      </c>
      <c r="L26" s="4">
        <v>9656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88776</v>
      </c>
      <c r="D27" s="2">
        <v>10876</v>
      </c>
      <c r="E27" s="2">
        <v>2095</v>
      </c>
      <c r="F27" s="2">
        <v>10941</v>
      </c>
      <c r="G27" s="2">
        <v>1001</v>
      </c>
      <c r="H27" s="2">
        <v>11021</v>
      </c>
      <c r="I27" s="2">
        <v>0</v>
      </c>
      <c r="J27" s="4">
        <v>0</v>
      </c>
      <c r="K27" s="20">
        <v>23</v>
      </c>
      <c r="L27" s="4">
        <v>10832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28441</v>
      </c>
      <c r="D28" s="2">
        <v>12465</v>
      </c>
      <c r="E28" s="2">
        <v>720</v>
      </c>
      <c r="F28" s="2">
        <v>12474</v>
      </c>
      <c r="G28" s="2">
        <v>207</v>
      </c>
      <c r="H28" s="2">
        <v>12503</v>
      </c>
      <c r="I28" s="2">
        <v>0</v>
      </c>
      <c r="J28" s="4">
        <v>0</v>
      </c>
      <c r="K28" s="20">
        <v>9</v>
      </c>
      <c r="L28" s="4">
        <v>12349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36285</v>
      </c>
      <c r="D29" s="2">
        <v>13926</v>
      </c>
      <c r="E29" s="2">
        <v>1102</v>
      </c>
      <c r="F29" s="2">
        <v>13894</v>
      </c>
      <c r="G29" s="2">
        <v>416</v>
      </c>
      <c r="H29" s="2">
        <v>13825</v>
      </c>
      <c r="I29" s="2">
        <v>0</v>
      </c>
      <c r="J29" s="4">
        <v>0</v>
      </c>
      <c r="K29" s="20">
        <v>15</v>
      </c>
      <c r="L29" s="4">
        <v>13698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13925</v>
      </c>
      <c r="D30" s="2">
        <v>15483</v>
      </c>
      <c r="E30" s="2">
        <v>407</v>
      </c>
      <c r="F30" s="2">
        <v>15509</v>
      </c>
      <c r="G30" s="2">
        <v>298</v>
      </c>
      <c r="H30" s="2">
        <v>15462</v>
      </c>
      <c r="I30" s="2">
        <v>0</v>
      </c>
      <c r="J30" s="4">
        <v>0</v>
      </c>
      <c r="K30" s="20">
        <v>14</v>
      </c>
      <c r="L30" s="4">
        <v>15665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22180</v>
      </c>
      <c r="D31" s="2">
        <v>16963</v>
      </c>
      <c r="E31" s="2">
        <v>631</v>
      </c>
      <c r="F31" s="2">
        <v>16985</v>
      </c>
      <c r="G31" s="2">
        <v>517</v>
      </c>
      <c r="H31" s="2">
        <v>17180</v>
      </c>
      <c r="I31" s="2">
        <v>1</v>
      </c>
      <c r="J31" s="4">
        <v>16541</v>
      </c>
      <c r="K31" s="20">
        <v>4</v>
      </c>
      <c r="L31" s="4">
        <v>17500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21487</v>
      </c>
      <c r="D32" s="2">
        <v>19331</v>
      </c>
      <c r="E32" s="2">
        <v>515</v>
      </c>
      <c r="F32" s="2">
        <v>19231</v>
      </c>
      <c r="G32" s="2">
        <v>387</v>
      </c>
      <c r="H32" s="2">
        <v>19338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38</v>
      </c>
      <c r="D33" s="2">
        <v>20810</v>
      </c>
      <c r="E33" s="2">
        <v>1</v>
      </c>
      <c r="F33" s="2">
        <v>20810</v>
      </c>
      <c r="G33" s="2">
        <v>3</v>
      </c>
      <c r="H33" s="2">
        <v>20810</v>
      </c>
      <c r="I33" s="2">
        <v>0</v>
      </c>
      <c r="J33" s="4">
        <v>0</v>
      </c>
      <c r="K33" s="20">
        <v>4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6555</v>
      </c>
      <c r="D34" s="2">
        <v>21374</v>
      </c>
      <c r="E34" s="2">
        <v>140</v>
      </c>
      <c r="F34" s="2">
        <v>21343</v>
      </c>
      <c r="G34" s="2">
        <v>116</v>
      </c>
      <c r="H34" s="2">
        <v>21418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13824</v>
      </c>
      <c r="D35" s="2">
        <v>23365</v>
      </c>
      <c r="E35" s="2">
        <v>290</v>
      </c>
      <c r="F35" s="2">
        <v>23440</v>
      </c>
      <c r="G35" s="2">
        <v>242</v>
      </c>
      <c r="H35" s="2">
        <v>23421</v>
      </c>
      <c r="I35" s="2">
        <v>0</v>
      </c>
      <c r="J35" s="4">
        <v>0</v>
      </c>
      <c r="K35" s="20">
        <v>1</v>
      </c>
      <c r="L35" s="4">
        <v>23146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31051</v>
      </c>
      <c r="D36" s="11">
        <v>40628</v>
      </c>
      <c r="E36" s="11">
        <v>510</v>
      </c>
      <c r="F36" s="11">
        <v>45850</v>
      </c>
      <c r="G36" s="11">
        <v>1451</v>
      </c>
      <c r="H36" s="11">
        <v>91272</v>
      </c>
      <c r="I36" s="11">
        <v>0</v>
      </c>
      <c r="J36" s="12">
        <v>0</v>
      </c>
      <c r="K36" s="21">
        <v>4</v>
      </c>
      <c r="L36" s="12">
        <v>42649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5138405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4037.6147954472253</v>
      </c>
      <c r="E37" s="74">
        <f aca="true" t="shared" si="0" ref="E37:M37">SUM(E11:E36)</f>
        <v>446050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1871.0137719986549</v>
      </c>
      <c r="G37" s="74">
        <f t="shared" si="0"/>
        <v>100254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3027.746693398767</v>
      </c>
      <c r="I37" s="74">
        <f t="shared" si="0"/>
        <v>60223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433.53841555551867</v>
      </c>
      <c r="K37" s="73">
        <f t="shared" si="0"/>
        <v>69242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1941.793059125964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5516792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J15" sqref="J15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5</v>
      </c>
      <c r="C11" s="39">
        <v>455755</v>
      </c>
      <c r="D11" s="39">
        <v>5920230</v>
      </c>
      <c r="E11" s="39">
        <v>21882922421</v>
      </c>
      <c r="F11" s="39">
        <v>21509942099</v>
      </c>
      <c r="G11" s="39">
        <v>191053697</v>
      </c>
      <c r="H11" s="39">
        <v>181926625</v>
      </c>
      <c r="I11" s="39">
        <v>5493415837</v>
      </c>
      <c r="J11" s="39">
        <v>22636781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I13" sqref="I1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7297</v>
      </c>
      <c r="E11" s="53">
        <v>298703541</v>
      </c>
      <c r="F11" s="53">
        <v>93243</v>
      </c>
      <c r="G11" s="54">
        <v>3203</v>
      </c>
    </row>
    <row r="12" spans="1:7" ht="15">
      <c r="A12"/>
      <c r="B12" s="46" t="s">
        <v>73</v>
      </c>
      <c r="C12" s="55" t="s">
        <v>74</v>
      </c>
      <c r="D12" s="55">
        <v>10769</v>
      </c>
      <c r="E12" s="55">
        <v>426353259</v>
      </c>
      <c r="F12" s="55">
        <v>138966</v>
      </c>
      <c r="G12" s="56">
        <v>3068</v>
      </c>
    </row>
    <row r="13" spans="1:7" ht="15">
      <c r="A13"/>
      <c r="B13" s="46" t="s">
        <v>75</v>
      </c>
      <c r="C13" s="55" t="s">
        <v>76</v>
      </c>
      <c r="D13" s="55">
        <v>13767</v>
      </c>
      <c r="E13" s="55">
        <v>655896094</v>
      </c>
      <c r="F13" s="55">
        <v>190389</v>
      </c>
      <c r="G13" s="56">
        <v>3445</v>
      </c>
    </row>
    <row r="14" spans="1:7" ht="15">
      <c r="A14"/>
      <c r="B14" s="46" t="s">
        <v>77</v>
      </c>
      <c r="C14" s="55" t="s">
        <v>78</v>
      </c>
      <c r="D14" s="55">
        <v>9241</v>
      </c>
      <c r="E14" s="55">
        <v>384801098</v>
      </c>
      <c r="F14" s="55">
        <v>121308</v>
      </c>
      <c r="G14" s="56">
        <v>3172</v>
      </c>
    </row>
    <row r="15" spans="1:7" ht="15">
      <c r="A15"/>
      <c r="B15" s="46" t="s">
        <v>79</v>
      </c>
      <c r="C15" s="55" t="s">
        <v>80</v>
      </c>
      <c r="D15" s="55">
        <v>16490</v>
      </c>
      <c r="E15" s="55">
        <v>495907696</v>
      </c>
      <c r="F15" s="55">
        <v>177466</v>
      </c>
      <c r="G15" s="56">
        <v>2794</v>
      </c>
    </row>
    <row r="16" spans="1:7" ht="15">
      <c r="A16"/>
      <c r="B16" s="46" t="s">
        <v>81</v>
      </c>
      <c r="C16" s="55" t="s">
        <v>82</v>
      </c>
      <c r="D16" s="55">
        <v>5528</v>
      </c>
      <c r="E16" s="55">
        <v>189763100</v>
      </c>
      <c r="F16" s="55">
        <v>70554</v>
      </c>
      <c r="G16" s="56">
        <v>2690</v>
      </c>
    </row>
    <row r="17" spans="1:7" ht="15">
      <c r="A17"/>
      <c r="B17" s="46" t="s">
        <v>83</v>
      </c>
      <c r="C17" s="55" t="s">
        <v>84</v>
      </c>
      <c r="D17" s="55">
        <v>4501</v>
      </c>
      <c r="E17" s="55">
        <v>170408252</v>
      </c>
      <c r="F17" s="55">
        <v>57498</v>
      </c>
      <c r="G17" s="56">
        <v>2964</v>
      </c>
    </row>
    <row r="18" spans="1:7" ht="15">
      <c r="A18"/>
      <c r="B18" s="46" t="s">
        <v>85</v>
      </c>
      <c r="C18" s="55" t="s">
        <v>86</v>
      </c>
      <c r="D18" s="55">
        <v>15319</v>
      </c>
      <c r="E18" s="55">
        <v>737051825</v>
      </c>
      <c r="F18" s="55">
        <v>210824</v>
      </c>
      <c r="G18" s="56">
        <v>3496</v>
      </c>
    </row>
    <row r="19" spans="1:7" ht="15">
      <c r="A19"/>
      <c r="B19" s="46" t="s">
        <v>87</v>
      </c>
      <c r="C19" s="55" t="s">
        <v>88</v>
      </c>
      <c r="D19" s="55">
        <v>6399</v>
      </c>
      <c r="E19" s="55">
        <v>183591915</v>
      </c>
      <c r="F19" s="55">
        <v>65479</v>
      </c>
      <c r="G19" s="56">
        <v>2804</v>
      </c>
    </row>
    <row r="20" spans="1:7" ht="15">
      <c r="A20"/>
      <c r="B20" s="46" t="s">
        <v>89</v>
      </c>
      <c r="C20" s="55" t="s">
        <v>90</v>
      </c>
      <c r="D20" s="55">
        <v>7091</v>
      </c>
      <c r="E20" s="55">
        <v>239737681</v>
      </c>
      <c r="F20" s="55">
        <v>81206</v>
      </c>
      <c r="G20" s="56">
        <v>2952</v>
      </c>
    </row>
    <row r="21" spans="1:7" ht="15">
      <c r="A21"/>
      <c r="B21" s="46" t="s">
        <v>91</v>
      </c>
      <c r="C21" s="55" t="s">
        <v>92</v>
      </c>
      <c r="D21" s="55">
        <v>4272</v>
      </c>
      <c r="E21" s="55">
        <v>147819252</v>
      </c>
      <c r="F21" s="55">
        <v>52092</v>
      </c>
      <c r="G21" s="56">
        <v>2838</v>
      </c>
    </row>
    <row r="22" spans="1:7" ht="15">
      <c r="A22"/>
      <c r="B22" s="46" t="s">
        <v>93</v>
      </c>
      <c r="C22" s="55" t="s">
        <v>94</v>
      </c>
      <c r="D22" s="55">
        <v>24768</v>
      </c>
      <c r="E22" s="55">
        <v>1135623259</v>
      </c>
      <c r="F22" s="55">
        <v>289559</v>
      </c>
      <c r="G22" s="56">
        <v>3922</v>
      </c>
    </row>
    <row r="23" spans="1:7" ht="15">
      <c r="A23"/>
      <c r="B23" s="46" t="s">
        <v>95</v>
      </c>
      <c r="C23" s="55" t="s">
        <v>96</v>
      </c>
      <c r="D23" s="55">
        <v>19434</v>
      </c>
      <c r="E23" s="55">
        <v>567120701</v>
      </c>
      <c r="F23" s="55">
        <v>192457</v>
      </c>
      <c r="G23" s="56">
        <v>2947</v>
      </c>
    </row>
    <row r="24" spans="1:7" ht="15">
      <c r="A24"/>
      <c r="B24" s="46" t="s">
        <v>97</v>
      </c>
      <c r="C24" s="55" t="s">
        <v>98</v>
      </c>
      <c r="D24" s="55">
        <v>3861</v>
      </c>
      <c r="E24" s="55">
        <v>133623339</v>
      </c>
      <c r="F24" s="55">
        <v>45972</v>
      </c>
      <c r="G24" s="56">
        <v>2907</v>
      </c>
    </row>
    <row r="25" spans="1:7" ht="15">
      <c r="A25"/>
      <c r="B25" s="46" t="s">
        <v>99</v>
      </c>
      <c r="C25" s="55" t="s">
        <v>100</v>
      </c>
      <c r="D25" s="55">
        <v>6461</v>
      </c>
      <c r="E25" s="55">
        <v>232416499</v>
      </c>
      <c r="F25" s="55">
        <v>79365</v>
      </c>
      <c r="G25" s="56">
        <v>2928</v>
      </c>
    </row>
    <row r="26" spans="1:7" ht="15">
      <c r="A26"/>
      <c r="B26" s="46" t="s">
        <v>101</v>
      </c>
      <c r="C26" s="55" t="s">
        <v>102</v>
      </c>
      <c r="D26" s="55">
        <v>12518</v>
      </c>
      <c r="E26" s="55">
        <v>470691623</v>
      </c>
      <c r="F26" s="55">
        <v>147207</v>
      </c>
      <c r="G26" s="56">
        <v>3197</v>
      </c>
    </row>
    <row r="27" spans="1:7" ht="15">
      <c r="A27"/>
      <c r="B27" s="46" t="s">
        <v>103</v>
      </c>
      <c r="C27" s="55" t="s">
        <v>104</v>
      </c>
      <c r="D27" s="55">
        <v>10225</v>
      </c>
      <c r="E27" s="55">
        <v>390048148</v>
      </c>
      <c r="F27" s="55">
        <v>121481</v>
      </c>
      <c r="G27" s="56">
        <v>3211</v>
      </c>
    </row>
    <row r="28" spans="1:7" ht="15">
      <c r="A28"/>
      <c r="B28" s="46" t="s">
        <v>105</v>
      </c>
      <c r="C28" s="55" t="s">
        <v>106</v>
      </c>
      <c r="D28" s="55">
        <v>5745</v>
      </c>
      <c r="E28" s="55">
        <v>224836800</v>
      </c>
      <c r="F28" s="55">
        <v>70567</v>
      </c>
      <c r="G28" s="56">
        <v>3186</v>
      </c>
    </row>
    <row r="29" spans="1:7" ht="15">
      <c r="A29"/>
      <c r="B29" s="46" t="s">
        <v>107</v>
      </c>
      <c r="C29" s="55" t="s">
        <v>108</v>
      </c>
      <c r="D29" s="55">
        <v>6740</v>
      </c>
      <c r="E29" s="55">
        <v>211446568</v>
      </c>
      <c r="F29" s="55">
        <v>77883</v>
      </c>
      <c r="G29" s="56">
        <v>2715</v>
      </c>
    </row>
    <row r="30" spans="1:7" ht="15">
      <c r="A30"/>
      <c r="B30" s="46" t="s">
        <v>109</v>
      </c>
      <c r="C30" s="55" t="s">
        <v>110</v>
      </c>
      <c r="D30" s="55">
        <v>8002</v>
      </c>
      <c r="E30" s="55">
        <v>287946383</v>
      </c>
      <c r="F30" s="55">
        <v>98723</v>
      </c>
      <c r="G30" s="56">
        <v>2917</v>
      </c>
    </row>
    <row r="31" spans="1:7" ht="15">
      <c r="A31"/>
      <c r="B31" s="46" t="s">
        <v>111</v>
      </c>
      <c r="C31" s="55" t="s">
        <v>112</v>
      </c>
      <c r="D31" s="55">
        <v>4270</v>
      </c>
      <c r="E31" s="55">
        <v>120363850</v>
      </c>
      <c r="F31" s="55">
        <v>42473</v>
      </c>
      <c r="G31" s="56">
        <v>2834</v>
      </c>
    </row>
    <row r="32" spans="1:7" ht="15">
      <c r="A32"/>
      <c r="B32" s="46" t="s">
        <v>113</v>
      </c>
      <c r="C32" s="55" t="s">
        <v>114</v>
      </c>
      <c r="D32" s="55">
        <v>13700</v>
      </c>
      <c r="E32" s="55">
        <v>647685227</v>
      </c>
      <c r="F32" s="55">
        <v>178335</v>
      </c>
      <c r="G32" s="56">
        <v>3632</v>
      </c>
    </row>
    <row r="33" spans="1:7" ht="15">
      <c r="A33"/>
      <c r="B33" s="46" t="s">
        <v>115</v>
      </c>
      <c r="C33" s="55" t="s">
        <v>116</v>
      </c>
      <c r="D33" s="55">
        <v>3536</v>
      </c>
      <c r="E33" s="55">
        <v>114229555</v>
      </c>
      <c r="F33" s="55">
        <v>37599</v>
      </c>
      <c r="G33" s="56">
        <v>3038</v>
      </c>
    </row>
    <row r="34" spans="1:7" ht="15">
      <c r="A34"/>
      <c r="B34" s="46" t="s">
        <v>117</v>
      </c>
      <c r="C34" s="55" t="s">
        <v>118</v>
      </c>
      <c r="D34" s="55">
        <v>10013</v>
      </c>
      <c r="E34" s="55">
        <v>313736646</v>
      </c>
      <c r="F34" s="55">
        <v>111214</v>
      </c>
      <c r="G34" s="56">
        <v>2821</v>
      </c>
    </row>
    <row r="35" spans="1:7" ht="15">
      <c r="A35"/>
      <c r="B35" s="46" t="s">
        <v>119</v>
      </c>
      <c r="C35" s="55" t="s">
        <v>120</v>
      </c>
      <c r="D35" s="55">
        <v>3551</v>
      </c>
      <c r="E35" s="55">
        <v>100604923</v>
      </c>
      <c r="F35" s="55">
        <v>33817</v>
      </c>
      <c r="G35" s="56">
        <v>2975</v>
      </c>
    </row>
    <row r="36" spans="1:7" ht="15">
      <c r="A36"/>
      <c r="B36" s="46" t="s">
        <v>121</v>
      </c>
      <c r="C36" s="55" t="s">
        <v>122</v>
      </c>
      <c r="D36" s="55">
        <v>11763</v>
      </c>
      <c r="E36" s="55">
        <v>471045009</v>
      </c>
      <c r="F36" s="55">
        <v>146603</v>
      </c>
      <c r="G36" s="56">
        <v>3213</v>
      </c>
    </row>
    <row r="37" spans="1:7" ht="15">
      <c r="A37"/>
      <c r="B37" s="46" t="s">
        <v>123</v>
      </c>
      <c r="C37" s="55" t="s">
        <v>124</v>
      </c>
      <c r="D37" s="55">
        <v>7548</v>
      </c>
      <c r="E37" s="55">
        <v>238767616</v>
      </c>
      <c r="F37" s="55">
        <v>84451</v>
      </c>
      <c r="G37" s="56">
        <v>2827</v>
      </c>
    </row>
    <row r="38" spans="1:7" ht="15">
      <c r="A38"/>
      <c r="B38" s="46" t="s">
        <v>125</v>
      </c>
      <c r="C38" s="55" t="s">
        <v>126</v>
      </c>
      <c r="D38" s="55">
        <v>5255</v>
      </c>
      <c r="E38" s="55">
        <v>233946188</v>
      </c>
      <c r="F38" s="55">
        <v>70449</v>
      </c>
      <c r="G38" s="56">
        <v>3321</v>
      </c>
    </row>
    <row r="39" spans="1:7" ht="15">
      <c r="A39"/>
      <c r="B39" s="46" t="s">
        <v>127</v>
      </c>
      <c r="C39" s="55" t="s">
        <v>128</v>
      </c>
      <c r="D39" s="55">
        <v>15540</v>
      </c>
      <c r="E39" s="55">
        <v>689941903</v>
      </c>
      <c r="F39" s="55">
        <v>210163</v>
      </c>
      <c r="G39" s="56">
        <v>3283</v>
      </c>
    </row>
    <row r="40" spans="1:7" ht="15.75" customHeight="1">
      <c r="A40"/>
      <c r="B40" s="46" t="s">
        <v>129</v>
      </c>
      <c r="C40" s="55" t="s">
        <v>130</v>
      </c>
      <c r="D40" s="55">
        <v>7059</v>
      </c>
      <c r="E40" s="55">
        <v>260913358</v>
      </c>
      <c r="F40" s="55">
        <v>90587</v>
      </c>
      <c r="G40" s="56">
        <v>2880</v>
      </c>
    </row>
    <row r="41" spans="1:7" ht="12" customHeight="1">
      <c r="A41"/>
      <c r="B41" s="46" t="s">
        <v>131</v>
      </c>
      <c r="C41" s="55" t="s">
        <v>132</v>
      </c>
      <c r="D41" s="55">
        <v>4246</v>
      </c>
      <c r="E41" s="55">
        <v>131510099</v>
      </c>
      <c r="F41" s="55">
        <v>46393</v>
      </c>
      <c r="G41" s="56">
        <v>2835</v>
      </c>
    </row>
    <row r="42" spans="1:7" ht="11.25" customHeight="1">
      <c r="A42"/>
      <c r="B42" s="46" t="s">
        <v>133</v>
      </c>
      <c r="C42" s="55" t="s">
        <v>134</v>
      </c>
      <c r="D42" s="55">
        <v>9599</v>
      </c>
      <c r="E42" s="55">
        <v>581719427</v>
      </c>
      <c r="F42" s="55">
        <v>156482</v>
      </c>
      <c r="G42" s="56">
        <v>3717</v>
      </c>
    </row>
    <row r="43" spans="1:7" ht="15">
      <c r="A43"/>
      <c r="B43" s="46" t="s">
        <v>135</v>
      </c>
      <c r="C43" s="55" t="s">
        <v>136</v>
      </c>
      <c r="D43" s="55">
        <v>11526</v>
      </c>
      <c r="E43" s="55">
        <v>320912422</v>
      </c>
      <c r="F43" s="55">
        <v>121288</v>
      </c>
      <c r="G43" s="56">
        <v>2646</v>
      </c>
    </row>
    <row r="44" spans="1:7" ht="15">
      <c r="A44"/>
      <c r="B44" s="46" t="s">
        <v>137</v>
      </c>
      <c r="C44" s="55" t="s">
        <v>138</v>
      </c>
      <c r="D44" s="55">
        <v>4184</v>
      </c>
      <c r="E44" s="55">
        <v>138613427</v>
      </c>
      <c r="F44" s="55">
        <v>47740</v>
      </c>
      <c r="G44" s="56">
        <v>2904</v>
      </c>
    </row>
    <row r="45" spans="1:7" ht="15">
      <c r="A45"/>
      <c r="B45" s="46" t="s">
        <v>139</v>
      </c>
      <c r="C45" s="55" t="s">
        <v>140</v>
      </c>
      <c r="D45" s="55">
        <v>18647</v>
      </c>
      <c r="E45" s="55">
        <v>1088366145</v>
      </c>
      <c r="F45" s="55">
        <v>285579</v>
      </c>
      <c r="G45" s="56">
        <v>3811</v>
      </c>
    </row>
    <row r="46" spans="1:7" ht="15">
      <c r="A46"/>
      <c r="B46" s="46" t="s">
        <v>141</v>
      </c>
      <c r="C46" s="55" t="s">
        <v>142</v>
      </c>
      <c r="D46" s="55">
        <v>3879</v>
      </c>
      <c r="E46" s="55">
        <v>144868633</v>
      </c>
      <c r="F46" s="55">
        <v>45862</v>
      </c>
      <c r="G46" s="56">
        <v>3159</v>
      </c>
    </row>
    <row r="47" spans="1:7" ht="15">
      <c r="A47"/>
      <c r="B47" s="46" t="s">
        <v>143</v>
      </c>
      <c r="C47" s="55" t="s">
        <v>144</v>
      </c>
      <c r="D47" s="55">
        <v>4974</v>
      </c>
      <c r="E47" s="55">
        <v>166708415</v>
      </c>
      <c r="F47" s="55">
        <v>59383</v>
      </c>
      <c r="G47" s="56">
        <v>2807</v>
      </c>
    </row>
    <row r="48" spans="1:7" ht="15">
      <c r="A48"/>
      <c r="B48" s="46" t="s">
        <v>145</v>
      </c>
      <c r="C48" s="55" t="s">
        <v>146</v>
      </c>
      <c r="D48" s="55">
        <v>7178</v>
      </c>
      <c r="E48" s="55">
        <v>228922162</v>
      </c>
      <c r="F48" s="55">
        <v>83205</v>
      </c>
      <c r="G48" s="56">
        <v>2751</v>
      </c>
    </row>
    <row r="49" spans="1:7" ht="15">
      <c r="A49"/>
      <c r="B49" s="46" t="s">
        <v>147</v>
      </c>
      <c r="C49" s="55" t="s">
        <v>148</v>
      </c>
      <c r="D49" s="55">
        <v>5355</v>
      </c>
      <c r="E49" s="55">
        <v>170236338</v>
      </c>
      <c r="F49" s="55">
        <v>60890</v>
      </c>
      <c r="G49" s="56">
        <v>2796</v>
      </c>
    </row>
    <row r="50" spans="1:7" ht="15">
      <c r="A50"/>
      <c r="B50" s="46" t="s">
        <v>149</v>
      </c>
      <c r="C50" s="55" t="s">
        <v>150</v>
      </c>
      <c r="D50" s="55">
        <v>4047</v>
      </c>
      <c r="E50" s="55">
        <v>133497301</v>
      </c>
      <c r="F50" s="55">
        <v>44738</v>
      </c>
      <c r="G50" s="56">
        <v>2984</v>
      </c>
    </row>
    <row r="51" spans="1:7" ht="15">
      <c r="A51"/>
      <c r="B51" s="46">
        <v>411</v>
      </c>
      <c r="C51" s="55" t="s">
        <v>151</v>
      </c>
      <c r="D51" s="55">
        <v>84906</v>
      </c>
      <c r="E51" s="55">
        <v>7165233161</v>
      </c>
      <c r="F51" s="55">
        <v>1526858</v>
      </c>
      <c r="G51" s="56">
        <v>4693</v>
      </c>
    </row>
    <row r="52" spans="1:7" ht="15.75" thickBot="1">
      <c r="A52"/>
      <c r="B52" s="57" t="s">
        <v>152</v>
      </c>
      <c r="C52" s="58" t="s">
        <v>153</v>
      </c>
      <c r="D52" s="59">
        <v>16551</v>
      </c>
      <c r="E52" s="59">
        <v>837313583</v>
      </c>
      <c r="F52" s="59">
        <v>214169</v>
      </c>
      <c r="G52" s="60">
        <v>3910</v>
      </c>
    </row>
    <row r="53" spans="1:7" ht="15.75" thickBot="1">
      <c r="A53"/>
      <c r="B53" s="106" t="s">
        <v>12</v>
      </c>
      <c r="C53" s="107"/>
      <c r="D53" s="61">
        <f>SUM(D11:D52)</f>
        <v>455755</v>
      </c>
      <c r="E53" s="61">
        <f>SUM(E11:E52)</f>
        <v>21882922421</v>
      </c>
      <c r="F53" s="61">
        <f>SUM(F11:F52)</f>
        <v>6080517</v>
      </c>
      <c r="G53" s="62">
        <f>E53/F53</f>
        <v>3598.8588504891936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2018-07-19T08:36:29Z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