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485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<sst xmlns="http://schemas.openxmlformats.org/spreadsheetml/2006/main" count="214" uniqueCount="181">
  <si>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</si>
  <si>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</si>
  <si>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</si>
  <si>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</si>
  <si>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</si>
  <si>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</si>
  <si>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</si>
  <si>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</si>
  <si>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</si>
  <si>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</si>
  <si>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</si>
  <si>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</si>
  <si>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</si>
  <si>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</si>
  <si>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</si>
  <si>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</si>
  <si>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</si>
  <si>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</si>
  <si>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</si>
  <si>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</si>
  <si>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</si>
  <si>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</si>
  <si>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</si>
  <si>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</si>
  <si>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</si>
  <si>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</si>
  <si>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</si>
  <si>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</si>
  <si>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</si>
  <si>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</si>
  <si>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</si>
  <si>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</si>
  <si>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</si>
  <si>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</si>
  <si>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</si>
  <si>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</si>
  <si>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</si>
  <si>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</si>
  <si>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</si>
  <si>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</si>
  <si>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</si>
  <si>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</si>
  <si>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</si>
  <si>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</si>
  <si>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</si>
  <si>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</si>
  <si>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</si>
  <si>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</si>
  <si>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</si>
  <si>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</si>
  <si>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</si>
  <si>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</si>
  <si>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</si>
  <si>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</si>
  <si>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</si>
  <si>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</si>
  <si>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</si>
  <si>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</si>
  <si>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</si>
  <si>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</si>
  <si>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</si>
  <si>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</si>
  <si>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</si>
  <si>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</si>
  <si>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</si>
  <si>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</si>
  <si>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</si>
  <si>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</si>
  <si>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</si>
  <si>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</si>
  <si>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</si>
  <si>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</si>
  <si>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</si>
  <si>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</si>
  <si>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</si>
  <si>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</si>
  <si>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</si>
  <si>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</si>
  <si>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</si>
  <si>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</si>
  <si>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</si>
  <si>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</si>
  <si>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</si>
  <si>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</si>
  <si>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</si>
  <si>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</si>
  <si>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</si>
  <si>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</si>
  <si>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</si>
  <si>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</si>
  <si>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</si>
  <si>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</si>
  <si>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</si>
  <si>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</si>
  <si>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</si>
  <si>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</si>
  <si>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</si>
  <si>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</si>
  <si>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</si>
  <si>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</si>
  <si>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</si>
  <si>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</si>
  <si>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</si>
  <si>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</si>
  <si>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</si>
  <si>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</si>
  <si>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</si>
  <si>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</si>
  <si>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</si>
  <si>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</si>
  <si>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</si>
  <si>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</si>
  <si>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</si>
  <si>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</si>
  <si>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</si>
  <si>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</si>
  <si>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</si>
  <si>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</si>
  <si>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</si>
  <si>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</si>
  <si>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</si>
  <si>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</si>
  <si>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</si>
  <si>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</si>
  <si>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</si>
  <si>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</si>
  <si>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</si>
  <si>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</si>
  <si>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</si>
  <si>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</si>
  <si>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</si>
  <si>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</si>
  <si>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</si>
  <si>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</si>
  <si>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</si>
  <si>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</si>
  <si>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</si>
  <si>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</si>
  <si>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</si>
  <si>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</si>
  <si>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</si>
  <si>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</si>
  <si>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</si>
  <si>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</si>
  <si>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</si>
  <si>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</si>
  <si>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</si>
  <si>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</si>
  <si>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</si>
  <si>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</si>
  <si>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</si>
  <si>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</si>
  <si>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</si>
  <si>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</si>
  <si>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</si>
  <si>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</si>
  <si>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</si>
  <si>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</si>
  <si>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</si>
  <si>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</si>
  <si>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</si>
  <si>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</si>
  <si>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</si>
  <si>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</si>
  <si>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</si>
  <si>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</si>
  <si>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</si>
  <si>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</si>
  <si>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</si>
  <si>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</si>
  <si>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</si>
  <si>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</si>
  <si>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</si>
  <si>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</si>
  <si>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</si>
  <si>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</si>
  <si>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 APRILIE 2018</t>
  </si>
  <si>
    <t>Situatia a fost facuta pe baza datelor existente la CNPP in luna IUNIE 2018</t>
  </si>
  <si>
    <t>Situatia a fost facuta pe baza datelor existente la CNPP in luna  IUNIE 2018</t>
  </si>
  <si>
    <t>Situatia a fost facuta pe baza datelor existente la C.N.P.P. in luna  IUNIE 2018</t>
  </si>
  <si>
    <t>Luna  APRILIE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</si>
</sst>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179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42035</v>
      </c>
      <c r="D11" s="8">
        <v>0</v>
      </c>
      <c r="E11" s="8">
        <v>2723</v>
      </c>
      <c r="F11" s="8">
        <v>0</v>
      </c>
      <c r="G11" s="8">
        <v>6659</v>
      </c>
      <c r="H11" s="8">
        <v>0</v>
      </c>
      <c r="I11" s="8">
        <v>797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331381</v>
      </c>
      <c r="D12" s="2">
        <v>1085</v>
      </c>
      <c r="E12" s="2">
        <v>265428</v>
      </c>
      <c r="F12" s="2">
        <v>813</v>
      </c>
      <c r="G12" s="2">
        <v>70014</v>
      </c>
      <c r="H12" s="2">
        <v>695</v>
      </c>
      <c r="I12" s="2">
        <v>66459</v>
      </c>
      <c r="J12" s="4">
        <v>429</v>
      </c>
      <c r="K12" s="20">
        <v>602</v>
      </c>
      <c r="L12" s="4">
        <v>993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804047</v>
      </c>
      <c r="D13" s="2">
        <v>1900</v>
      </c>
      <c r="E13" s="2">
        <v>62049</v>
      </c>
      <c r="F13" s="2">
        <v>1900</v>
      </c>
      <c r="G13" s="2">
        <v>1811</v>
      </c>
      <c r="H13" s="2">
        <v>1900</v>
      </c>
      <c r="I13" s="2">
        <v>0</v>
      </c>
      <c r="J13" s="4">
        <v>0</v>
      </c>
      <c r="K13" s="20">
        <v>60524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727544</v>
      </c>
      <c r="D14" s="2">
        <v>2012</v>
      </c>
      <c r="E14" s="2">
        <v>21112</v>
      </c>
      <c r="F14" s="2">
        <v>2029</v>
      </c>
      <c r="G14" s="2">
        <v>1543</v>
      </c>
      <c r="H14" s="2">
        <v>2049</v>
      </c>
      <c r="I14" s="2">
        <v>13</v>
      </c>
      <c r="J14" s="4">
        <v>2012</v>
      </c>
      <c r="K14" s="20">
        <v>1070</v>
      </c>
      <c r="L14" s="4">
        <v>2001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263783</v>
      </c>
      <c r="D15" s="2">
        <v>2304</v>
      </c>
      <c r="E15" s="2">
        <v>9426</v>
      </c>
      <c r="F15" s="2">
        <v>2312</v>
      </c>
      <c r="G15" s="2">
        <v>751</v>
      </c>
      <c r="H15" s="2">
        <v>2310</v>
      </c>
      <c r="I15" s="2">
        <v>13</v>
      </c>
      <c r="J15" s="4">
        <v>2294</v>
      </c>
      <c r="K15" s="20">
        <v>112</v>
      </c>
      <c r="L15" s="4">
        <v>2329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257020</v>
      </c>
      <c r="D16" s="2">
        <v>2496</v>
      </c>
      <c r="E16" s="2">
        <v>8708</v>
      </c>
      <c r="F16" s="2">
        <v>2505</v>
      </c>
      <c r="G16" s="2">
        <v>986</v>
      </c>
      <c r="H16" s="2">
        <v>2527</v>
      </c>
      <c r="I16" s="2">
        <v>6</v>
      </c>
      <c r="J16" s="4">
        <v>2491</v>
      </c>
      <c r="K16" s="20">
        <v>227</v>
      </c>
      <c r="L16" s="4">
        <v>2501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189687</v>
      </c>
      <c r="D17" s="2">
        <v>2702</v>
      </c>
      <c r="E17" s="2">
        <v>6341</v>
      </c>
      <c r="F17" s="2">
        <v>2700</v>
      </c>
      <c r="G17" s="2">
        <v>645</v>
      </c>
      <c r="H17" s="2">
        <v>2704</v>
      </c>
      <c r="I17" s="2">
        <v>0</v>
      </c>
      <c r="J17" s="4">
        <v>0</v>
      </c>
      <c r="K17" s="20">
        <v>93</v>
      </c>
      <c r="L17" s="4">
        <v>2716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183868</v>
      </c>
      <c r="D18" s="2">
        <v>2906</v>
      </c>
      <c r="E18" s="2">
        <v>6154</v>
      </c>
      <c r="F18" s="2">
        <v>2905</v>
      </c>
      <c r="G18" s="2">
        <v>769</v>
      </c>
      <c r="H18" s="2">
        <v>2915</v>
      </c>
      <c r="I18" s="2">
        <v>3</v>
      </c>
      <c r="J18" s="4">
        <v>2851</v>
      </c>
      <c r="K18" s="20">
        <v>198</v>
      </c>
      <c r="L18" s="4">
        <v>2990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389075</v>
      </c>
      <c r="D19" s="2">
        <v>3251</v>
      </c>
      <c r="E19" s="2">
        <v>11754</v>
      </c>
      <c r="F19" s="2">
        <v>3261</v>
      </c>
      <c r="G19" s="2">
        <v>1462</v>
      </c>
      <c r="H19" s="2">
        <v>3266</v>
      </c>
      <c r="I19" s="2">
        <v>3</v>
      </c>
      <c r="J19" s="4">
        <v>3178</v>
      </c>
      <c r="K19" s="20">
        <v>151</v>
      </c>
      <c r="L19" s="4">
        <v>3253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376346</v>
      </c>
      <c r="D20" s="2">
        <v>3814</v>
      </c>
      <c r="E20" s="2">
        <v>11370</v>
      </c>
      <c r="F20" s="2">
        <v>3811</v>
      </c>
      <c r="G20" s="2">
        <v>1432</v>
      </c>
      <c r="H20" s="2">
        <v>3782</v>
      </c>
      <c r="I20" s="2">
        <v>1</v>
      </c>
      <c r="J20" s="4">
        <v>3684</v>
      </c>
      <c r="K20" s="20">
        <v>183</v>
      </c>
      <c r="L20" s="4">
        <v>3923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1921</v>
      </c>
      <c r="D21" s="2">
        <v>4162</v>
      </c>
      <c r="E21" s="2">
        <v>12</v>
      </c>
      <c r="F21" s="2">
        <v>4162</v>
      </c>
      <c r="G21" s="2">
        <v>7</v>
      </c>
      <c r="H21" s="2">
        <v>4162</v>
      </c>
      <c r="I21" s="2">
        <v>0</v>
      </c>
      <c r="J21" s="4">
        <v>0</v>
      </c>
      <c r="K21" s="20">
        <v>32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539774</v>
      </c>
      <c r="D22" s="2">
        <v>4777</v>
      </c>
      <c r="E22" s="2">
        <v>14225</v>
      </c>
      <c r="F22" s="2">
        <v>4756</v>
      </c>
      <c r="G22" s="2">
        <v>1711</v>
      </c>
      <c r="H22" s="2">
        <v>4774</v>
      </c>
      <c r="I22" s="2">
        <v>4</v>
      </c>
      <c r="J22" s="4">
        <v>5061</v>
      </c>
      <c r="K22" s="20">
        <v>135</v>
      </c>
      <c r="L22" s="4">
        <v>4804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354294</v>
      </c>
      <c r="D23" s="2">
        <v>6193</v>
      </c>
      <c r="E23" s="2">
        <v>8335</v>
      </c>
      <c r="F23" s="2">
        <v>6169</v>
      </c>
      <c r="G23" s="2">
        <v>1915</v>
      </c>
      <c r="H23" s="2">
        <v>6150</v>
      </c>
      <c r="I23" s="2">
        <v>2</v>
      </c>
      <c r="J23" s="4">
        <v>6717</v>
      </c>
      <c r="K23" s="20">
        <v>81</v>
      </c>
      <c r="L23" s="4">
        <v>6197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145734</v>
      </c>
      <c r="D24" s="2">
        <v>7479</v>
      </c>
      <c r="E24" s="2">
        <v>3276</v>
      </c>
      <c r="F24" s="2">
        <v>7478</v>
      </c>
      <c r="G24" s="2">
        <v>1260</v>
      </c>
      <c r="H24" s="2">
        <v>7522</v>
      </c>
      <c r="I24" s="2">
        <v>1</v>
      </c>
      <c r="J24" s="4">
        <v>7337</v>
      </c>
      <c r="K24" s="20">
        <v>37</v>
      </c>
      <c r="L24" s="4">
        <v>7610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116914</v>
      </c>
      <c r="D25" s="2">
        <v>8483</v>
      </c>
      <c r="E25" s="2">
        <v>2298</v>
      </c>
      <c r="F25" s="2">
        <v>8487</v>
      </c>
      <c r="G25" s="2">
        <v>822</v>
      </c>
      <c r="H25" s="2">
        <v>8503</v>
      </c>
      <c r="I25" s="2">
        <v>0</v>
      </c>
      <c r="J25" s="4">
        <v>0</v>
      </c>
      <c r="K25" s="20">
        <v>13</v>
      </c>
      <c r="L25" s="4">
        <v>8531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74860</v>
      </c>
      <c r="D26" s="2">
        <v>9469</v>
      </c>
      <c r="E26" s="2">
        <v>1443</v>
      </c>
      <c r="F26" s="2">
        <v>9490</v>
      </c>
      <c r="G26" s="2">
        <v>741</v>
      </c>
      <c r="H26" s="2">
        <v>9501</v>
      </c>
      <c r="I26" s="2">
        <v>1</v>
      </c>
      <c r="J26" s="4">
        <v>9545</v>
      </c>
      <c r="K26" s="20">
        <v>15</v>
      </c>
      <c r="L26" s="4">
        <v>9740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84830</v>
      </c>
      <c r="D27" s="2">
        <v>10885</v>
      </c>
      <c r="E27" s="2">
        <v>1967</v>
      </c>
      <c r="F27" s="2">
        <v>10944</v>
      </c>
      <c r="G27" s="2">
        <v>986</v>
      </c>
      <c r="H27" s="2">
        <v>11012</v>
      </c>
      <c r="I27" s="2">
        <v>0</v>
      </c>
      <c r="J27" s="4">
        <v>0</v>
      </c>
      <c r="K27" s="20">
        <v>21</v>
      </c>
      <c r="L27" s="4">
        <v>10829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27147</v>
      </c>
      <c r="D28" s="2">
        <v>12469</v>
      </c>
      <c r="E28" s="2">
        <v>692</v>
      </c>
      <c r="F28" s="2">
        <v>12480</v>
      </c>
      <c r="G28" s="2">
        <v>231</v>
      </c>
      <c r="H28" s="2">
        <v>12476</v>
      </c>
      <c r="I28" s="2">
        <v>0</v>
      </c>
      <c r="J28" s="4">
        <v>0</v>
      </c>
      <c r="K28" s="20">
        <v>8</v>
      </c>
      <c r="L28" s="4">
        <v>12383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35609</v>
      </c>
      <c r="D29" s="2">
        <v>13931</v>
      </c>
      <c r="E29" s="2">
        <v>1006</v>
      </c>
      <c r="F29" s="2">
        <v>13879</v>
      </c>
      <c r="G29" s="2">
        <v>420</v>
      </c>
      <c r="H29" s="2">
        <v>13848</v>
      </c>
      <c r="I29" s="2">
        <v>0</v>
      </c>
      <c r="J29" s="4">
        <v>0</v>
      </c>
      <c r="K29" s="20">
        <v>13</v>
      </c>
      <c r="L29" s="4">
        <v>13620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13918</v>
      </c>
      <c r="D30" s="2">
        <v>15481</v>
      </c>
      <c r="E30" s="2">
        <v>389</v>
      </c>
      <c r="F30" s="2">
        <v>15478</v>
      </c>
      <c r="G30" s="2">
        <v>297</v>
      </c>
      <c r="H30" s="2">
        <v>15492</v>
      </c>
      <c r="I30" s="2">
        <v>0</v>
      </c>
      <c r="J30" s="4">
        <v>0</v>
      </c>
      <c r="K30" s="20">
        <v>13</v>
      </c>
      <c r="L30" s="4">
        <v>15665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22029</v>
      </c>
      <c r="D31" s="2">
        <v>16966</v>
      </c>
      <c r="E31" s="2">
        <v>562</v>
      </c>
      <c r="F31" s="2">
        <v>17020</v>
      </c>
      <c r="G31" s="2">
        <v>549</v>
      </c>
      <c r="H31" s="2">
        <v>17146</v>
      </c>
      <c r="I31" s="2">
        <v>1</v>
      </c>
      <c r="J31" s="4">
        <v>16541</v>
      </c>
      <c r="K31" s="20">
        <v>5</v>
      </c>
      <c r="L31" s="4">
        <v>17240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21684</v>
      </c>
      <c r="D32" s="2">
        <v>19335</v>
      </c>
      <c r="E32" s="2">
        <v>478</v>
      </c>
      <c r="F32" s="2">
        <v>19245</v>
      </c>
      <c r="G32" s="2">
        <v>403</v>
      </c>
      <c r="H32" s="2">
        <v>19329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38</v>
      </c>
      <c r="D33" s="2">
        <v>20810</v>
      </c>
      <c r="E33" s="2">
        <v>0</v>
      </c>
      <c r="F33" s="2">
        <v>0</v>
      </c>
      <c r="G33" s="2">
        <v>3</v>
      </c>
      <c r="H33" s="2">
        <v>20810</v>
      </c>
      <c r="I33" s="2">
        <v>0</v>
      </c>
      <c r="J33" s="4">
        <v>0</v>
      </c>
      <c r="K33" s="20">
        <v>2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6410</v>
      </c>
      <c r="D34" s="2">
        <v>21389</v>
      </c>
      <c r="E34" s="2">
        <v>135</v>
      </c>
      <c r="F34" s="2">
        <v>21375</v>
      </c>
      <c r="G34" s="2">
        <v>110</v>
      </c>
      <c r="H34" s="2">
        <v>21415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14256</v>
      </c>
      <c r="D35" s="2">
        <v>23369</v>
      </c>
      <c r="E35" s="2">
        <v>241</v>
      </c>
      <c r="F35" s="2">
        <v>23473</v>
      </c>
      <c r="G35" s="2">
        <v>273</v>
      </c>
      <c r="H35" s="2">
        <v>23395</v>
      </c>
      <c r="I35" s="2">
        <v>0</v>
      </c>
      <c r="J35" s="4">
        <v>0</v>
      </c>
      <c r="K35" s="20">
        <v>1</v>
      </c>
      <c r="L35" s="4">
        <v>23146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33969</v>
      </c>
      <c r="D36" s="11">
        <v>43544</v>
      </c>
      <c r="E36" s="11">
        <v>577</v>
      </c>
      <c r="F36" s="11">
        <v>44262</v>
      </c>
      <c r="G36" s="11">
        <v>1529</v>
      </c>
      <c r="H36" s="11">
        <v>82927</v>
      </c>
      <c r="I36" s="11">
        <v>0</v>
      </c>
      <c r="J36" s="12">
        <v>0</v>
      </c>
      <c r="K36" s="21">
        <v>4</v>
      </c>
      <c r="L36" s="12">
        <v>42294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5058173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4079.588835731795</v>
      </c>
      <c r="E37" s="74">
        <f aca="true" t="shared" si="0" ref="E37:M37">SUM(E11:E36)</f>
        <v>440701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1852.9521081186565</v>
      </c>
      <c r="G37" s="74">
        <f t="shared" si="0"/>
        <v>97329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3021.785243863597</v>
      </c>
      <c r="I37" s="74">
        <f t="shared" si="0"/>
        <v>67304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425.98815820753595</v>
      </c>
      <c r="K37" s="73">
        <f t="shared" si="0"/>
        <v>63540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1943.1275574441297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5441602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33" sqref="J3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4</v>
      </c>
      <c r="C11" s="39">
        <v>447325</v>
      </c>
      <c r="D11" s="39">
        <v>5816061</v>
      </c>
      <c r="E11" s="39">
        <v>21744139467</v>
      </c>
      <c r="F11" s="39">
        <v>21359284373</v>
      </c>
      <c r="G11" s="39">
        <v>207959797</v>
      </c>
      <c r="H11" s="39">
        <v>176895297</v>
      </c>
      <c r="I11" s="39">
        <v>5459449786</v>
      </c>
      <c r="J11" s="39">
        <v>22812868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H11" sqref="H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176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177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7177</v>
      </c>
      <c r="E11" s="53">
        <v>293244876</v>
      </c>
      <c r="F11" s="53">
        <v>95547</v>
      </c>
      <c r="G11" s="54">
        <v>3069</v>
      </c>
    </row>
    <row r="12" spans="1:7" ht="15">
      <c r="A12"/>
      <c r="B12" s="46" t="s">
        <v>73</v>
      </c>
      <c r="C12" s="55" t="s">
        <v>74</v>
      </c>
      <c r="D12" s="55">
        <v>10532</v>
      </c>
      <c r="E12" s="55">
        <v>424156421</v>
      </c>
      <c r="F12" s="55">
        <v>137346</v>
      </c>
      <c r="G12" s="56">
        <v>3088</v>
      </c>
    </row>
    <row r="13" spans="1:7" ht="15">
      <c r="A13"/>
      <c r="B13" s="46" t="s">
        <v>75</v>
      </c>
      <c r="C13" s="55" t="s">
        <v>76</v>
      </c>
      <c r="D13" s="55">
        <v>13566</v>
      </c>
      <c r="E13" s="55">
        <v>636819401</v>
      </c>
      <c r="F13" s="55">
        <v>187940</v>
      </c>
      <c r="G13" s="56">
        <v>3388</v>
      </c>
    </row>
    <row r="14" spans="1:7" ht="15">
      <c r="A14"/>
      <c r="B14" s="46" t="s">
        <v>77</v>
      </c>
      <c r="C14" s="55" t="s">
        <v>78</v>
      </c>
      <c r="D14" s="55">
        <v>9150</v>
      </c>
      <c r="E14" s="55">
        <v>361355570</v>
      </c>
      <c r="F14" s="55">
        <v>119658</v>
      </c>
      <c r="G14" s="56">
        <v>3020</v>
      </c>
    </row>
    <row r="15" spans="1:7" ht="15">
      <c r="A15"/>
      <c r="B15" s="46" t="s">
        <v>79</v>
      </c>
      <c r="C15" s="55" t="s">
        <v>80</v>
      </c>
      <c r="D15" s="55">
        <v>16162</v>
      </c>
      <c r="E15" s="55">
        <v>483430813</v>
      </c>
      <c r="F15" s="55">
        <v>169127</v>
      </c>
      <c r="G15" s="56">
        <v>2858</v>
      </c>
    </row>
    <row r="16" spans="1:7" ht="15">
      <c r="A16"/>
      <c r="B16" s="46" t="s">
        <v>81</v>
      </c>
      <c r="C16" s="55" t="s">
        <v>82</v>
      </c>
      <c r="D16" s="55">
        <v>5425</v>
      </c>
      <c r="E16" s="55">
        <v>186622588</v>
      </c>
      <c r="F16" s="55">
        <v>69843</v>
      </c>
      <c r="G16" s="56">
        <v>2672</v>
      </c>
    </row>
    <row r="17" spans="1:7" ht="15">
      <c r="A17"/>
      <c r="B17" s="46" t="s">
        <v>83</v>
      </c>
      <c r="C17" s="55" t="s">
        <v>84</v>
      </c>
      <c r="D17" s="55">
        <v>4206</v>
      </c>
      <c r="E17" s="55">
        <v>162895841</v>
      </c>
      <c r="F17" s="55">
        <v>54955</v>
      </c>
      <c r="G17" s="56">
        <v>2964</v>
      </c>
    </row>
    <row r="18" spans="1:7" ht="15">
      <c r="A18"/>
      <c r="B18" s="46" t="s">
        <v>85</v>
      </c>
      <c r="C18" s="55" t="s">
        <v>86</v>
      </c>
      <c r="D18" s="55">
        <v>14946</v>
      </c>
      <c r="E18" s="55">
        <v>720551393</v>
      </c>
      <c r="F18" s="55">
        <v>206209</v>
      </c>
      <c r="G18" s="56">
        <v>3494</v>
      </c>
    </row>
    <row r="19" spans="1:7" ht="15">
      <c r="A19"/>
      <c r="B19" s="46" t="s">
        <v>87</v>
      </c>
      <c r="C19" s="55" t="s">
        <v>88</v>
      </c>
      <c r="D19" s="55">
        <v>6302</v>
      </c>
      <c r="E19" s="55">
        <v>183020190</v>
      </c>
      <c r="F19" s="55">
        <v>64366</v>
      </c>
      <c r="G19" s="56">
        <v>2843</v>
      </c>
    </row>
    <row r="20" spans="1:7" ht="15">
      <c r="A20"/>
      <c r="B20" s="46" t="s">
        <v>89</v>
      </c>
      <c r="C20" s="55" t="s">
        <v>90</v>
      </c>
      <c r="D20" s="55">
        <v>6975</v>
      </c>
      <c r="E20" s="55">
        <v>235201649</v>
      </c>
      <c r="F20" s="55">
        <v>79590</v>
      </c>
      <c r="G20" s="56">
        <v>2955</v>
      </c>
    </row>
    <row r="21" spans="1:7" ht="15">
      <c r="A21"/>
      <c r="B21" s="46" t="s">
        <v>91</v>
      </c>
      <c r="C21" s="55" t="s">
        <v>92</v>
      </c>
      <c r="D21" s="55">
        <v>4180</v>
      </c>
      <c r="E21" s="55">
        <v>144075644</v>
      </c>
      <c r="F21" s="55">
        <v>51168</v>
      </c>
      <c r="G21" s="56">
        <v>2816</v>
      </c>
    </row>
    <row r="22" spans="1:7" ht="15">
      <c r="A22"/>
      <c r="B22" s="46" t="s">
        <v>93</v>
      </c>
      <c r="C22" s="55" t="s">
        <v>94</v>
      </c>
      <c r="D22" s="55">
        <v>24361</v>
      </c>
      <c r="E22" s="55">
        <v>1089439575</v>
      </c>
      <c r="F22" s="55">
        <v>283908</v>
      </c>
      <c r="G22" s="56">
        <v>3837</v>
      </c>
    </row>
    <row r="23" spans="1:7" ht="15">
      <c r="A23"/>
      <c r="B23" s="46" t="s">
        <v>95</v>
      </c>
      <c r="C23" s="55" t="s">
        <v>96</v>
      </c>
      <c r="D23" s="55">
        <v>19043</v>
      </c>
      <c r="E23" s="55">
        <v>564871492</v>
      </c>
      <c r="F23" s="55">
        <v>187662</v>
      </c>
      <c r="G23" s="56">
        <v>3010</v>
      </c>
    </row>
    <row r="24" spans="1:7" ht="15">
      <c r="A24"/>
      <c r="B24" s="46" t="s">
        <v>97</v>
      </c>
      <c r="C24" s="55" t="s">
        <v>98</v>
      </c>
      <c r="D24" s="55">
        <v>3831</v>
      </c>
      <c r="E24" s="55">
        <v>130175041</v>
      </c>
      <c r="F24" s="55">
        <v>45490</v>
      </c>
      <c r="G24" s="56">
        <v>2862</v>
      </c>
    </row>
    <row r="25" spans="1:7" ht="15">
      <c r="A25"/>
      <c r="B25" s="46" t="s">
        <v>99</v>
      </c>
      <c r="C25" s="55" t="s">
        <v>100</v>
      </c>
      <c r="D25" s="55">
        <v>6393</v>
      </c>
      <c r="E25" s="55">
        <v>225490724</v>
      </c>
      <c r="F25" s="55">
        <v>77886</v>
      </c>
      <c r="G25" s="56">
        <v>2895</v>
      </c>
    </row>
    <row r="26" spans="1:7" ht="15">
      <c r="A26"/>
      <c r="B26" s="46" t="s">
        <v>101</v>
      </c>
      <c r="C26" s="55" t="s">
        <v>102</v>
      </c>
      <c r="D26" s="55">
        <v>12210</v>
      </c>
      <c r="E26" s="55">
        <v>465573120</v>
      </c>
      <c r="F26" s="55">
        <v>143315</v>
      </c>
      <c r="G26" s="56">
        <v>3249</v>
      </c>
    </row>
    <row r="27" spans="1:7" ht="15">
      <c r="A27"/>
      <c r="B27" s="46" t="s">
        <v>103</v>
      </c>
      <c r="C27" s="55" t="s">
        <v>104</v>
      </c>
      <c r="D27" s="55">
        <v>10060</v>
      </c>
      <c r="E27" s="55">
        <v>387379961</v>
      </c>
      <c r="F27" s="55">
        <v>119733</v>
      </c>
      <c r="G27" s="56">
        <v>3235</v>
      </c>
    </row>
    <row r="28" spans="1:7" ht="15">
      <c r="A28"/>
      <c r="B28" s="46" t="s">
        <v>105</v>
      </c>
      <c r="C28" s="55" t="s">
        <v>106</v>
      </c>
      <c r="D28" s="55">
        <v>5689</v>
      </c>
      <c r="E28" s="55">
        <v>236851430</v>
      </c>
      <c r="F28" s="55">
        <v>69826</v>
      </c>
      <c r="G28" s="56">
        <v>3392</v>
      </c>
    </row>
    <row r="29" spans="1:7" ht="15">
      <c r="A29"/>
      <c r="B29" s="46" t="s">
        <v>107</v>
      </c>
      <c r="C29" s="55" t="s">
        <v>108</v>
      </c>
      <c r="D29" s="55">
        <v>6707</v>
      </c>
      <c r="E29" s="55">
        <v>201747226</v>
      </c>
      <c r="F29" s="55">
        <v>76608</v>
      </c>
      <c r="G29" s="56">
        <v>2634</v>
      </c>
    </row>
    <row r="30" spans="1:7" ht="15">
      <c r="A30"/>
      <c r="B30" s="46" t="s">
        <v>109</v>
      </c>
      <c r="C30" s="55" t="s">
        <v>110</v>
      </c>
      <c r="D30" s="55">
        <v>7759</v>
      </c>
      <c r="E30" s="55">
        <v>277264229</v>
      </c>
      <c r="F30" s="55">
        <v>96095</v>
      </c>
      <c r="G30" s="56">
        <v>2885</v>
      </c>
    </row>
    <row r="31" spans="1:7" ht="15">
      <c r="A31"/>
      <c r="B31" s="46" t="s">
        <v>111</v>
      </c>
      <c r="C31" s="55" t="s">
        <v>112</v>
      </c>
      <c r="D31" s="55">
        <v>4178</v>
      </c>
      <c r="E31" s="55">
        <v>118777213</v>
      </c>
      <c r="F31" s="55">
        <v>41852</v>
      </c>
      <c r="G31" s="56">
        <v>2838</v>
      </c>
    </row>
    <row r="32" spans="1:7" ht="15">
      <c r="A32"/>
      <c r="B32" s="46" t="s">
        <v>113</v>
      </c>
      <c r="C32" s="55" t="s">
        <v>114</v>
      </c>
      <c r="D32" s="55">
        <v>13336</v>
      </c>
      <c r="E32" s="55">
        <v>629728447</v>
      </c>
      <c r="F32" s="55">
        <v>182089</v>
      </c>
      <c r="G32" s="56">
        <v>3458</v>
      </c>
    </row>
    <row r="33" spans="1:7" ht="15">
      <c r="A33"/>
      <c r="B33" s="46" t="s">
        <v>115</v>
      </c>
      <c r="C33" s="55" t="s">
        <v>116</v>
      </c>
      <c r="D33" s="55">
        <v>3432</v>
      </c>
      <c r="E33" s="55">
        <v>103292014</v>
      </c>
      <c r="F33" s="55">
        <v>35703</v>
      </c>
      <c r="G33" s="56">
        <v>2893</v>
      </c>
    </row>
    <row r="34" spans="1:7" ht="15">
      <c r="A34"/>
      <c r="B34" s="46" t="s">
        <v>117</v>
      </c>
      <c r="C34" s="55" t="s">
        <v>118</v>
      </c>
      <c r="D34" s="55">
        <v>9719</v>
      </c>
      <c r="E34" s="55">
        <v>304936984</v>
      </c>
      <c r="F34" s="55">
        <v>113634</v>
      </c>
      <c r="G34" s="56">
        <v>2684</v>
      </c>
    </row>
    <row r="35" spans="1:7" ht="15">
      <c r="A35"/>
      <c r="B35" s="46" t="s">
        <v>119</v>
      </c>
      <c r="C35" s="55" t="s">
        <v>120</v>
      </c>
      <c r="D35" s="55">
        <v>3480</v>
      </c>
      <c r="E35" s="55">
        <v>102326243</v>
      </c>
      <c r="F35" s="55">
        <v>34393</v>
      </c>
      <c r="G35" s="56">
        <v>2975</v>
      </c>
    </row>
    <row r="36" spans="1:7" ht="15">
      <c r="A36"/>
      <c r="B36" s="46" t="s">
        <v>121</v>
      </c>
      <c r="C36" s="55" t="s">
        <v>122</v>
      </c>
      <c r="D36" s="55">
        <v>11607</v>
      </c>
      <c r="E36" s="55">
        <v>481785951</v>
      </c>
      <c r="F36" s="55">
        <v>144295</v>
      </c>
      <c r="G36" s="56">
        <v>3339</v>
      </c>
    </row>
    <row r="37" spans="1:7" ht="15">
      <c r="A37"/>
      <c r="B37" s="46" t="s">
        <v>123</v>
      </c>
      <c r="C37" s="55" t="s">
        <v>124</v>
      </c>
      <c r="D37" s="55">
        <v>7455</v>
      </c>
      <c r="E37" s="55">
        <v>234547531</v>
      </c>
      <c r="F37" s="55">
        <v>82810</v>
      </c>
      <c r="G37" s="56">
        <v>2832</v>
      </c>
    </row>
    <row r="38" spans="1:7" ht="15">
      <c r="A38"/>
      <c r="B38" s="46" t="s">
        <v>125</v>
      </c>
      <c r="C38" s="55" t="s">
        <v>126</v>
      </c>
      <c r="D38" s="55">
        <v>5207</v>
      </c>
      <c r="E38" s="55">
        <v>221083413</v>
      </c>
      <c r="F38" s="55">
        <v>69757</v>
      </c>
      <c r="G38" s="56">
        <v>3169</v>
      </c>
    </row>
    <row r="39" spans="1:7" ht="15">
      <c r="A39"/>
      <c r="B39" s="46" t="s">
        <v>127</v>
      </c>
      <c r="C39" s="55" t="s">
        <v>128</v>
      </c>
      <c r="D39" s="55">
        <v>15287</v>
      </c>
      <c r="E39" s="55">
        <v>687618865</v>
      </c>
      <c r="F39" s="55">
        <v>201729</v>
      </c>
      <c r="G39" s="56">
        <v>3409</v>
      </c>
    </row>
    <row r="40" spans="1:7" ht="15.75" customHeight="1">
      <c r="A40"/>
      <c r="B40" s="46" t="s">
        <v>129</v>
      </c>
      <c r="C40" s="55" t="s">
        <v>130</v>
      </c>
      <c r="D40" s="55">
        <v>6876</v>
      </c>
      <c r="E40" s="55">
        <v>250023530</v>
      </c>
      <c r="F40" s="55">
        <v>88898</v>
      </c>
      <c r="G40" s="56">
        <v>2812</v>
      </c>
    </row>
    <row r="41" spans="1:7" ht="12" customHeight="1">
      <c r="A41"/>
      <c r="B41" s="46" t="s">
        <v>131</v>
      </c>
      <c r="C41" s="55" t="s">
        <v>132</v>
      </c>
      <c r="D41" s="55">
        <v>4123</v>
      </c>
      <c r="E41" s="55">
        <v>127775212</v>
      </c>
      <c r="F41" s="55">
        <v>45513</v>
      </c>
      <c r="G41" s="56">
        <v>2807</v>
      </c>
    </row>
    <row r="42" spans="1:7" ht="11.25" customHeight="1">
      <c r="A42"/>
      <c r="B42" s="46" t="s">
        <v>133</v>
      </c>
      <c r="C42" s="55" t="s">
        <v>134</v>
      </c>
      <c r="D42" s="55">
        <v>9407</v>
      </c>
      <c r="E42" s="55">
        <v>614601414</v>
      </c>
      <c r="F42" s="55">
        <v>155903</v>
      </c>
      <c r="G42" s="56">
        <v>3942</v>
      </c>
    </row>
    <row r="43" spans="1:7" ht="15">
      <c r="A43"/>
      <c r="B43" s="46" t="s">
        <v>135</v>
      </c>
      <c r="C43" s="55" t="s">
        <v>136</v>
      </c>
      <c r="D43" s="55">
        <v>11374</v>
      </c>
      <c r="E43" s="55">
        <v>315595407</v>
      </c>
      <c r="F43" s="55">
        <v>119826</v>
      </c>
      <c r="G43" s="56">
        <v>2634</v>
      </c>
    </row>
    <row r="44" spans="1:7" ht="15">
      <c r="A44"/>
      <c r="B44" s="46" t="s">
        <v>137</v>
      </c>
      <c r="C44" s="55" t="s">
        <v>138</v>
      </c>
      <c r="D44" s="55">
        <v>4072</v>
      </c>
      <c r="E44" s="55">
        <v>136298450</v>
      </c>
      <c r="F44" s="55">
        <v>46433</v>
      </c>
      <c r="G44" s="56">
        <v>2935</v>
      </c>
    </row>
    <row r="45" spans="1:7" ht="15">
      <c r="A45"/>
      <c r="B45" s="46" t="s">
        <v>139</v>
      </c>
      <c r="C45" s="55" t="s">
        <v>140</v>
      </c>
      <c r="D45" s="55">
        <v>18298</v>
      </c>
      <c r="E45" s="55">
        <v>1129630089</v>
      </c>
      <c r="F45" s="55">
        <v>283955</v>
      </c>
      <c r="G45" s="56">
        <v>3978</v>
      </c>
    </row>
    <row r="46" spans="1:7" ht="15">
      <c r="A46"/>
      <c r="B46" s="46" t="s">
        <v>141</v>
      </c>
      <c r="C46" s="55" t="s">
        <v>142</v>
      </c>
      <c r="D46" s="55">
        <v>3776</v>
      </c>
      <c r="E46" s="55">
        <v>144064325</v>
      </c>
      <c r="F46" s="55">
        <v>44773</v>
      </c>
      <c r="G46" s="56">
        <v>3218</v>
      </c>
    </row>
    <row r="47" spans="1:7" ht="15">
      <c r="A47"/>
      <c r="B47" s="46" t="s">
        <v>143</v>
      </c>
      <c r="C47" s="55" t="s">
        <v>144</v>
      </c>
      <c r="D47" s="55">
        <v>4851</v>
      </c>
      <c r="E47" s="55">
        <v>158036469</v>
      </c>
      <c r="F47" s="55">
        <v>57277</v>
      </c>
      <c r="G47" s="56">
        <v>2759</v>
      </c>
    </row>
    <row r="48" spans="1:7" ht="15">
      <c r="A48"/>
      <c r="B48" s="46" t="s">
        <v>145</v>
      </c>
      <c r="C48" s="55" t="s">
        <v>146</v>
      </c>
      <c r="D48" s="55">
        <v>7122</v>
      </c>
      <c r="E48" s="55">
        <v>226398688</v>
      </c>
      <c r="F48" s="55">
        <v>82000</v>
      </c>
      <c r="G48" s="56">
        <v>2761</v>
      </c>
    </row>
    <row r="49" spans="1:7" ht="15">
      <c r="A49"/>
      <c r="B49" s="46" t="s">
        <v>147</v>
      </c>
      <c r="C49" s="55" t="s">
        <v>148</v>
      </c>
      <c r="D49" s="55">
        <v>5316</v>
      </c>
      <c r="E49" s="55">
        <v>156533068</v>
      </c>
      <c r="F49" s="55">
        <v>58610</v>
      </c>
      <c r="G49" s="56">
        <v>2671</v>
      </c>
    </row>
    <row r="50" spans="1:7" ht="15">
      <c r="A50"/>
      <c r="B50" s="46" t="s">
        <v>149</v>
      </c>
      <c r="C50" s="55" t="s">
        <v>150</v>
      </c>
      <c r="D50" s="55">
        <v>3960</v>
      </c>
      <c r="E50" s="55">
        <v>131255611</v>
      </c>
      <c r="F50" s="55">
        <v>44062</v>
      </c>
      <c r="G50" s="56">
        <v>2979</v>
      </c>
    </row>
    <row r="51" spans="1:7" ht="15">
      <c r="A51"/>
      <c r="B51" s="46">
        <v>411</v>
      </c>
      <c r="C51" s="55" t="s">
        <v>151</v>
      </c>
      <c r="D51" s="55">
        <v>83579</v>
      </c>
      <c r="E51" s="55">
        <v>7243958653</v>
      </c>
      <c r="F51" s="55">
        <v>1496959</v>
      </c>
      <c r="G51" s="56">
        <v>4839</v>
      </c>
    </row>
    <row r="52" spans="1:7" ht="15.75" thickBot="1">
      <c r="A52"/>
      <c r="B52" s="57" t="s">
        <v>152</v>
      </c>
      <c r="C52" s="58" t="s">
        <v>153</v>
      </c>
      <c r="D52" s="59">
        <v>16196</v>
      </c>
      <c r="E52" s="59">
        <v>815704706</v>
      </c>
      <c r="F52" s="59">
        <v>210060</v>
      </c>
      <c r="G52" s="60">
        <v>3883</v>
      </c>
    </row>
    <row r="53" spans="1:7" ht="15.75" thickBot="1">
      <c r="A53"/>
      <c r="B53" s="106" t="s">
        <v>12</v>
      </c>
      <c r="C53" s="107"/>
      <c r="D53" s="61">
        <f>SUM(D11:D52)</f>
        <v>447325</v>
      </c>
      <c r="E53" s="61">
        <f>SUM(E11:E52)</f>
        <v>21744139467</v>
      </c>
      <c r="F53" s="61">
        <f>SUM(F11:F52)</f>
        <v>5976803</v>
      </c>
      <c r="G53" s="62">
        <f>E53/F53</f>
        <v>3638.0887017691566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2018-06-20T07:11:26Z</dcterms:modified>
  <cp:category/>
  <cp:version/>
  <cp:contentType/>
  <cp:contentStatus/>
</cp:coreProperties>
</file>