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13" r:id="rId5"/>
    <sheet name="grupare_agricultori" sheetId="14" r:id="rId6"/>
    <sheet name="stat_judete" sheetId="7" r:id="rId7"/>
    <sheet name="agr_judete" sheetId="8" r:id="rId8"/>
    <sheet name="date_indemnizatii_speciale" sheetId="11" r:id="rId9"/>
    <sheet name="pensie_sociala_judete" sheetId="12" r:id="rId10"/>
  </sheets>
  <definedNames>
    <definedName name="_xlnm.Print_Area" localSheetId="7">agr_judete!$A$1:$E$60</definedName>
    <definedName name="_xlnm.Print_Area" localSheetId="1">agricultori_categorii!$A$1:$I$16</definedName>
    <definedName name="_xlnm.Print_Area" localSheetId="5">grupare_agricultori!$A$1:$G$38</definedName>
    <definedName name="_xlnm.Print_Area" localSheetId="4">grupare_stat!$A$1:$K$38</definedName>
    <definedName name="_xlnm.Print_Area" localSheetId="0">Stat_categorii!$A$1:$M$38</definedName>
    <definedName name="_xlnm.Print_Area" localSheetId="2">statagric_categorii!$A$1:$H$28</definedName>
    <definedName name="_xlnm.Print_Area" localSheetId="3">veterani!$A$1:$H$23</definedName>
    <definedName name="_xlnm.Print_Titles" localSheetId="9">pensie_sociala_judete!$A:$B</definedName>
  </definedNames>
  <calcPr calcId="125725"/>
</workbook>
</file>

<file path=xl/calcChain.xml><?xml version="1.0" encoding="utf-8"?>
<calcChain xmlns="http://schemas.openxmlformats.org/spreadsheetml/2006/main">
  <c r="H59" i="8"/>
  <c r="H60"/>
</calcChain>
</file>

<file path=xl/sharedStrings.xml><?xml version="1.0" encoding="utf-8"?>
<sst xmlns="http://schemas.openxmlformats.org/spreadsheetml/2006/main" count="483" uniqueCount="343">
  <si>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</si>
  <si>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</si>
  <si>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</si>
  <si>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</si>
  <si>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</si>
  <si>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</si>
  <si>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</si>
  <si>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</si>
  <si>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</si>
  <si>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</si>
  <si>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</si>
  <si>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</si>
  <si>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</si>
  <si>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</si>
  <si>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</si>
  <si>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</si>
  <si>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</si>
  <si>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</si>
  <si>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</si>
  <si>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</si>
  <si>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</si>
  <si>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</si>
  <si>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</si>
  <si>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</si>
  <si>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</si>
  <si>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</si>
  <si>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</si>
  <si>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</si>
  <si>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</si>
  <si>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</si>
  <si>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</si>
  <si>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</si>
  <si>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</si>
  <si>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</si>
  <si>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</si>
  <si>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</si>
  <si>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</si>
  <si>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</si>
  <si>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</si>
  <si>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</si>
  <si>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</si>
  <si>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</si>
  <si>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</si>
  <si>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</si>
  <si>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</si>
  <si>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</si>
  <si>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</si>
  <si>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</si>
  <si>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</si>
  <si>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</si>
  <si>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</si>
  <si>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</si>
  <si>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</si>
  <si>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</si>
  <si>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</si>
  <si>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</si>
  <si>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</si>
  <si>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</si>
  <si>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TOTAL</t>
  </si>
  <si>
    <t xml:space="preserve">Numar pensionari   </t>
  </si>
  <si>
    <t xml:space="preserve">Valoarea pensiei conform deciziei                   </t>
  </si>
  <si>
    <t xml:space="preserve">Pensia  medie luna crt. an anterior                </t>
  </si>
  <si>
    <t xml:space="preserve">1.6 Ajutor social </t>
  </si>
  <si>
    <t>2.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</si>
  <si>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</si>
  <si>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</si>
  <si>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</si>
  <si>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</si>
  <si>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</si>
  <si>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</si>
  <si>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</si>
  <si>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</si>
  <si>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peste 5000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</si>
  <si>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</si>
  <si>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</si>
  <si>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</si>
  <si>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</si>
  <si>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</si>
  <si>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</si>
  <si>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</si>
  <si>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</si>
  <si>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</si>
  <si>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</si>
  <si>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</si>
  <si>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</si>
  <si>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</si>
  <si>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</si>
  <si>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</si>
  <si>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</si>
  <si>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</si>
  <si>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</si>
  <si>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</si>
  <si>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</si>
  <si>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</si>
  <si>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</si>
  <si>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</si>
  <si>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</si>
  <si>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</si>
  <si>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</si>
  <si>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</si>
  <si>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</si>
  <si>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</si>
  <si>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</si>
  <si>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</si>
  <si>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</si>
  <si>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</si>
  <si>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</si>
  <si>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</si>
  <si>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</si>
  <si>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</si>
  <si>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</si>
  <si>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</si>
  <si>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</si>
  <si>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</si>
  <si>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</si>
  <si>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</si>
  <si>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</si>
  <si>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</si>
  <si>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</si>
  <si>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</si>
  <si>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</si>
  <si>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</si>
  <si>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</si>
  <si>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</si>
  <si>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</si>
  <si>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</si>
  <si>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</si>
  <si>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</si>
  <si>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</si>
  <si>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</si>
  <si>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</si>
  <si>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</si>
  <si>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</si>
  <si>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</si>
  <si>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</si>
  <si>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</si>
  <si>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</si>
  <si>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</si>
  <si>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</si>
  <si>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</si>
  <si>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</si>
  <si>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</si>
  <si>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</si>
  <si>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</si>
  <si>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</si>
  <si>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</si>
  <si>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</si>
  <si>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</si>
  <si>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</si>
  <si>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</si>
  <si>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</si>
  <si>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</si>
  <si>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</si>
  <si>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</si>
  <si>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</si>
  <si>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</si>
  <si>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</si>
  <si>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</si>
  <si>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</si>
  <si>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</si>
  <si>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</si>
  <si>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</si>
  <si>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</si>
  <si>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</si>
  <si>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</si>
  <si>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</si>
  <si>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</si>
  <si>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</si>
  <si>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</si>
  <si>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</si>
  <si>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</si>
  <si>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</si>
  <si>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</si>
  <si>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</si>
  <si>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</si>
  <si>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</si>
  <si>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</si>
  <si>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</si>
  <si>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</si>
  <si>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</si>
  <si>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</si>
  <si>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</si>
  <si>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</si>
  <si>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</si>
  <si>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</si>
  <si>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</si>
  <si>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</si>
  <si>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</si>
  <si>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</si>
  <si>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</si>
  <si>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</si>
  <si>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</si>
  <si>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</si>
  <si>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</si>
  <si>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</si>
  <si>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</si>
  <si>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</si>
  <si>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</si>
  <si>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</si>
  <si>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</si>
  <si>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</si>
  <si>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</si>
  <si>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</si>
  <si>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</si>
  <si>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</si>
  <si>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</si>
  <si>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</si>
  <si>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</si>
  <si>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</si>
  <si>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</si>
  <si>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</si>
  <si>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</si>
  <si>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</si>
  <si>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</si>
  <si>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</si>
  <si>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</si>
  <si>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</si>
  <si>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</si>
  <si>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</si>
  <si>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</si>
  <si>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</si>
  <si>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</si>
  <si>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</si>
  <si>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</si>
  <si>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</si>
  <si>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</si>
  <si>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</si>
  <si>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</si>
  <si>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</si>
  <si>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</si>
  <si>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</si>
  <si>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</si>
  <si>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</si>
  <si>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</si>
  <si>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</si>
  <si>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</si>
  <si>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</si>
  <si>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</si>
  <si>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</si>
  <si>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</si>
  <si>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</si>
  <si>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</si>
  <si>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</si>
  <si>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</si>
  <si>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</si>
  <si>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</si>
  <si>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</si>
  <si>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</si>
  <si>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</si>
  <si>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</si>
  <si>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</si>
  <si>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</si>
  <si>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</si>
  <si>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</si>
  <si>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</si>
  <si>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</si>
  <si>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</si>
  <si>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</si>
  <si>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</si>
  <si>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</si>
  <si>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</si>
  <si>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</si>
  <si>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</si>
  <si>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</si>
  <si>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</si>
  <si>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</si>
  <si>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</si>
  <si>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</si>
  <si>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</si>
  <si>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</si>
  <si>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</si>
  <si>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</si>
  <si>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</si>
  <si>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</si>
  <si>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</si>
  <si>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</si>
  <si>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</si>
  <si>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</si>
  <si>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</si>
  <si>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</si>
  <si>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</si>
  <si>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</si>
  <si>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</si>
  <si>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</si>
  <si>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</si>
  <si>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</si>
  <si>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</si>
  <si>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</si>
  <si>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</si>
  <si>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</si>
  <si>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</si>
  <si>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</si>
  <si>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BENEFICIARI INDEMNIZATII SPECIALE</t>
  </si>
  <si>
    <t xml:space="preserve"> Din care:                                                                                                 Grad 1        Grad 2      Grad 3</t>
  </si>
  <si>
    <t>SERVICIUL PROIECTE, STUDII SI ANALIZE</t>
  </si>
  <si>
    <t xml:space="preserve">SERVICIUL PROIECTE, STUDII SI ANALIZE </t>
  </si>
  <si>
    <t>C.N.P.P</t>
  </si>
  <si>
    <t>C.N.P.P.</t>
  </si>
  <si>
    <t xml:space="preserve">SERVICIUL PROIECTE, STUDII SI ANALIZE            </t>
  </si>
  <si>
    <t xml:space="preserve">INDICATORII DE PENSII DE ASIGURARI SOCIALE DE STAT </t>
  </si>
  <si>
    <t>6. Artisti cf. legii 109/2005</t>
  </si>
  <si>
    <t>7. Uniuni de creatii cf. legii 8/2006</t>
  </si>
  <si>
    <t>8. Beneficiari cf Legii 578/2004 - Sot Supravietuitor</t>
  </si>
  <si>
    <t>1 .TOTAL , din care:</t>
  </si>
  <si>
    <t xml:space="preserve">1.1 Limita de virsta </t>
  </si>
  <si>
    <t>1. TOTAL SISTEM , din care:</t>
  </si>
  <si>
    <t xml:space="preserve">1.1 Limita de varsta </t>
  </si>
  <si>
    <t>pentru beneficiarii proveniti din fostul sistem de pensii al agricultorilor</t>
  </si>
  <si>
    <t>.</t>
  </si>
  <si>
    <r>
      <t>Precizare</t>
    </r>
    <r>
      <rPr>
        <sz val="12"/>
        <rFont val="MS Sans Serif"/>
        <family val="2"/>
      </rPr>
      <t>: Beneficiarii sistemului public de pensii, ale căror venituri din pensii și indemnizații, cumulate, se situează sub valoarea de</t>
    </r>
    <r>
      <rPr>
        <b/>
        <sz val="12"/>
        <rFont val="MS Sans Serif"/>
        <family val="2"/>
      </rPr>
      <t xml:space="preserve"> 350 de lei</t>
    </r>
    <r>
      <rPr>
        <sz val="12"/>
        <rFont val="MS Sans Serif"/>
        <family val="2"/>
      </rPr>
      <t xml:space="preserve">, încasează  lunar această valoare, denumită </t>
    </r>
    <r>
      <rPr>
        <b/>
        <sz val="12"/>
        <rFont val="MS Sans Serif"/>
        <family val="2"/>
      </rPr>
      <t>"Indemnizația socială pentru pensionari"</t>
    </r>
    <r>
      <rPr>
        <sz val="12"/>
        <rFont val="MS Sans Serif"/>
        <family val="2"/>
      </rPr>
      <t xml:space="preserve">, conform prevederilor Legii nr. 196/2009 și ale Legii nr. 118/2010.        </t>
    </r>
  </si>
  <si>
    <t xml:space="preserve">5. Beneficiari de indemnizatii cf. legii 341/2004 - recunoştinţei faţă de eroii-martiri şi luptătorii care au contribuit la victoria Revoluţiei române din decembrie 1989 </t>
  </si>
  <si>
    <t>501  -  740</t>
  </si>
  <si>
    <t xml:space="preserve">          Gruparea  numarului pensionarilor </t>
  </si>
  <si>
    <r>
      <t xml:space="preserve">      de Asigurari sociale de STAT pe nivele de pensii </t>
    </r>
    <r>
      <rPr>
        <b/>
        <sz val="13.5"/>
        <color indexed="10"/>
        <rFont val="MS Sans Serif"/>
        <family val="2"/>
      </rPr>
      <t>conform deciziei</t>
    </r>
  </si>
  <si>
    <t>Pina la  100</t>
  </si>
  <si>
    <t>101  -  150</t>
  </si>
  <si>
    <t>151  -  200</t>
  </si>
  <si>
    <t>201  -  250</t>
  </si>
  <si>
    <t>251  -  300</t>
  </si>
  <si>
    <t>301  - 350</t>
  </si>
  <si>
    <t>351  -  400</t>
  </si>
  <si>
    <t>401  -  450</t>
  </si>
  <si>
    <t>451  -  500</t>
  </si>
  <si>
    <t>741 -   790</t>
  </si>
  <si>
    <t>791  -   800</t>
  </si>
  <si>
    <t>801  -   900</t>
  </si>
  <si>
    <t>901 -  1000</t>
  </si>
  <si>
    <t>1001  -  2000</t>
  </si>
  <si>
    <t>2001   - 3000</t>
  </si>
  <si>
    <t>3001  -  4000</t>
  </si>
  <si>
    <t>4001  - 5000</t>
  </si>
  <si>
    <r>
      <t xml:space="preserve">      de AGRICULTORI pe nivele de pensii </t>
    </r>
    <r>
      <rPr>
        <b/>
        <sz val="13.5"/>
        <color indexed="10"/>
        <rFont val="MS Sans Serif"/>
        <family val="2"/>
      </rPr>
      <t>conform deciziei</t>
    </r>
  </si>
  <si>
    <t xml:space="preserve">Grad 1        </t>
  </si>
  <si>
    <t xml:space="preserve">Grad 2       </t>
  </si>
  <si>
    <t xml:space="preserve">2 Beneficiari de indemnizatii cf. D.L. 118/1990 - privind acordarea unor drepturi persoanelor persecutate din motive politice de dictatura instaurata cu incepere de la 6 DECEMBRIE 1945, precum şi celor deportate in strainatate ori constituite in prizonieri </t>
  </si>
  <si>
    <t xml:space="preserve">3 Beneficiari de indemnizatii cf. legii 189/2000 - privind aprobarea Ordonanţei Guvernului nr.105/1999 pentru modificarea şi completarea Decretului-lege nr.118/1990 privind acordarea unor drepturi persoanelor persecutate din motive politice de dictatura instaurată cu începere de la 6 DECEMBRIE 1945, precum şi celor deportate în străinătate ori constituite în prizonieri, republicat, cu modificările ulterioare </t>
  </si>
  <si>
    <t xml:space="preserve"> Existent la finele lunii DECEMBRIE 2014</t>
  </si>
  <si>
    <t xml:space="preserve">       Existent la finele lunii  DECEMBRIE 2014</t>
  </si>
  <si>
    <t xml:space="preserve">       Existent la finele lunii DECEMBRIE 2014</t>
  </si>
  <si>
    <t xml:space="preserve">    Existent la finele lunii DECEMBRIE 2014                      </t>
  </si>
  <si>
    <t>DECEMBRIE 2014</t>
  </si>
  <si>
    <t xml:space="preserve"> DECEMBRIE 2014 </t>
  </si>
  <si>
    <t>Numar de beneficiari ai indemnizatiei sociale pentru pensionari  - DECEMBRIE 2014</t>
  </si>
</sst>
</file>

<file path=xl/styles.xml><?xml version="1.0" encoding="utf-8"?>
<styleSheet xmlns="http://schemas.openxmlformats.org/spreadsheetml/2006/main">
  <numFmts count="1">
    <numFmt numFmtId="164" formatCode="#,##0.0"/>
  </numFmts>
  <fonts count="65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  <family val="2"/>
    </font>
    <font>
      <sz val="7.5"/>
      <name val="MS Sans Serif"/>
      <family val="2"/>
    </font>
    <font>
      <b/>
      <sz val="8"/>
      <name val="Arial"/>
      <family val="2"/>
    </font>
    <font>
      <sz val="8"/>
      <name val="MS Sans Serif"/>
      <family val="2"/>
    </font>
    <font>
      <sz val="13"/>
      <name val="MS Sans Serif"/>
      <family val="2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MS Sans Serif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5"/>
      <name val="Times New Roman"/>
      <family val="1"/>
    </font>
    <font>
      <sz val="15"/>
      <name val="Arial"/>
      <family val="2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0"/>
      <color indexed="12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sz val="10"/>
      <name val="Arial Narrow"/>
      <family val="2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7.5"/>
      <color indexed="8"/>
      <name val="MS Sans Serif"/>
      <family val="2"/>
    </font>
    <font>
      <b/>
      <sz val="6"/>
      <color indexed="8"/>
      <name val="MS Sans Serif"/>
      <family val="2"/>
    </font>
    <font>
      <sz val="6"/>
      <color indexed="8"/>
      <name val="MS Sans Serif"/>
      <family val="2"/>
    </font>
    <font>
      <b/>
      <sz val="13"/>
      <color indexed="8"/>
      <name val="Times New Roman"/>
      <family val="1"/>
    </font>
    <font>
      <sz val="13"/>
      <color indexed="8"/>
      <name val="Times New Roman"/>
      <family val="1"/>
    </font>
    <font>
      <sz val="13"/>
      <color indexed="8"/>
      <name val="MS Sans Serif"/>
      <family val="2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3.5"/>
      <name val="MS Sans Serif"/>
      <family val="2"/>
    </font>
    <font>
      <b/>
      <sz val="12"/>
      <name val="MS Sans Serif"/>
      <family val="2"/>
    </font>
    <font>
      <sz val="12"/>
      <name val="Arial"/>
      <family val="2"/>
    </font>
    <font>
      <b/>
      <u/>
      <sz val="12"/>
      <name val="MS Sans Serif"/>
      <family val="2"/>
    </font>
    <font>
      <b/>
      <sz val="13.5"/>
      <name val="MS Sans Serif"/>
      <family val="2"/>
    </font>
    <font>
      <b/>
      <sz val="13.5"/>
      <color indexed="10"/>
      <name val="MS Sans Serif"/>
      <family val="2"/>
    </font>
    <font>
      <b/>
      <sz val="10"/>
      <name val="MS Sans Serif"/>
      <family val="2"/>
    </font>
    <font>
      <b/>
      <sz val="11"/>
      <name val="MS Sans Serif"/>
      <family val="2"/>
    </font>
    <font>
      <sz val="11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66"/>
        <bgColor indexed="64"/>
      </patternFill>
    </fill>
  </fills>
  <borders count="88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2" fillId="0" borderId="0"/>
    <xf numFmtId="0" fontId="13" fillId="0" borderId="0"/>
    <xf numFmtId="0" fontId="43" fillId="0" borderId="0"/>
    <xf numFmtId="0" fontId="13" fillId="0" borderId="0"/>
    <xf numFmtId="0" fontId="13" fillId="0" borderId="0"/>
    <xf numFmtId="0" fontId="9" fillId="0" borderId="0"/>
  </cellStyleXfs>
  <cellXfs count="364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2" fontId="9" fillId="0" borderId="6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1" fillId="0" borderId="0" xfId="0" applyNumberFormat="1" applyFont="1" applyBorder="1" applyAlignment="1">
      <alignment horizontal="center"/>
    </xf>
    <xf numFmtId="0" fontId="14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quotePrefix="1" applyFont="1" applyAlignment="1">
      <alignment horizontal="center"/>
    </xf>
    <xf numFmtId="3" fontId="0" fillId="0" borderId="0" xfId="0" applyNumberFormat="1"/>
    <xf numFmtId="3" fontId="9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25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3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3" fontId="8" fillId="0" borderId="21" xfId="0" applyNumberFormat="1" applyFont="1" applyBorder="1"/>
    <xf numFmtId="3" fontId="8" fillId="0" borderId="21" xfId="0" applyNumberFormat="1" applyFont="1" applyBorder="1" applyAlignment="1">
      <alignment horizontal="right"/>
    </xf>
    <xf numFmtId="2" fontId="8" fillId="0" borderId="21" xfId="0" applyNumberFormat="1" applyFont="1" applyBorder="1"/>
    <xf numFmtId="2" fontId="8" fillId="0" borderId="22" xfId="0" applyNumberFormat="1" applyFont="1" applyBorder="1"/>
    <xf numFmtId="3" fontId="8" fillId="0" borderId="21" xfId="0" applyNumberFormat="1" applyFont="1" applyFill="1" applyBorder="1"/>
    <xf numFmtId="3" fontId="9" fillId="0" borderId="21" xfId="0" applyNumberFormat="1" applyFont="1" applyBorder="1" applyAlignment="1">
      <alignment horizontal="right"/>
    </xf>
    <xf numFmtId="2" fontId="9" fillId="0" borderId="21" xfId="0" applyNumberFormat="1" applyFont="1" applyBorder="1"/>
    <xf numFmtId="2" fontId="9" fillId="0" borderId="23" xfId="0" applyNumberFormat="1" applyFont="1" applyBorder="1"/>
    <xf numFmtId="3" fontId="9" fillId="0" borderId="21" xfId="0" applyNumberFormat="1" applyFont="1" applyFill="1" applyBorder="1"/>
    <xf numFmtId="3" fontId="9" fillId="0" borderId="21" xfId="0" applyNumberFormat="1" applyFont="1" applyBorder="1"/>
    <xf numFmtId="3" fontId="8" fillId="0" borderId="24" xfId="0" applyNumberFormat="1" applyFont="1" applyBorder="1"/>
    <xf numFmtId="3" fontId="9" fillId="0" borderId="24" xfId="0" applyNumberFormat="1" applyFont="1" applyBorder="1" applyAlignment="1">
      <alignment horizontal="right"/>
    </xf>
    <xf numFmtId="2" fontId="9" fillId="0" borderId="24" xfId="0" applyNumberFormat="1" applyFont="1" applyBorder="1"/>
    <xf numFmtId="2" fontId="9" fillId="0" borderId="25" xfId="0" applyNumberFormat="1" applyFont="1" applyBorder="1"/>
    <xf numFmtId="0" fontId="5" fillId="0" borderId="26" xfId="0" applyFont="1" applyBorder="1" applyAlignment="1">
      <alignment horizontal="center" vertical="center"/>
    </xf>
    <xf numFmtId="3" fontId="8" fillId="0" borderId="27" xfId="0" quotePrefix="1" applyNumberFormat="1" applyFont="1" applyBorder="1" applyAlignment="1">
      <alignment horizontal="right" vertical="center"/>
    </xf>
    <xf numFmtId="3" fontId="8" fillId="0" borderId="28" xfId="0" quotePrefix="1" applyNumberFormat="1" applyFont="1" applyFill="1" applyBorder="1" applyAlignment="1">
      <alignment horizontal="right" vertical="center"/>
    </xf>
    <xf numFmtId="3" fontId="9" fillId="0" borderId="28" xfId="0" quotePrefix="1" applyNumberFormat="1" applyFont="1" applyBorder="1" applyAlignment="1">
      <alignment horizontal="right" vertical="center"/>
    </xf>
    <xf numFmtId="3" fontId="9" fillId="0" borderId="28" xfId="0" quotePrefix="1" applyNumberFormat="1" applyFont="1" applyFill="1" applyBorder="1" applyAlignment="1">
      <alignment horizontal="right" vertical="center"/>
    </xf>
    <xf numFmtId="3" fontId="8" fillId="0" borderId="28" xfId="0" quotePrefix="1" applyNumberFormat="1" applyFont="1" applyBorder="1" applyAlignment="1">
      <alignment horizontal="right" vertical="center"/>
    </xf>
    <xf numFmtId="3" fontId="8" fillId="0" borderId="29" xfId="0" quotePrefix="1" applyNumberFormat="1" applyFont="1" applyBorder="1" applyAlignment="1">
      <alignment horizontal="right" vertical="center"/>
    </xf>
    <xf numFmtId="3" fontId="9" fillId="0" borderId="29" xfId="0" quotePrefix="1" applyNumberFormat="1" applyFont="1" applyBorder="1" applyAlignment="1">
      <alignment horizontal="right" vertical="center"/>
    </xf>
    <xf numFmtId="3" fontId="9" fillId="0" borderId="28" xfId="0" applyNumberFormat="1" applyFont="1" applyBorder="1" applyAlignment="1">
      <alignment horizontal="right" vertical="center"/>
    </xf>
    <xf numFmtId="3" fontId="8" fillId="0" borderId="30" xfId="0" quotePrefix="1" applyNumberFormat="1" applyFont="1" applyBorder="1" applyAlignment="1">
      <alignment horizontal="right" vertical="center"/>
    </xf>
    <xf numFmtId="3" fontId="9" fillId="0" borderId="30" xfId="0" quotePrefix="1" applyNumberFormat="1" applyFont="1" applyBorder="1" applyAlignment="1">
      <alignment horizontal="right" vertical="center"/>
    </xf>
    <xf numFmtId="3" fontId="8" fillId="0" borderId="11" xfId="0" applyNumberFormat="1" applyFont="1" applyBorder="1" applyAlignment="1">
      <alignment horizontal="right" vertical="center"/>
    </xf>
    <xf numFmtId="3" fontId="9" fillId="0" borderId="11" xfId="0" applyNumberFormat="1" applyFont="1" applyBorder="1" applyAlignment="1">
      <alignment horizontal="right" vertical="center"/>
    </xf>
    <xf numFmtId="3" fontId="8" fillId="0" borderId="21" xfId="0" quotePrefix="1" applyNumberFormat="1" applyFont="1" applyBorder="1" applyAlignment="1">
      <alignment horizontal="right" vertical="center"/>
    </xf>
    <xf numFmtId="3" fontId="9" fillId="0" borderId="21" xfId="0" quotePrefix="1" applyNumberFormat="1" applyFont="1" applyBorder="1" applyAlignment="1">
      <alignment horizontal="right" vertical="center"/>
    </xf>
    <xf numFmtId="3" fontId="8" fillId="0" borderId="21" xfId="0" applyNumberFormat="1" applyFont="1" applyBorder="1" applyAlignment="1">
      <alignment horizontal="right" vertical="center"/>
    </xf>
    <xf numFmtId="3" fontId="9" fillId="0" borderId="21" xfId="0" applyNumberFormat="1" applyFont="1" applyBorder="1" applyAlignment="1">
      <alignment horizontal="right" vertical="center"/>
    </xf>
    <xf numFmtId="2" fontId="9" fillId="0" borderId="23" xfId="0" applyNumberFormat="1" applyFont="1" applyBorder="1" applyAlignment="1">
      <alignment horizontal="right" vertical="center"/>
    </xf>
    <xf numFmtId="3" fontId="2" fillId="0" borderId="24" xfId="0" applyNumberFormat="1" applyFont="1" applyBorder="1"/>
    <xf numFmtId="3" fontId="5" fillId="0" borderId="24" xfId="0" applyNumberFormat="1" applyFont="1" applyBorder="1"/>
    <xf numFmtId="3" fontId="8" fillId="0" borderId="24" xfId="0" applyNumberFormat="1" applyFont="1" applyBorder="1" applyAlignment="1">
      <alignment horizontal="right" vertical="center"/>
    </xf>
    <xf numFmtId="3" fontId="10" fillId="0" borderId="24" xfId="0" applyNumberFormat="1" applyFont="1" applyBorder="1" applyAlignment="1">
      <alignment horizontal="right" vertical="center"/>
    </xf>
    <xf numFmtId="2" fontId="23" fillId="0" borderId="25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3" fillId="0" borderId="0" xfId="2" applyNumberFormat="1"/>
    <xf numFmtId="164" fontId="13" fillId="0" borderId="0" xfId="2" applyNumberFormat="1"/>
    <xf numFmtId="0" fontId="13" fillId="0" borderId="0" xfId="2"/>
    <xf numFmtId="164" fontId="27" fillId="0" borderId="0" xfId="2" applyNumberFormat="1" applyFont="1"/>
    <xf numFmtId="0" fontId="27" fillId="0" borderId="0" xfId="2" applyFont="1"/>
    <xf numFmtId="0" fontId="13" fillId="0" borderId="0" xfId="2" applyBorder="1" applyAlignment="1">
      <alignment horizontal="left" vertical="center" wrapText="1"/>
    </xf>
    <xf numFmtId="0" fontId="8" fillId="3" borderId="46" xfId="2" applyFont="1" applyFill="1" applyBorder="1" applyAlignment="1">
      <alignment horizontal="center" vertical="center" wrapText="1"/>
    </xf>
    <xf numFmtId="0" fontId="8" fillId="3" borderId="47" xfId="2" applyFont="1" applyFill="1" applyBorder="1" applyAlignment="1">
      <alignment horizontal="center" vertical="center" wrapText="1"/>
    </xf>
    <xf numFmtId="3" fontId="8" fillId="3" borderId="47" xfId="2" applyNumberFormat="1" applyFont="1" applyFill="1" applyBorder="1" applyAlignment="1">
      <alignment horizontal="center" vertical="center" wrapText="1"/>
    </xf>
    <xf numFmtId="164" fontId="8" fillId="3" borderId="48" xfId="2" applyNumberFormat="1" applyFont="1" applyFill="1" applyBorder="1" applyAlignment="1">
      <alignment horizontal="center" vertical="center" wrapText="1"/>
    </xf>
    <xf numFmtId="0" fontId="13" fillId="0" borderId="0" xfId="2" applyAlignment="1">
      <alignment horizontal="right"/>
    </xf>
    <xf numFmtId="0" fontId="8" fillId="3" borderId="44" xfId="2" applyFont="1" applyFill="1" applyBorder="1" applyAlignment="1">
      <alignment horizontal="right"/>
    </xf>
    <xf numFmtId="0" fontId="8" fillId="3" borderId="45" xfId="2" applyFont="1" applyFill="1" applyBorder="1"/>
    <xf numFmtId="3" fontId="13" fillId="0" borderId="5" xfId="2" applyNumberFormat="1" applyBorder="1"/>
    <xf numFmtId="3" fontId="13" fillId="0" borderId="45" xfId="2" applyNumberFormat="1" applyBorder="1"/>
    <xf numFmtId="0" fontId="8" fillId="3" borderId="10" xfId="2" applyFont="1" applyFill="1" applyBorder="1" applyAlignment="1">
      <alignment horizontal="right"/>
    </xf>
    <xf numFmtId="0" fontId="8" fillId="3" borderId="12" xfId="2" applyFont="1" applyFill="1" applyBorder="1"/>
    <xf numFmtId="3" fontId="13" fillId="0" borderId="11" xfId="2" applyNumberFormat="1" applyBorder="1"/>
    <xf numFmtId="0" fontId="8" fillId="3" borderId="49" xfId="2" applyFont="1" applyFill="1" applyBorder="1" applyAlignment="1">
      <alignment horizontal="right"/>
    </xf>
    <xf numFmtId="0" fontId="8" fillId="3" borderId="50" xfId="2" applyFont="1" applyFill="1" applyBorder="1"/>
    <xf numFmtId="3" fontId="13" fillId="0" borderId="21" xfId="2" applyNumberFormat="1" applyBorder="1"/>
    <xf numFmtId="3" fontId="13" fillId="0" borderId="51" xfId="2" applyNumberFormat="1" applyBorder="1"/>
    <xf numFmtId="0" fontId="8" fillId="3" borderId="46" xfId="2" applyFont="1" applyFill="1" applyBorder="1" applyAlignment="1">
      <alignment horizontal="right"/>
    </xf>
    <xf numFmtId="0" fontId="8" fillId="3" borderId="47" xfId="2" applyFont="1" applyFill="1" applyBorder="1"/>
    <xf numFmtId="3" fontId="13" fillId="0" borderId="48" xfId="2" applyNumberFormat="1" applyBorder="1"/>
    <xf numFmtId="3" fontId="13" fillId="0" borderId="47" xfId="2" applyNumberFormat="1" applyBorder="1"/>
    <xf numFmtId="3" fontId="8" fillId="0" borderId="48" xfId="2" applyNumberFormat="1" applyFont="1" applyBorder="1"/>
    <xf numFmtId="2" fontId="32" fillId="4" borderId="13" xfId="0" applyNumberFormat="1" applyFont="1" applyFill="1" applyBorder="1" applyAlignment="1">
      <alignment horizontal="center" vertical="center" wrapText="1"/>
    </xf>
    <xf numFmtId="2" fontId="32" fillId="4" borderId="14" xfId="0" applyNumberFormat="1" applyFont="1" applyFill="1" applyBorder="1" applyAlignment="1">
      <alignment horizontal="center" vertical="center" wrapText="1"/>
    </xf>
    <xf numFmtId="3" fontId="32" fillId="4" borderId="44" xfId="0" applyNumberFormat="1" applyFont="1" applyFill="1" applyBorder="1"/>
    <xf numFmtId="3" fontId="32" fillId="4" borderId="5" xfId="0" applyNumberFormat="1" applyFont="1" applyFill="1" applyBorder="1"/>
    <xf numFmtId="3" fontId="32" fillId="4" borderId="45" xfId="0" applyNumberFormat="1" applyFont="1" applyFill="1" applyBorder="1"/>
    <xf numFmtId="3" fontId="32" fillId="4" borderId="10" xfId="0" applyNumberFormat="1" applyFont="1" applyFill="1" applyBorder="1"/>
    <xf numFmtId="3" fontId="32" fillId="4" borderId="11" xfId="0" applyNumberFormat="1" applyFont="1" applyFill="1" applyBorder="1"/>
    <xf numFmtId="3" fontId="32" fillId="4" borderId="12" xfId="0" applyNumberFormat="1" applyFont="1" applyFill="1" applyBorder="1"/>
    <xf numFmtId="3" fontId="32" fillId="4" borderId="49" xfId="0" applyNumberFormat="1" applyFont="1" applyFill="1" applyBorder="1"/>
    <xf numFmtId="3" fontId="32" fillId="4" borderId="21" xfId="0" applyNumberFormat="1" applyFont="1" applyFill="1" applyBorder="1"/>
    <xf numFmtId="3" fontId="32" fillId="4" borderId="50" xfId="0" applyNumberFormat="1" applyFont="1" applyFill="1" applyBorder="1"/>
    <xf numFmtId="3" fontId="39" fillId="4" borderId="46" xfId="0" applyNumberFormat="1" applyFont="1" applyFill="1" applyBorder="1"/>
    <xf numFmtId="3" fontId="39" fillId="4" borderId="48" xfId="0" applyNumberFormat="1" applyFont="1" applyFill="1" applyBorder="1"/>
    <xf numFmtId="3" fontId="39" fillId="4" borderId="47" xfId="0" applyNumberFormat="1" applyFont="1" applyFill="1" applyBorder="1"/>
    <xf numFmtId="0" fontId="40" fillId="0" borderId="0" xfId="0" applyFont="1"/>
    <xf numFmtId="3" fontId="31" fillId="0" borderId="32" xfId="0" applyNumberFormat="1" applyFont="1" applyBorder="1" applyAlignment="1">
      <alignment wrapText="1"/>
    </xf>
    <xf numFmtId="2" fontId="30" fillId="5" borderId="52" xfId="0" applyNumberFormat="1" applyFont="1" applyFill="1" applyBorder="1" applyAlignment="1">
      <alignment horizontal="center" vertical="center" wrapText="1"/>
    </xf>
    <xf numFmtId="2" fontId="34" fillId="5" borderId="52" xfId="0" applyNumberFormat="1" applyFont="1" applyFill="1" applyBorder="1" applyAlignment="1">
      <alignment horizontal="center" vertical="center" wrapText="1"/>
    </xf>
    <xf numFmtId="0" fontId="36" fillId="5" borderId="32" xfId="0" applyFont="1" applyFill="1" applyBorder="1" applyAlignment="1">
      <alignment wrapText="1"/>
    </xf>
    <xf numFmtId="3" fontId="37" fillId="0" borderId="32" xfId="0" applyNumberFormat="1" applyFont="1" applyBorder="1" applyAlignment="1">
      <alignment horizontal="right" wrapText="1"/>
    </xf>
    <xf numFmtId="0" fontId="36" fillId="5" borderId="16" xfId="0" applyFont="1" applyFill="1" applyBorder="1" applyAlignment="1">
      <alignment wrapText="1"/>
    </xf>
    <xf numFmtId="0" fontId="30" fillId="0" borderId="0" xfId="0" applyFont="1" applyFill="1" applyBorder="1" applyAlignment="1">
      <alignment wrapText="1"/>
    </xf>
    <xf numFmtId="49" fontId="8" fillId="6" borderId="34" xfId="0" applyNumberFormat="1" applyFont="1" applyFill="1" applyBorder="1" applyAlignment="1">
      <alignment horizontal="center"/>
    </xf>
    <xf numFmtId="49" fontId="32" fillId="6" borderId="53" xfId="0" applyNumberFormat="1" applyFont="1" applyFill="1" applyBorder="1" applyAlignment="1">
      <alignment horizontal="left"/>
    </xf>
    <xf numFmtId="49" fontId="8" fillId="6" borderId="37" xfId="0" applyNumberFormat="1" applyFont="1" applyFill="1" applyBorder="1" applyAlignment="1">
      <alignment horizontal="center"/>
    </xf>
    <xf numFmtId="49" fontId="32" fillId="6" borderId="54" xfId="0" applyNumberFormat="1" applyFont="1" applyFill="1" applyBorder="1" applyAlignment="1">
      <alignment horizontal="left"/>
    </xf>
    <xf numFmtId="49" fontId="8" fillId="6" borderId="39" xfId="0" applyNumberFormat="1" applyFont="1" applyFill="1" applyBorder="1" applyAlignment="1">
      <alignment horizontal="center"/>
    </xf>
    <xf numFmtId="49" fontId="32" fillId="6" borderId="29" xfId="0" applyNumberFormat="1" applyFont="1" applyFill="1" applyBorder="1" applyAlignment="1">
      <alignment horizontal="left"/>
    </xf>
    <xf numFmtId="0" fontId="43" fillId="0" borderId="0" xfId="3"/>
    <xf numFmtId="2" fontId="32" fillId="4" borderId="15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left" wrapText="1"/>
    </xf>
    <xf numFmtId="0" fontId="6" fillId="7" borderId="56" xfId="0" applyNumberFormat="1" applyFont="1" applyFill="1" applyBorder="1" applyAlignment="1">
      <alignment horizontal="left" wrapText="1"/>
    </xf>
    <xf numFmtId="0" fontId="2" fillId="7" borderId="56" xfId="0" applyNumberFormat="1" applyFont="1" applyFill="1" applyBorder="1" applyAlignment="1">
      <alignment horizontal="left" wrapText="1"/>
    </xf>
    <xf numFmtId="0" fontId="2" fillId="7" borderId="56" xfId="0" applyNumberFormat="1" applyFont="1" applyFill="1" applyBorder="1"/>
    <xf numFmtId="0" fontId="10" fillId="7" borderId="56" xfId="0" applyNumberFormat="1" applyFont="1" applyFill="1" applyBorder="1"/>
    <xf numFmtId="0" fontId="6" fillId="7" borderId="56" xfId="0" quotePrefix="1" applyNumberFormat="1" applyFont="1" applyFill="1" applyBorder="1" applyAlignment="1">
      <alignment horizontal="left" wrapText="1"/>
    </xf>
    <xf numFmtId="0" fontId="2" fillId="7" borderId="57" xfId="0" applyNumberFormat="1" applyFont="1" applyFill="1" applyBorder="1" applyAlignment="1">
      <alignment horizontal="left" wrapText="1"/>
    </xf>
    <xf numFmtId="0" fontId="6" fillId="7" borderId="1" xfId="0" quotePrefix="1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2" xfId="0" quotePrefix="1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7" fillId="7" borderId="56" xfId="0" quotePrefix="1" applyFont="1" applyFill="1" applyBorder="1" applyAlignment="1">
      <alignment horizontal="left" wrapText="1"/>
    </xf>
    <xf numFmtId="0" fontId="2" fillId="7" borderId="56" xfId="0" applyFont="1" applyFill="1" applyBorder="1" applyAlignment="1">
      <alignment horizontal="left" wrapText="1"/>
    </xf>
    <xf numFmtId="0" fontId="2" fillId="7" borderId="56" xfId="0" quotePrefix="1" applyFont="1" applyFill="1" applyBorder="1" applyAlignment="1">
      <alignment horizontal="left" wrapText="1"/>
    </xf>
    <xf numFmtId="0" fontId="2" fillId="7" borderId="57" xfId="0" applyFont="1" applyFill="1" applyBorder="1" applyAlignment="1">
      <alignment horizontal="left" wrapText="1"/>
    </xf>
    <xf numFmtId="0" fontId="6" fillId="7" borderId="26" xfId="0" quotePrefix="1" applyFont="1" applyFill="1" applyBorder="1" applyAlignment="1">
      <alignment horizontal="center" vertical="center" wrapText="1"/>
    </xf>
    <xf numFmtId="0" fontId="6" fillId="7" borderId="20" xfId="0" quotePrefix="1" applyFont="1" applyFill="1" applyBorder="1" applyAlignment="1">
      <alignment horizontal="centerContinuous" vertical="center" wrapText="1"/>
    </xf>
    <xf numFmtId="0" fontId="2" fillId="7" borderId="58" xfId="0" applyNumberFormat="1" applyFont="1" applyFill="1" applyBorder="1" applyAlignment="1">
      <alignment horizontal="left" wrapText="1"/>
    </xf>
    <xf numFmtId="3" fontId="46" fillId="0" borderId="8" xfId="4" applyNumberFormat="1" applyFont="1" applyBorder="1"/>
    <xf numFmtId="3" fontId="46" fillId="0" borderId="11" xfId="4" applyNumberFormat="1" applyFont="1" applyBorder="1"/>
    <xf numFmtId="3" fontId="46" fillId="0" borderId="14" xfId="4" applyNumberFormat="1" applyFont="1" applyBorder="1"/>
    <xf numFmtId="3" fontId="46" fillId="0" borderId="17" xfId="4" applyNumberFormat="1" applyFont="1" applyBorder="1"/>
    <xf numFmtId="3" fontId="46" fillId="0" borderId="18" xfId="4" applyNumberFormat="1" applyFont="1" applyBorder="1"/>
    <xf numFmtId="3" fontId="46" fillId="0" borderId="19" xfId="4" applyNumberFormat="1" applyFont="1" applyBorder="1"/>
    <xf numFmtId="0" fontId="0" fillId="2" borderId="0" xfId="0" applyFill="1"/>
    <xf numFmtId="0" fontId="1" fillId="2" borderId="0" xfId="0" applyFont="1" applyFill="1"/>
    <xf numFmtId="0" fontId="8" fillId="2" borderId="0" xfId="0" applyFont="1" applyFill="1"/>
    <xf numFmtId="0" fontId="44" fillId="2" borderId="0" xfId="0" applyFont="1" applyFill="1" applyAlignment="1">
      <alignment vertical="center" wrapText="1"/>
    </xf>
    <xf numFmtId="0" fontId="45" fillId="2" borderId="0" xfId="1" applyFont="1" applyFill="1"/>
    <xf numFmtId="0" fontId="3" fillId="2" borderId="0" xfId="0" applyFont="1" applyFill="1"/>
    <xf numFmtId="0" fontId="4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left" vertical="top"/>
    </xf>
    <xf numFmtId="0" fontId="6" fillId="2" borderId="0" xfId="0" applyFont="1" applyFill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0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6" xfId="0" quotePrefix="1" applyNumberFormat="1" applyFont="1" applyFill="1" applyBorder="1" applyAlignment="1">
      <alignment horizontal="centerContinuous" vertical="center" wrapText="1"/>
    </xf>
    <xf numFmtId="0" fontId="6" fillId="2" borderId="20" xfId="0" quotePrefix="1" applyNumberFormat="1" applyFont="1" applyFill="1" applyBorder="1" applyAlignment="1">
      <alignment horizontal="centerContinuous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1" fontId="0" fillId="2" borderId="20" xfId="0" applyNumberFormat="1" applyFill="1" applyBorder="1" applyAlignment="1">
      <alignment horizontal="center" vertical="center"/>
    </xf>
    <xf numFmtId="0" fontId="10" fillId="2" borderId="56" xfId="0" applyNumberFormat="1" applyFont="1" applyFill="1" applyBorder="1" applyAlignment="1">
      <alignment horizontal="left" wrapText="1"/>
    </xf>
    <xf numFmtId="3" fontId="8" fillId="2" borderId="3" xfId="0" applyNumberFormat="1" applyFont="1" applyFill="1" applyBorder="1" applyAlignment="1">
      <alignment horizontal="right" vertical="center"/>
    </xf>
    <xf numFmtId="3" fontId="8" fillId="2" borderId="67" xfId="0" applyNumberFormat="1" applyFont="1" applyFill="1" applyBorder="1" applyAlignment="1">
      <alignment horizontal="right" vertical="center"/>
    </xf>
    <xf numFmtId="2" fontId="8" fillId="2" borderId="67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0" xfId="0" applyNumberFormat="1" applyFont="1" applyFill="1" applyBorder="1" applyAlignment="1">
      <alignment horizontal="right" vertical="center"/>
    </xf>
    <xf numFmtId="3" fontId="9" fillId="2" borderId="5" xfId="0" applyNumberFormat="1" applyFont="1" applyFill="1" applyBorder="1" applyAlignment="1">
      <alignment horizontal="right" vertical="center"/>
    </xf>
    <xf numFmtId="2" fontId="9" fillId="2" borderId="55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right" vertical="center"/>
    </xf>
    <xf numFmtId="0" fontId="2" fillId="2" borderId="56" xfId="0" applyNumberFormat="1" applyFont="1" applyFill="1" applyBorder="1" applyAlignment="1">
      <alignment horizontal="left" wrapText="1"/>
    </xf>
    <xf numFmtId="3" fontId="9" fillId="2" borderId="3" xfId="0" applyNumberFormat="1" applyFont="1" applyFill="1" applyBorder="1" applyAlignment="1">
      <alignment horizontal="right" vertical="center"/>
    </xf>
    <xf numFmtId="3" fontId="9" fillId="2" borderId="0" xfId="0" applyNumberFormat="1" applyFont="1" applyFill="1" applyBorder="1" applyAlignment="1">
      <alignment horizontal="right" vertical="center"/>
    </xf>
    <xf numFmtId="0" fontId="2" fillId="2" borderId="56" xfId="0" applyNumberFormat="1" applyFont="1" applyFill="1" applyBorder="1"/>
    <xf numFmtId="0" fontId="10" fillId="2" borderId="56" xfId="0" applyNumberFormat="1" applyFont="1" applyFill="1" applyBorder="1"/>
    <xf numFmtId="0" fontId="6" fillId="2" borderId="56" xfId="0" quotePrefix="1" applyNumberFormat="1" applyFont="1" applyFill="1" applyBorder="1" applyAlignment="1">
      <alignment horizontal="left" wrapText="1"/>
    </xf>
    <xf numFmtId="3" fontId="0" fillId="2" borderId="0" xfId="0" applyNumberFormat="1" applyFill="1"/>
    <xf numFmtId="3" fontId="8" fillId="2" borderId="5" xfId="0" applyNumberFormat="1" applyFont="1" applyFill="1" applyBorder="1" applyAlignment="1">
      <alignment horizontal="right" vertical="center"/>
    </xf>
    <xf numFmtId="2" fontId="8" fillId="2" borderId="55" xfId="0" applyNumberFormat="1" applyFont="1" applyFill="1" applyBorder="1" applyAlignment="1">
      <alignment horizontal="right" vertical="center"/>
    </xf>
    <xf numFmtId="2" fontId="8" fillId="2" borderId="6" xfId="0" applyNumberFormat="1" applyFont="1" applyFill="1" applyBorder="1" applyAlignment="1">
      <alignment horizontal="right" vertical="center"/>
    </xf>
    <xf numFmtId="0" fontId="2" fillId="2" borderId="68" xfId="0" applyNumberFormat="1" applyFont="1" applyFill="1" applyBorder="1" applyAlignment="1">
      <alignment horizontal="left" wrapText="1"/>
    </xf>
    <xf numFmtId="3" fontId="9" fillId="2" borderId="69" xfId="0" applyNumberFormat="1" applyFont="1" applyFill="1" applyBorder="1" applyAlignment="1">
      <alignment horizontal="right" vertical="center"/>
    </xf>
    <xf numFmtId="3" fontId="9" fillId="2" borderId="14" xfId="0" applyNumberFormat="1" applyFont="1" applyFill="1" applyBorder="1" applyAlignment="1">
      <alignment horizontal="right" vertical="center"/>
    </xf>
    <xf numFmtId="2" fontId="9" fillId="2" borderId="70" xfId="0" applyNumberFormat="1" applyFont="1" applyFill="1" applyBorder="1" applyAlignment="1">
      <alignment horizontal="right" vertical="center"/>
    </xf>
    <xf numFmtId="2" fontId="9" fillId="2" borderId="71" xfId="0" applyNumberFormat="1" applyFont="1" applyFill="1" applyBorder="1" applyAlignment="1">
      <alignment horizontal="right" vertical="center"/>
    </xf>
    <xf numFmtId="0" fontId="7" fillId="2" borderId="72" xfId="0" applyNumberFormat="1" applyFont="1" applyFill="1" applyBorder="1" applyAlignment="1">
      <alignment horizontal="left"/>
    </xf>
    <xf numFmtId="2" fontId="8" fillId="2" borderId="73" xfId="0" applyNumberFormat="1" applyFont="1" applyFill="1" applyBorder="1" applyAlignment="1">
      <alignment horizontal="right" vertical="center"/>
    </xf>
    <xf numFmtId="2" fontId="8" fillId="2" borderId="74" xfId="0" applyNumberFormat="1" applyFont="1" applyFill="1" applyBorder="1" applyAlignment="1">
      <alignment horizontal="right" vertical="center"/>
    </xf>
    <xf numFmtId="0" fontId="2" fillId="2" borderId="57" xfId="0" applyNumberFormat="1" applyFont="1" applyFill="1" applyBorder="1" applyAlignment="1">
      <alignment horizontal="left" wrapText="1"/>
    </xf>
    <xf numFmtId="3" fontId="9" fillId="2" borderId="75" xfId="0" applyNumberFormat="1" applyFont="1" applyFill="1" applyBorder="1" applyAlignment="1">
      <alignment horizontal="right" vertical="center"/>
    </xf>
    <xf numFmtId="2" fontId="9" fillId="2" borderId="76" xfId="0" applyNumberFormat="1" applyFont="1" applyFill="1" applyBorder="1" applyAlignment="1">
      <alignment horizontal="right" vertical="center"/>
    </xf>
    <xf numFmtId="2" fontId="9" fillId="2" borderId="25" xfId="0" applyNumberFormat="1" applyFont="1" applyFill="1" applyBorder="1" applyAlignment="1">
      <alignment horizontal="right" vertical="center"/>
    </xf>
    <xf numFmtId="0" fontId="5" fillId="2" borderId="0" xfId="0" applyFont="1" applyFill="1"/>
    <xf numFmtId="0" fontId="0" fillId="2" borderId="0" xfId="0" applyFill="1" applyBorder="1"/>
    <xf numFmtId="37" fontId="5" fillId="2" borderId="0" xfId="0" applyNumberFormat="1" applyFont="1" applyFill="1"/>
    <xf numFmtId="0" fontId="47" fillId="0" borderId="0" xfId="4" applyFont="1"/>
    <xf numFmtId="0" fontId="48" fillId="0" borderId="0" xfId="4" applyFont="1"/>
    <xf numFmtId="0" fontId="46" fillId="0" borderId="0" xfId="4" applyFont="1"/>
    <xf numFmtId="0" fontId="49" fillId="0" borderId="0" xfId="0" applyFont="1"/>
    <xf numFmtId="0" fontId="50" fillId="0" borderId="0" xfId="0" applyFont="1"/>
    <xf numFmtId="0" fontId="51" fillId="0" borderId="0" xfId="0" applyFont="1" applyAlignment="1">
      <alignment horizontal="center"/>
    </xf>
    <xf numFmtId="0" fontId="52" fillId="0" borderId="0" xfId="0" quotePrefix="1" applyFont="1" applyAlignment="1">
      <alignment horizontal="center"/>
    </xf>
    <xf numFmtId="0" fontId="52" fillId="0" borderId="0" xfId="0" applyFont="1"/>
    <xf numFmtId="0" fontId="53" fillId="0" borderId="0" xfId="0" applyFont="1"/>
    <xf numFmtId="0" fontId="48" fillId="0" borderId="0" xfId="0" applyFont="1"/>
    <xf numFmtId="0" fontId="49" fillId="0" borderId="0" xfId="4" applyFont="1"/>
    <xf numFmtId="0" fontId="50" fillId="0" borderId="0" xfId="4" applyFont="1"/>
    <xf numFmtId="0" fontId="52" fillId="0" borderId="0" xfId="4" applyFont="1"/>
    <xf numFmtId="0" fontId="51" fillId="0" borderId="0" xfId="4" applyFont="1" applyAlignment="1">
      <alignment horizontal="center"/>
    </xf>
    <xf numFmtId="0" fontId="52" fillId="0" borderId="0" xfId="4" quotePrefix="1" applyFont="1" applyAlignment="1">
      <alignment horizontal="center"/>
    </xf>
    <xf numFmtId="0" fontId="53" fillId="0" borderId="0" xfId="4" applyFont="1"/>
    <xf numFmtId="0" fontId="55" fillId="0" borderId="0" xfId="4" applyFont="1"/>
    <xf numFmtId="49" fontId="46" fillId="0" borderId="32" xfId="4" applyNumberFormat="1" applyFont="1" applyBorder="1" applyAlignment="1">
      <alignment horizontal="center" vertical="center" wrapText="1"/>
    </xf>
    <xf numFmtId="0" fontId="46" fillId="0" borderId="77" xfId="4" applyFont="1" applyBorder="1" applyAlignment="1">
      <alignment horizontal="center" vertical="center" wrapText="1"/>
    </xf>
    <xf numFmtId="3" fontId="46" fillId="0" borderId="78" xfId="4" applyNumberFormat="1" applyFont="1" applyBorder="1" applyAlignment="1">
      <alignment horizontal="center" vertical="center" wrapText="1"/>
    </xf>
    <xf numFmtId="164" fontId="46" fillId="0" borderId="78" xfId="4" applyNumberFormat="1" applyFont="1" applyBorder="1" applyAlignment="1">
      <alignment horizontal="center" vertical="center" wrapText="1"/>
    </xf>
    <xf numFmtId="3" fontId="46" fillId="0" borderId="79" xfId="4" applyNumberFormat="1" applyFont="1" applyBorder="1" applyAlignment="1">
      <alignment horizontal="center" vertical="center" wrapText="1"/>
    </xf>
    <xf numFmtId="49" fontId="46" fillId="0" borderId="35" xfId="4" applyNumberFormat="1" applyFont="1" applyBorder="1" applyAlignment="1">
      <alignment horizontal="center"/>
    </xf>
    <xf numFmtId="0" fontId="46" fillId="0" borderId="53" xfId="4" applyFont="1" applyBorder="1"/>
    <xf numFmtId="0" fontId="46" fillId="0" borderId="54" xfId="4" applyFont="1" applyBorder="1"/>
    <xf numFmtId="49" fontId="46" fillId="0" borderId="40" xfId="4" applyNumberFormat="1" applyFont="1" applyBorder="1" applyAlignment="1">
      <alignment horizontal="center"/>
    </xf>
    <xf numFmtId="0" fontId="46" fillId="0" borderId="29" xfId="4" applyFont="1" applyBorder="1"/>
    <xf numFmtId="3" fontId="46" fillId="0" borderId="80" xfId="4" applyNumberFormat="1" applyFont="1" applyBorder="1"/>
    <xf numFmtId="3" fontId="46" fillId="0" borderId="48" xfId="4" applyNumberFormat="1" applyFont="1" applyBorder="1"/>
    <xf numFmtId="49" fontId="47" fillId="0" borderId="0" xfId="4" applyNumberFormat="1" applyFont="1" applyAlignment="1">
      <alignment horizontal="center"/>
    </xf>
    <xf numFmtId="3" fontId="47" fillId="0" borderId="0" xfId="4" applyNumberFormat="1" applyFont="1"/>
    <xf numFmtId="164" fontId="47" fillId="0" borderId="0" xfId="4" applyNumberFormat="1" applyFont="1"/>
    <xf numFmtId="0" fontId="47" fillId="0" borderId="0" xfId="4" applyFont="1" applyAlignment="1">
      <alignment horizontal="right"/>
    </xf>
    <xf numFmtId="3" fontId="47" fillId="0" borderId="7" xfId="4" applyNumberFormat="1" applyFont="1" applyBorder="1"/>
    <xf numFmtId="3" fontId="47" fillId="0" borderId="8" xfId="4" applyNumberFormat="1" applyFont="1" applyBorder="1"/>
    <xf numFmtId="3" fontId="47" fillId="0" borderId="9" xfId="4" applyNumberFormat="1" applyFont="1" applyBorder="1"/>
    <xf numFmtId="3" fontId="47" fillId="0" borderId="10" xfId="4" applyNumberFormat="1" applyFont="1" applyBorder="1"/>
    <xf numFmtId="3" fontId="47" fillId="0" borderId="11" xfId="4" applyNumberFormat="1" applyFont="1" applyBorder="1"/>
    <xf numFmtId="3" fontId="47" fillId="0" borderId="12" xfId="4" applyNumberFormat="1" applyFont="1" applyBorder="1"/>
    <xf numFmtId="3" fontId="47" fillId="0" borderId="13" xfId="4" applyNumberFormat="1" applyFont="1" applyBorder="1"/>
    <xf numFmtId="3" fontId="47" fillId="0" borderId="14" xfId="4" applyNumberFormat="1" applyFont="1" applyBorder="1"/>
    <xf numFmtId="3" fontId="47" fillId="0" borderId="15" xfId="4" applyNumberFormat="1" applyFont="1" applyBorder="1"/>
    <xf numFmtId="3" fontId="47" fillId="0" borderId="17" xfId="4" applyNumberFormat="1" applyFont="1" applyBorder="1"/>
    <xf numFmtId="3" fontId="47" fillId="0" borderId="18" xfId="4" applyNumberFormat="1" applyFont="1" applyBorder="1"/>
    <xf numFmtId="3" fontId="47" fillId="0" borderId="19" xfId="4" applyNumberFormat="1" applyFont="1" applyBorder="1"/>
    <xf numFmtId="3" fontId="0" fillId="0" borderId="0" xfId="0" applyNumberFormat="1" applyAlignment="1">
      <alignment wrapText="1"/>
    </xf>
    <xf numFmtId="0" fontId="8" fillId="0" borderId="0" xfId="6" applyFont="1"/>
    <xf numFmtId="0" fontId="9" fillId="0" borderId="0" xfId="6"/>
    <xf numFmtId="0" fontId="14" fillId="0" borderId="0" xfId="6" applyFont="1"/>
    <xf numFmtId="0" fontId="15" fillId="0" borderId="0" xfId="6" applyFont="1"/>
    <xf numFmtId="0" fontId="16" fillId="0" borderId="0" xfId="6" applyFont="1"/>
    <xf numFmtId="0" fontId="17" fillId="0" borderId="0" xfId="6" applyFont="1"/>
    <xf numFmtId="0" fontId="18" fillId="0" borderId="0" xfId="6" applyFont="1"/>
    <xf numFmtId="0" fontId="19" fillId="0" borderId="0" xfId="6" applyFont="1"/>
    <xf numFmtId="0" fontId="21" fillId="0" borderId="0" xfId="6" applyFont="1" applyAlignment="1">
      <alignment horizontal="center"/>
    </xf>
    <xf numFmtId="0" fontId="20" fillId="0" borderId="0" xfId="6" quotePrefix="1" applyFont="1" applyAlignment="1">
      <alignment horizontal="center"/>
    </xf>
    <xf numFmtId="0" fontId="20" fillId="0" borderId="0" xfId="6" applyFont="1"/>
    <xf numFmtId="49" fontId="20" fillId="0" borderId="0" xfId="6" applyNumberFormat="1" applyFont="1" applyAlignment="1">
      <alignment horizontal="center"/>
    </xf>
    <xf numFmtId="0" fontId="14" fillId="0" borderId="0" xfId="6" applyFont="1" applyBorder="1" applyAlignment="1">
      <alignment horizontal="center" vertical="center" wrapText="1"/>
    </xf>
    <xf numFmtId="0" fontId="14" fillId="0" borderId="0" xfId="6" applyFont="1" applyBorder="1"/>
    <xf numFmtId="0" fontId="63" fillId="9" borderId="34" xfId="6" applyFont="1" applyFill="1" applyBorder="1"/>
    <xf numFmtId="3" fontId="64" fillId="0" borderId="34" xfId="6" applyNumberFormat="1" applyFont="1" applyBorder="1"/>
    <xf numFmtId="3" fontId="14" fillId="0" borderId="0" xfId="6" applyNumberFormat="1" applyFont="1"/>
    <xf numFmtId="0" fontId="63" fillId="9" borderId="37" xfId="6" applyFont="1" applyFill="1" applyBorder="1"/>
    <xf numFmtId="3" fontId="64" fillId="0" borderId="37" xfId="6" applyNumberFormat="1" applyFont="1" applyBorder="1"/>
    <xf numFmtId="0" fontId="63" fillId="9" borderId="40" xfId="6" applyFont="1" applyFill="1" applyBorder="1"/>
    <xf numFmtId="3" fontId="64" fillId="0" borderId="39" xfId="6" applyNumberFormat="1" applyFont="1" applyBorder="1"/>
    <xf numFmtId="0" fontId="63" fillId="9" borderId="32" xfId="6" applyFont="1" applyFill="1" applyBorder="1"/>
    <xf numFmtId="3" fontId="63" fillId="0" borderId="32" xfId="6" applyNumberFormat="1" applyFont="1" applyBorder="1"/>
    <xf numFmtId="0" fontId="1" fillId="0" borderId="0" xfId="6" applyFont="1" applyBorder="1"/>
    <xf numFmtId="3" fontId="1" fillId="0" borderId="0" xfId="6" applyNumberFormat="1" applyFont="1" applyBorder="1"/>
    <xf numFmtId="3" fontId="1" fillId="0" borderId="0" xfId="6" applyNumberFormat="1" applyFont="1" applyAlignment="1">
      <alignment horizontal="center"/>
    </xf>
    <xf numFmtId="3" fontId="1" fillId="0" borderId="0" xfId="6" applyNumberFormat="1" applyFont="1"/>
    <xf numFmtId="0" fontId="2" fillId="0" borderId="0" xfId="0" applyFont="1" applyAlignment="1">
      <alignment horizontal="centerContinuous"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2" fillId="7" borderId="59" xfId="0" applyFont="1" applyFill="1" applyBorder="1" applyAlignment="1">
      <alignment horizontal="center" vertical="center" wrapText="1"/>
    </xf>
    <xf numFmtId="0" fontId="2" fillId="7" borderId="60" xfId="0" quotePrefix="1" applyFont="1" applyFill="1" applyBorder="1" applyAlignment="1">
      <alignment horizontal="center" vertical="center" wrapText="1"/>
    </xf>
    <xf numFmtId="0" fontId="2" fillId="7" borderId="61" xfId="0" quotePrefix="1" applyFont="1" applyFill="1" applyBorder="1" applyAlignment="1">
      <alignment horizontal="center" vertical="center" wrapText="1"/>
    </xf>
    <xf numFmtId="0" fontId="12" fillId="0" borderId="0" xfId="0" applyFont="1"/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2" fillId="7" borderId="31" xfId="0" quotePrefix="1" applyFont="1" applyFill="1" applyBorder="1" applyAlignment="1">
      <alignment horizontal="center" vertical="center" wrapText="1"/>
    </xf>
    <xf numFmtId="3" fontId="8" fillId="0" borderId="32" xfId="0" applyNumberFormat="1" applyFont="1" applyBorder="1" applyAlignment="1">
      <alignment vertical="center"/>
    </xf>
    <xf numFmtId="3" fontId="8" fillId="0" borderId="32" xfId="0" applyNumberFormat="1" applyFont="1" applyBorder="1" applyAlignment="1">
      <alignment horizontal="right" vertical="center"/>
    </xf>
    <xf numFmtId="3" fontId="8" fillId="0" borderId="33" xfId="0" applyNumberFormat="1" applyFont="1" applyBorder="1" applyAlignment="1">
      <alignment horizontal="right" vertical="center"/>
    </xf>
    <xf numFmtId="0" fontId="2" fillId="7" borderId="62" xfId="0" quotePrefix="1" applyFont="1" applyFill="1" applyBorder="1" applyAlignment="1">
      <alignment horizontal="left" vertical="center" wrapText="1"/>
    </xf>
    <xf numFmtId="3" fontId="9" fillId="0" borderId="34" xfId="5" applyNumberFormat="1" applyFont="1" applyBorder="1"/>
    <xf numFmtId="3" fontId="9" fillId="0" borderId="35" xfId="0" applyNumberFormat="1" applyFont="1" applyBorder="1"/>
    <xf numFmtId="3" fontId="9" fillId="0" borderId="36" xfId="0" applyNumberFormat="1" applyFont="1" applyBorder="1"/>
    <xf numFmtId="0" fontId="2" fillId="7" borderId="63" xfId="0" applyFont="1" applyFill="1" applyBorder="1" applyAlignment="1">
      <alignment horizontal="left" vertical="center" wrapText="1"/>
    </xf>
    <xf numFmtId="3" fontId="9" fillId="0" borderId="37" xfId="5" applyNumberFormat="1" applyFont="1" applyBorder="1"/>
    <xf numFmtId="3" fontId="9" fillId="0" borderId="37" xfId="0" applyNumberFormat="1" applyFont="1" applyBorder="1"/>
    <xf numFmtId="3" fontId="9" fillId="0" borderId="38" xfId="0" applyNumberFormat="1" applyFont="1" applyBorder="1"/>
    <xf numFmtId="0" fontId="2" fillId="7" borderId="64" xfId="0" applyFont="1" applyFill="1" applyBorder="1" applyAlignment="1">
      <alignment horizontal="left" vertical="center" wrapText="1"/>
    </xf>
    <xf numFmtId="3" fontId="9" fillId="0" borderId="39" xfId="5" applyNumberFormat="1" applyFont="1" applyBorder="1"/>
    <xf numFmtId="3" fontId="9" fillId="0" borderId="40" xfId="0" applyNumberFormat="1" applyFont="1" applyBorder="1"/>
    <xf numFmtId="3" fontId="9" fillId="0" borderId="41" xfId="0" applyNumberFormat="1" applyFont="1" applyBorder="1"/>
    <xf numFmtId="0" fontId="2" fillId="7" borderId="31" xfId="0" applyFont="1" applyFill="1" applyBorder="1" applyAlignment="1">
      <alignment horizontal="center" vertical="center" wrapText="1"/>
    </xf>
    <xf numFmtId="3" fontId="8" fillId="0" borderId="32" xfId="0" applyNumberFormat="1" applyFont="1" applyBorder="1"/>
    <xf numFmtId="3" fontId="8" fillId="0" borderId="33" xfId="0" applyNumberFormat="1" applyFont="1" applyBorder="1"/>
    <xf numFmtId="0" fontId="2" fillId="7" borderId="62" xfId="0" applyFont="1" applyFill="1" applyBorder="1" applyAlignment="1">
      <alignment horizontal="left" vertical="center" wrapText="1"/>
    </xf>
    <xf numFmtId="0" fontId="2" fillId="7" borderId="63" xfId="0" quotePrefix="1" applyFont="1" applyFill="1" applyBorder="1" applyAlignment="1">
      <alignment horizontal="left" vertical="center" wrapText="1"/>
    </xf>
    <xf numFmtId="0" fontId="2" fillId="7" borderId="65" xfId="0" quotePrefix="1" applyFont="1" applyFill="1" applyBorder="1" applyAlignment="1">
      <alignment horizontal="left" vertical="center" wrapText="1"/>
    </xf>
    <xf numFmtId="3" fontId="9" fillId="0" borderId="42" xfId="5" applyNumberFormat="1" applyFont="1" applyBorder="1"/>
    <xf numFmtId="3" fontId="9" fillId="0" borderId="42" xfId="0" applyNumberFormat="1" applyFont="1" applyBorder="1"/>
    <xf numFmtId="3" fontId="9" fillId="0" borderId="43" xfId="0" applyNumberFormat="1" applyFont="1" applyBorder="1"/>
    <xf numFmtId="3" fontId="31" fillId="0" borderId="32" xfId="0" applyNumberFormat="1" applyFont="1" applyBorder="1" applyAlignment="1">
      <alignment horizontal="right" wrapText="1"/>
    </xf>
    <xf numFmtId="0" fontId="24" fillId="2" borderId="0" xfId="0" applyNumberFormat="1" applyFont="1" applyFill="1" applyBorder="1" applyAlignment="1">
      <alignment horizontal="left" wrapText="1"/>
    </xf>
    <xf numFmtId="0" fontId="0" fillId="2" borderId="0" xfId="0" applyFill="1" applyAlignment="1">
      <alignment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wrapText="1"/>
    </xf>
    <xf numFmtId="3" fontId="11" fillId="2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4" fillId="0" borderId="0" xfId="0" applyNumberFormat="1" applyFont="1" applyFill="1" applyBorder="1" applyAlignment="1">
      <alignment horizontal="left" wrapText="1"/>
    </xf>
    <xf numFmtId="0" fontId="62" fillId="9" borderId="52" xfId="6" applyFont="1" applyFill="1" applyBorder="1" applyAlignment="1">
      <alignment horizontal="center" vertical="center" wrapText="1"/>
    </xf>
    <xf numFmtId="0" fontId="62" fillId="9" borderId="81" xfId="6" applyFont="1" applyFill="1" applyBorder="1" applyAlignment="1">
      <alignment horizontal="center" vertical="center" wrapText="1"/>
    </xf>
    <xf numFmtId="2" fontId="59" fillId="0" borderId="0" xfId="6" applyNumberFormat="1" applyFont="1" applyBorder="1" applyAlignment="1">
      <alignment horizontal="left" vertical="justify" wrapText="1"/>
    </xf>
    <xf numFmtId="0" fontId="58" fillId="0" borderId="0" xfId="6" applyFont="1" applyAlignment="1">
      <alignment horizontal="left" vertical="justify"/>
    </xf>
    <xf numFmtId="0" fontId="60" fillId="0" borderId="0" xfId="6" applyFont="1" applyAlignment="1">
      <alignment horizontal="center"/>
    </xf>
    <xf numFmtId="0" fontId="60" fillId="0" borderId="0" xfId="6" applyFont="1" applyAlignment="1">
      <alignment horizontal="center" vertical="center" wrapText="1"/>
    </xf>
    <xf numFmtId="0" fontId="56" fillId="0" borderId="0" xfId="6" applyFont="1" applyAlignment="1">
      <alignment horizontal="center" vertical="center" wrapText="1"/>
    </xf>
    <xf numFmtId="49" fontId="60" fillId="0" borderId="0" xfId="6" applyNumberFormat="1" applyFont="1" applyAlignment="1">
      <alignment horizontal="center"/>
    </xf>
    <xf numFmtId="0" fontId="62" fillId="9" borderId="84" xfId="6" applyFont="1" applyFill="1" applyBorder="1" applyAlignment="1">
      <alignment horizontal="center" vertical="center" wrapText="1"/>
    </xf>
    <xf numFmtId="0" fontId="27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26" fillId="0" borderId="0" xfId="2" applyFont="1" applyBorder="1" applyAlignment="1">
      <alignment horizontal="left" vertical="center" wrapText="1"/>
    </xf>
    <xf numFmtId="0" fontId="29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46" fillId="0" borderId="16" xfId="4" applyFont="1" applyBorder="1" applyAlignment="1">
      <alignment horizontal="center" vertical="center" wrapText="1"/>
    </xf>
    <xf numFmtId="0" fontId="47" fillId="0" borderId="87" xfId="4" applyFont="1" applyBorder="1" applyAlignment="1">
      <alignment horizontal="center" vertical="center" wrapText="1"/>
    </xf>
    <xf numFmtId="0" fontId="46" fillId="0" borderId="85" xfId="4" applyFont="1" applyBorder="1" applyAlignment="1">
      <alignment horizontal="center" vertical="center" wrapText="1"/>
    </xf>
    <xf numFmtId="0" fontId="47" fillId="0" borderId="86" xfId="4" applyFont="1" applyBorder="1" applyAlignment="1">
      <alignment horizontal="center" vertical="center" wrapText="1"/>
    </xf>
    <xf numFmtId="0" fontId="54" fillId="0" borderId="0" xfId="4" applyFont="1" applyBorder="1" applyAlignment="1">
      <alignment horizontal="center"/>
    </xf>
    <xf numFmtId="17" fontId="54" fillId="0" borderId="0" xfId="4" applyNumberFormat="1" applyFont="1" applyBorder="1" applyAlignment="1">
      <alignment horizontal="center"/>
    </xf>
    <xf numFmtId="49" fontId="54" fillId="0" borderId="0" xfId="4" applyNumberFormat="1" applyFont="1" applyBorder="1" applyAlignment="1">
      <alignment horizontal="center"/>
    </xf>
    <xf numFmtId="17" fontId="33" fillId="8" borderId="86" xfId="0" applyNumberFormat="1" applyFont="1" applyFill="1" applyBorder="1" applyAlignment="1">
      <alignment horizontal="center" vertical="center" wrapText="1"/>
    </xf>
    <xf numFmtId="49" fontId="33" fillId="8" borderId="86" xfId="0" applyNumberFormat="1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49" fontId="39" fillId="6" borderId="85" xfId="0" applyNumberFormat="1" applyFont="1" applyFill="1" applyBorder="1" applyAlignment="1">
      <alignment horizontal="center"/>
    </xf>
    <xf numFmtId="49" fontId="39" fillId="6" borderId="87" xfId="0" applyNumberFormat="1" applyFont="1" applyFill="1" applyBorder="1" applyAlignment="1">
      <alignment horizontal="center"/>
    </xf>
    <xf numFmtId="0" fontId="41" fillId="4" borderId="44" xfId="0" applyFont="1" applyFill="1" applyBorder="1" applyAlignment="1">
      <alignment horizontal="center" vertical="center" wrapText="1"/>
    </xf>
    <xf numFmtId="0" fontId="41" fillId="4" borderId="5" xfId="0" applyFont="1" applyFill="1" applyBorder="1" applyAlignment="1">
      <alignment horizontal="center" vertical="center" wrapText="1"/>
    </xf>
    <xf numFmtId="0" fontId="41" fillId="4" borderId="45" xfId="0" applyFont="1" applyFill="1" applyBorder="1" applyAlignment="1">
      <alignment horizontal="center" vertical="center" wrapText="1"/>
    </xf>
    <xf numFmtId="3" fontId="32" fillId="6" borderId="82" xfId="0" applyNumberFormat="1" applyFont="1" applyFill="1" applyBorder="1" applyAlignment="1">
      <alignment horizontal="center" vertical="center" wrapText="1"/>
    </xf>
    <xf numFmtId="3" fontId="32" fillId="6" borderId="83" xfId="0" applyNumberFormat="1" applyFont="1" applyFill="1" applyBorder="1" applyAlignment="1">
      <alignment horizontal="center" vertical="center" wrapText="1"/>
    </xf>
    <xf numFmtId="3" fontId="32" fillId="6" borderId="85" xfId="0" applyNumberFormat="1" applyFont="1" applyFill="1" applyBorder="1" applyAlignment="1">
      <alignment horizontal="center" vertical="center" wrapText="1"/>
    </xf>
    <xf numFmtId="3" fontId="8" fillId="6" borderId="52" xfId="0" applyNumberFormat="1" applyFont="1" applyFill="1" applyBorder="1" applyAlignment="1">
      <alignment horizontal="center" vertical="center" wrapText="1"/>
    </xf>
    <xf numFmtId="3" fontId="8" fillId="6" borderId="81" xfId="0" applyNumberFormat="1" applyFont="1" applyFill="1" applyBorder="1" applyAlignment="1">
      <alignment horizontal="center" vertical="center" wrapText="1"/>
    </xf>
    <xf numFmtId="0" fontId="39" fillId="4" borderId="46" xfId="0" applyFont="1" applyFill="1" applyBorder="1" applyAlignment="1">
      <alignment horizontal="center" vertical="center" wrapText="1"/>
    </xf>
    <xf numFmtId="0" fontId="39" fillId="4" borderId="48" xfId="0" applyFont="1" applyFill="1" applyBorder="1" applyAlignment="1">
      <alignment horizontal="center" vertical="center" wrapText="1"/>
    </xf>
    <xf numFmtId="0" fontId="39" fillId="4" borderId="47" xfId="0" applyFont="1" applyFill="1" applyBorder="1" applyAlignment="1">
      <alignment horizontal="center" vertical="center" wrapText="1"/>
    </xf>
  </cellXfs>
  <cellStyles count="7">
    <cellStyle name="Normal" xfId="0" builtinId="0"/>
    <cellStyle name="Normal 2" xfId="6"/>
    <cellStyle name="Normal_info0409" xfId="1"/>
    <cellStyle name="Normal_PAS_MARTIE" xfId="2"/>
    <cellStyle name="Normal_pensie_sociala" xfId="3"/>
    <cellStyle name="Normal_TOTAGRM" xfId="4"/>
    <cellStyle name="Normal_veterani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2:K47"/>
  <sheetViews>
    <sheetView showGridLines="0" tabSelected="1" topLeftCell="B1" zoomScaleNormal="100" workbookViewId="0">
      <selection activeCell="O15" sqref="O15"/>
    </sheetView>
  </sheetViews>
  <sheetFormatPr defaultRowHeight="12.75"/>
  <cols>
    <col min="1" max="1" width="2.140625" style="157" hidden="1" customWidth="1"/>
    <col min="2" max="2" width="43" style="157" customWidth="1"/>
    <col min="3" max="3" width="11.140625" style="157" customWidth="1"/>
    <col min="4" max="4" width="16.7109375" style="157" customWidth="1"/>
    <col min="5" max="5" width="8.42578125" style="157" customWidth="1"/>
    <col min="6" max="6" width="10.5703125" style="157" customWidth="1"/>
    <col min="7" max="7" width="9.85546875" style="157" customWidth="1"/>
    <col min="8" max="8" width="10.42578125" style="157" customWidth="1"/>
    <col min="9" max="9" width="10.28515625" style="157" customWidth="1"/>
    <col min="10" max="10" width="11.140625" style="157" bestFit="1" customWidth="1"/>
    <col min="11" max="16384" width="9.140625" style="157"/>
  </cols>
  <sheetData>
    <row r="2" spans="1:11">
      <c r="F2" s="158"/>
    </row>
    <row r="3" spans="1:11" ht="15.75">
      <c r="B3" s="159" t="s">
        <v>296</v>
      </c>
      <c r="C3" s="320" t="s">
        <v>299</v>
      </c>
      <c r="D3" s="320"/>
      <c r="E3" s="320"/>
      <c r="F3" s="320"/>
      <c r="G3" s="320"/>
      <c r="H3" s="320"/>
      <c r="I3" s="320"/>
    </row>
    <row r="4" spans="1:11" ht="15" customHeight="1">
      <c r="C4" s="321"/>
      <c r="D4" s="321"/>
      <c r="E4" s="321"/>
      <c r="F4" s="321"/>
      <c r="G4" s="321"/>
      <c r="H4" s="321"/>
      <c r="I4" s="321"/>
    </row>
    <row r="5" spans="1:11" ht="15.75" customHeight="1">
      <c r="A5" s="160" t="s">
        <v>294</v>
      </c>
      <c r="B5" s="161" t="s">
        <v>294</v>
      </c>
    </row>
    <row r="6" spans="1:11" ht="22.5" customHeight="1">
      <c r="B6" s="159"/>
    </row>
    <row r="7" spans="1:11" ht="23.25" customHeight="1" thickBot="1">
      <c r="A7" s="162" t="s">
        <v>0</v>
      </c>
      <c r="B7" s="163"/>
      <c r="C7" s="164" t="s">
        <v>336</v>
      </c>
      <c r="D7" s="165"/>
      <c r="E7" s="166"/>
      <c r="F7" s="166"/>
      <c r="G7" s="166"/>
      <c r="H7" s="166"/>
    </row>
    <row r="8" spans="1:11" ht="87" customHeight="1" thickTop="1" thickBot="1">
      <c r="B8" s="167" t="s">
        <v>1</v>
      </c>
      <c r="C8" s="168" t="s">
        <v>2</v>
      </c>
      <c r="D8" s="168" t="s">
        <v>3</v>
      </c>
      <c r="E8" s="168" t="s">
        <v>4</v>
      </c>
      <c r="F8" s="168" t="s">
        <v>5</v>
      </c>
      <c r="G8" s="168" t="s">
        <v>61</v>
      </c>
      <c r="H8" s="169" t="s">
        <v>6</v>
      </c>
      <c r="I8" s="170" t="s">
        <v>7</v>
      </c>
    </row>
    <row r="9" spans="1:11" ht="15.75" customHeight="1" thickTop="1" thickBot="1">
      <c r="B9" s="171">
        <v>0</v>
      </c>
      <c r="C9" s="172">
        <v>1</v>
      </c>
      <c r="D9" s="172">
        <v>2</v>
      </c>
      <c r="E9" s="172">
        <v>3</v>
      </c>
      <c r="F9" s="172">
        <v>4</v>
      </c>
      <c r="G9" s="172">
        <v>5</v>
      </c>
      <c r="H9" s="173">
        <v>6</v>
      </c>
      <c r="I9" s="174">
        <v>7</v>
      </c>
    </row>
    <row r="10" spans="1:11" ht="16.5" customHeight="1" thickTop="1">
      <c r="B10" s="175" t="s">
        <v>303</v>
      </c>
      <c r="C10" s="176">
        <v>4692711</v>
      </c>
      <c r="D10" s="176">
        <v>3960446625</v>
      </c>
      <c r="E10" s="176">
        <v>843.95706980463956</v>
      </c>
      <c r="F10" s="176">
        <v>844.02543029748665</v>
      </c>
      <c r="G10" s="177">
        <v>811.11266781426798</v>
      </c>
      <c r="H10" s="178">
        <v>99.991900659578121</v>
      </c>
      <c r="I10" s="179">
        <v>104.04930206291543</v>
      </c>
      <c r="K10" s="180"/>
    </row>
    <row r="11" spans="1:11" ht="18" customHeight="1">
      <c r="B11" s="184" t="s">
        <v>304</v>
      </c>
      <c r="C11" s="176">
        <v>3360361</v>
      </c>
      <c r="D11" s="185">
        <v>3263418001</v>
      </c>
      <c r="E11" s="176">
        <v>971.15101651280918</v>
      </c>
      <c r="F11" s="185">
        <v>971.03808211963462</v>
      </c>
      <c r="G11" s="181">
        <v>933.79992583481055</v>
      </c>
      <c r="H11" s="182">
        <v>100.01163027436866</v>
      </c>
      <c r="I11" s="183">
        <v>103.99990293901631</v>
      </c>
      <c r="K11" s="186"/>
    </row>
    <row r="12" spans="1:11" ht="13.5" customHeight="1">
      <c r="B12" s="184" t="s">
        <v>8</v>
      </c>
      <c r="C12" s="185">
        <v>1832805</v>
      </c>
      <c r="D12" s="185">
        <v>1559748931</v>
      </c>
      <c r="E12" s="185">
        <v>851.01739192112632</v>
      </c>
      <c r="F12" s="185">
        <v>850.77495881636059</v>
      </c>
      <c r="G12" s="181">
        <v>817.73181579552431</v>
      </c>
      <c r="H12" s="182">
        <v>100.02849556187022</v>
      </c>
      <c r="I12" s="183">
        <v>104.07047585561048</v>
      </c>
      <c r="K12" s="186"/>
    </row>
    <row r="13" spans="1:11" ht="13.5" customHeight="1">
      <c r="B13" s="187" t="s">
        <v>9</v>
      </c>
      <c r="C13" s="176">
        <v>21062</v>
      </c>
      <c r="D13" s="185">
        <v>21739770</v>
      </c>
      <c r="E13" s="176">
        <v>1032</v>
      </c>
      <c r="F13" s="185">
        <v>1034.1890727835851</v>
      </c>
      <c r="G13" s="181">
        <v>979.78071577911692</v>
      </c>
      <c r="H13" s="182">
        <v>99.788329538457305</v>
      </c>
      <c r="I13" s="183">
        <v>105.32969095838538</v>
      </c>
      <c r="K13" s="186"/>
    </row>
    <row r="14" spans="1:11" ht="13.5" customHeight="1">
      <c r="B14" s="184" t="s">
        <v>10</v>
      </c>
      <c r="C14" s="185">
        <v>12963</v>
      </c>
      <c r="D14" s="185">
        <v>12794753</v>
      </c>
      <c r="E14" s="185">
        <v>987</v>
      </c>
      <c r="F14" s="185">
        <v>989.0621757585285</v>
      </c>
      <c r="G14" s="181">
        <v>936.39426270759941</v>
      </c>
      <c r="H14" s="182">
        <v>99.791501908669503</v>
      </c>
      <c r="I14" s="183">
        <v>105.40431945258541</v>
      </c>
      <c r="K14" s="186"/>
    </row>
    <row r="15" spans="1:11" ht="13.5" customHeight="1">
      <c r="B15" s="188" t="s">
        <v>11</v>
      </c>
      <c r="C15" s="176">
        <v>91089</v>
      </c>
      <c r="D15" s="185">
        <v>56524952</v>
      </c>
      <c r="E15" s="176">
        <v>621</v>
      </c>
      <c r="F15" s="185">
        <v>623.96147953362527</v>
      </c>
      <c r="G15" s="181">
        <v>614.65507411630563</v>
      </c>
      <c r="H15" s="182">
        <v>99.525374621548949</v>
      </c>
      <c r="I15" s="183">
        <v>101.0322742218986</v>
      </c>
      <c r="K15" s="186"/>
    </row>
    <row r="16" spans="1:11" ht="13.5" customHeight="1">
      <c r="B16" s="184" t="s">
        <v>10</v>
      </c>
      <c r="C16" s="185">
        <v>51502</v>
      </c>
      <c r="D16" s="185">
        <v>29890774</v>
      </c>
      <c r="E16" s="185">
        <v>580.38083957904553</v>
      </c>
      <c r="F16" s="185">
        <v>580.38083957904553</v>
      </c>
      <c r="G16" s="181">
        <v>576.6738012632328</v>
      </c>
      <c r="H16" s="182">
        <v>100</v>
      </c>
      <c r="I16" s="183">
        <v>100.64283106111154</v>
      </c>
      <c r="K16" s="186"/>
    </row>
    <row r="17" spans="2:11" ht="13.5" customHeight="1">
      <c r="B17" s="184" t="s">
        <v>12</v>
      </c>
      <c r="C17" s="176">
        <v>686619</v>
      </c>
      <c r="D17" s="185">
        <v>389581939</v>
      </c>
      <c r="E17" s="176">
        <v>567.39172525083052</v>
      </c>
      <c r="F17" s="185">
        <v>569.91544579868184</v>
      </c>
      <c r="G17" s="181">
        <v>566.15777344640912</v>
      </c>
      <c r="H17" s="182">
        <v>99.557176320372477</v>
      </c>
      <c r="I17" s="183">
        <v>100.2179519318281</v>
      </c>
      <c r="K17" s="186"/>
    </row>
    <row r="18" spans="2:11" ht="13.5" customHeight="1">
      <c r="B18" s="184" t="s">
        <v>10</v>
      </c>
      <c r="C18" s="185">
        <v>309136</v>
      </c>
      <c r="D18" s="185">
        <v>159070590</v>
      </c>
      <c r="E18" s="185">
        <v>514.56507815330474</v>
      </c>
      <c r="F18" s="185">
        <v>517.04613359594248</v>
      </c>
      <c r="G18" s="181">
        <v>515.06086322308681</v>
      </c>
      <c r="H18" s="182">
        <v>99.52014814898962</v>
      </c>
      <c r="I18" s="183">
        <v>99.903742430228618</v>
      </c>
      <c r="K18" s="186"/>
    </row>
    <row r="19" spans="2:11" ht="13.5" customHeight="1">
      <c r="B19" s="189" t="s">
        <v>13</v>
      </c>
      <c r="C19" s="176">
        <v>43426</v>
      </c>
      <c r="D19" s="185">
        <v>22208709</v>
      </c>
      <c r="E19" s="176">
        <v>511</v>
      </c>
      <c r="F19" s="185">
        <v>517.23232370049357</v>
      </c>
      <c r="G19" s="181">
        <v>552.82131293817713</v>
      </c>
      <c r="H19" s="182">
        <v>98.795062989121604</v>
      </c>
      <c r="I19" s="183">
        <v>92.434931150555315</v>
      </c>
      <c r="K19" s="186"/>
    </row>
    <row r="20" spans="2:11" ht="13.5" customHeight="1">
      <c r="B20" s="184" t="s">
        <v>14</v>
      </c>
      <c r="C20" s="185">
        <v>14480</v>
      </c>
      <c r="D20" s="185">
        <v>6315583</v>
      </c>
      <c r="E20" s="185">
        <v>436</v>
      </c>
      <c r="F20" s="185">
        <v>442.18148870922778</v>
      </c>
      <c r="G20" s="181">
        <v>486.43472770323598</v>
      </c>
      <c r="H20" s="182">
        <v>98.602047153246474</v>
      </c>
      <c r="I20" s="183">
        <v>89.631758418776968</v>
      </c>
      <c r="K20" s="186"/>
    </row>
    <row r="21" spans="2:11" ht="13.5" customHeight="1">
      <c r="B21" s="189" t="s">
        <v>15</v>
      </c>
      <c r="C21" s="176">
        <v>308428</v>
      </c>
      <c r="D21" s="185">
        <v>178508060</v>
      </c>
      <c r="E21" s="176">
        <v>579</v>
      </c>
      <c r="F21" s="185">
        <v>581.37142949172198</v>
      </c>
      <c r="G21" s="181">
        <v>578.42798999552178</v>
      </c>
      <c r="H21" s="182">
        <v>99.592097345788858</v>
      </c>
      <c r="I21" s="183">
        <v>100.09889044347295</v>
      </c>
      <c r="K21" s="186"/>
    </row>
    <row r="22" spans="2:11" ht="13.5" customHeight="1">
      <c r="B22" s="184" t="s">
        <v>14</v>
      </c>
      <c r="C22" s="185">
        <v>132367</v>
      </c>
      <c r="D22" s="185">
        <v>69636109</v>
      </c>
      <c r="E22" s="185">
        <v>526</v>
      </c>
      <c r="F22" s="185">
        <v>528.72492843118152</v>
      </c>
      <c r="G22" s="181">
        <v>527.83861952060067</v>
      </c>
      <c r="H22" s="182">
        <v>99.484622667732566</v>
      </c>
      <c r="I22" s="183">
        <v>99.651670140720171</v>
      </c>
      <c r="K22" s="186"/>
    </row>
    <row r="23" spans="2:11" ht="13.5" customHeight="1">
      <c r="B23" s="189" t="s">
        <v>16</v>
      </c>
      <c r="C23" s="176">
        <v>334765</v>
      </c>
      <c r="D23" s="185">
        <v>188865170</v>
      </c>
      <c r="E23" s="176">
        <v>564</v>
      </c>
      <c r="F23" s="185">
        <v>566.09604635797064</v>
      </c>
      <c r="G23" s="181">
        <v>556.06398813381145</v>
      </c>
      <c r="H23" s="182">
        <v>99.62973661952671</v>
      </c>
      <c r="I23" s="183">
        <v>101.42717601490834</v>
      </c>
      <c r="J23" s="190"/>
      <c r="K23" s="186"/>
    </row>
    <row r="24" spans="2:11" ht="13.5" customHeight="1">
      <c r="B24" s="184" t="s">
        <v>14</v>
      </c>
      <c r="C24" s="185">
        <v>162289</v>
      </c>
      <c r="D24" s="185">
        <v>83118898</v>
      </c>
      <c r="E24" s="185">
        <v>512</v>
      </c>
      <c r="F24" s="185">
        <v>514.07429637539735</v>
      </c>
      <c r="G24" s="181">
        <v>506.369101851962</v>
      </c>
      <c r="H24" s="182">
        <v>99.596498718176989</v>
      </c>
      <c r="I24" s="183">
        <v>101.11201456160022</v>
      </c>
      <c r="K24" s="186"/>
    </row>
    <row r="25" spans="2:11" ht="13.5" customHeight="1">
      <c r="B25" s="184" t="s">
        <v>17</v>
      </c>
      <c r="C25" s="176">
        <v>532943</v>
      </c>
      <c r="D25" s="185">
        <v>229049513</v>
      </c>
      <c r="E25" s="176">
        <v>430</v>
      </c>
      <c r="F25" s="185">
        <v>429.63104884911735</v>
      </c>
      <c r="G25" s="181">
        <v>411.08759622813631</v>
      </c>
      <c r="H25" s="182">
        <v>100.08587627730141</v>
      </c>
      <c r="I25" s="183">
        <v>104.60057757650468</v>
      </c>
      <c r="K25" s="186"/>
    </row>
    <row r="26" spans="2:11" ht="13.5" customHeight="1">
      <c r="B26" s="184" t="s">
        <v>62</v>
      </c>
      <c r="C26" s="176">
        <v>637</v>
      </c>
      <c r="D26" s="176">
        <v>132450</v>
      </c>
      <c r="E26" s="176">
        <v>208</v>
      </c>
      <c r="F26" s="176">
        <v>208.0477657935285</v>
      </c>
      <c r="G26" s="191">
        <v>200.58744993324433</v>
      </c>
      <c r="H26" s="192">
        <v>99.97704094857913</v>
      </c>
      <c r="I26" s="193">
        <v>103.69542066027688</v>
      </c>
      <c r="K26" s="180"/>
    </row>
    <row r="27" spans="2:11" ht="13.5" customHeight="1" thickBot="1">
      <c r="B27" s="194" t="s">
        <v>10</v>
      </c>
      <c r="C27" s="195">
        <v>437</v>
      </c>
      <c r="D27" s="195">
        <v>89835</v>
      </c>
      <c r="E27" s="195">
        <v>206</v>
      </c>
      <c r="F27" s="195">
        <v>205.82774049217002</v>
      </c>
      <c r="G27" s="196">
        <v>198.94817658349328</v>
      </c>
      <c r="H27" s="197">
        <v>100.08369110374436</v>
      </c>
      <c r="I27" s="198">
        <v>103.54455292710223</v>
      </c>
      <c r="K27" s="186"/>
    </row>
    <row r="28" spans="2:11" ht="13.5" customHeight="1">
      <c r="B28" s="199" t="s">
        <v>63</v>
      </c>
      <c r="C28" s="191">
        <v>3675</v>
      </c>
      <c r="D28" s="191">
        <v>852936</v>
      </c>
      <c r="E28" s="191">
        <v>232</v>
      </c>
      <c r="F28" s="191">
        <v>232.41375633164489</v>
      </c>
      <c r="G28" s="191">
        <v>233.3649858109583</v>
      </c>
      <c r="H28" s="200">
        <v>99.821974250502421</v>
      </c>
      <c r="I28" s="201">
        <v>99.415085426712622</v>
      </c>
      <c r="K28" s="180"/>
    </row>
    <row r="29" spans="2:11" ht="13.5" customHeight="1" thickBot="1">
      <c r="B29" s="202" t="s">
        <v>10</v>
      </c>
      <c r="C29" s="203">
        <v>2663</v>
      </c>
      <c r="D29" s="203">
        <v>478113</v>
      </c>
      <c r="E29" s="203">
        <v>180</v>
      </c>
      <c r="F29" s="203">
        <v>179.52302025782689</v>
      </c>
      <c r="G29" s="203">
        <v>179.32698124621899</v>
      </c>
      <c r="H29" s="204">
        <v>100.26569280167416</v>
      </c>
      <c r="I29" s="205">
        <v>100.37530256133455</v>
      </c>
      <c r="K29" s="186"/>
    </row>
    <row r="30" spans="2:11" ht="13.5" customHeight="1" thickTop="1">
      <c r="B30" s="322"/>
      <c r="C30" s="322"/>
      <c r="D30" s="322"/>
      <c r="E30" s="322"/>
      <c r="F30" s="322"/>
      <c r="G30" s="322"/>
      <c r="H30" s="322"/>
      <c r="I30" s="322"/>
      <c r="J30" s="186"/>
    </row>
    <row r="31" spans="2:11" ht="13.5" customHeight="1">
      <c r="B31" s="318"/>
      <c r="C31" s="319"/>
      <c r="D31" s="319"/>
      <c r="E31" s="319"/>
      <c r="F31" s="319"/>
      <c r="G31" s="319"/>
      <c r="H31" s="319"/>
      <c r="I31" s="319"/>
      <c r="J31" s="186"/>
    </row>
    <row r="32" spans="2:11" ht="28.5" customHeight="1">
      <c r="B32" s="318"/>
      <c r="C32" s="318"/>
      <c r="D32" s="318"/>
      <c r="E32" s="318"/>
      <c r="F32" s="318"/>
      <c r="G32" s="318"/>
      <c r="H32" s="318"/>
      <c r="I32" s="318"/>
      <c r="J32" s="186"/>
    </row>
    <row r="33" spans="5:11" ht="15.75">
      <c r="E33" s="206"/>
      <c r="F33" s="206"/>
      <c r="G33" s="206"/>
      <c r="H33" s="206"/>
      <c r="K33" s="207"/>
    </row>
    <row r="34" spans="5:11" ht="15.75">
      <c r="E34" s="206"/>
      <c r="F34" s="206"/>
      <c r="G34" s="206"/>
      <c r="H34" s="206"/>
    </row>
    <row r="35" spans="5:11" ht="15.75">
      <c r="E35" s="206"/>
      <c r="F35" s="206"/>
      <c r="G35" s="206"/>
      <c r="H35" s="206"/>
    </row>
    <row r="36" spans="5:11" ht="25.5" customHeight="1">
      <c r="E36" s="206"/>
      <c r="F36" s="206"/>
      <c r="G36" s="206"/>
      <c r="H36" s="206"/>
    </row>
    <row r="37" spans="5:11" ht="20.25" customHeight="1">
      <c r="E37" s="206" t="s">
        <v>18</v>
      </c>
      <c r="F37" s="206"/>
      <c r="G37" s="206"/>
      <c r="H37" s="206"/>
    </row>
    <row r="38" spans="5:11" ht="19.5" customHeight="1">
      <c r="E38" s="206" t="s">
        <v>18</v>
      </c>
      <c r="F38" s="208" t="s">
        <v>18</v>
      </c>
      <c r="G38" s="208"/>
      <c r="H38" s="206"/>
    </row>
    <row r="39" spans="5:11" ht="21" customHeight="1">
      <c r="E39" s="206" t="s">
        <v>18</v>
      </c>
      <c r="F39" s="206"/>
      <c r="G39" s="206"/>
      <c r="H39" s="206"/>
    </row>
    <row r="40" spans="5:11" ht="20.25" customHeight="1">
      <c r="E40" s="206" t="s">
        <v>18</v>
      </c>
      <c r="F40" s="206"/>
      <c r="G40" s="206"/>
      <c r="H40" s="206"/>
    </row>
    <row r="41" spans="5:11" ht="17.25" customHeight="1">
      <c r="E41" s="206" t="s">
        <v>18</v>
      </c>
      <c r="F41" s="206"/>
      <c r="G41" s="206"/>
      <c r="H41" s="206"/>
    </row>
    <row r="42" spans="5:11" ht="19.5" customHeight="1">
      <c r="E42" s="206" t="s">
        <v>18</v>
      </c>
      <c r="F42" s="206"/>
      <c r="G42" s="206"/>
      <c r="H42" s="206"/>
    </row>
    <row r="43" spans="5:11" ht="18" customHeight="1">
      <c r="E43" s="206" t="s">
        <v>18</v>
      </c>
      <c r="F43" s="206"/>
      <c r="G43" s="206"/>
      <c r="H43" s="206"/>
    </row>
    <row r="44" spans="5:11" ht="17.25" customHeight="1">
      <c r="E44" s="206" t="s">
        <v>18</v>
      </c>
      <c r="F44" s="206"/>
      <c r="G44" s="206"/>
      <c r="H44" s="206"/>
    </row>
    <row r="45" spans="5:11" ht="18" customHeight="1">
      <c r="E45" s="206" t="s">
        <v>18</v>
      </c>
      <c r="F45" s="206"/>
      <c r="G45" s="206"/>
      <c r="H45" s="206"/>
    </row>
    <row r="46" spans="5:11" ht="16.5" customHeight="1">
      <c r="E46" s="206" t="s">
        <v>18</v>
      </c>
      <c r="F46" s="206"/>
      <c r="G46" s="206"/>
      <c r="H46" s="206"/>
    </row>
    <row r="47" spans="5:11" ht="21" customHeight="1">
      <c r="F47" s="206"/>
      <c r="G47" s="206"/>
      <c r="H47" s="206"/>
    </row>
  </sheetData>
  <mergeCells count="5">
    <mergeCell ref="B32:I32"/>
    <mergeCell ref="B31:I31"/>
    <mergeCell ref="C3:I3"/>
    <mergeCell ref="C4:I4"/>
    <mergeCell ref="B30:I30"/>
  </mergeCells>
  <phoneticPr fontId="0" type="noConversion"/>
  <pageMargins left="0.75" right="0.14000000000000001" top="0.62" bottom="0.14000000000000001" header="0.25" footer="0.2"/>
  <pageSetup scale="8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I58"/>
  <sheetViews>
    <sheetView zoomScaleNormal="100" workbookViewId="0">
      <selection activeCell="P28" sqref="P28"/>
    </sheetView>
  </sheetViews>
  <sheetFormatPr defaultRowHeight="12.75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</cols>
  <sheetData>
    <row r="1" spans="1:9" s="75" customFormat="1" ht="60.75" customHeight="1" thickBot="1">
      <c r="A1" s="359" t="s">
        <v>201</v>
      </c>
      <c r="B1" s="356" t="s">
        <v>75</v>
      </c>
      <c r="C1" s="361" t="s">
        <v>342</v>
      </c>
      <c r="D1" s="362"/>
      <c r="E1" s="362"/>
      <c r="F1" s="363"/>
    </row>
    <row r="2" spans="1:9" s="74" customFormat="1" ht="48.75" customHeight="1">
      <c r="A2" s="360"/>
      <c r="B2" s="357"/>
      <c r="C2" s="353" t="s">
        <v>202</v>
      </c>
      <c r="D2" s="354"/>
      <c r="E2" s="354" t="s">
        <v>203</v>
      </c>
      <c r="F2" s="355"/>
    </row>
    <row r="3" spans="1:9" ht="48.75" customHeight="1" thickBot="1">
      <c r="A3" s="360"/>
      <c r="B3" s="358"/>
      <c r="C3" s="103" t="s">
        <v>204</v>
      </c>
      <c r="D3" s="104" t="s">
        <v>205</v>
      </c>
      <c r="E3" s="104" t="s">
        <v>204</v>
      </c>
      <c r="F3" s="132" t="s">
        <v>205</v>
      </c>
    </row>
    <row r="4" spans="1:9" ht="15" customHeight="1">
      <c r="A4" s="125" t="s">
        <v>180</v>
      </c>
      <c r="B4" s="126" t="s">
        <v>206</v>
      </c>
      <c r="C4" s="105">
        <v>7197</v>
      </c>
      <c r="D4" s="106">
        <v>121.35806586077533</v>
      </c>
      <c r="E4" s="106">
        <v>1101</v>
      </c>
      <c r="F4" s="107">
        <v>85.364214350590373</v>
      </c>
      <c r="G4" s="131"/>
      <c r="H4" s="23"/>
      <c r="I4" s="23"/>
    </row>
    <row r="5" spans="1:9" ht="15" customHeight="1">
      <c r="A5" s="127" t="s">
        <v>181</v>
      </c>
      <c r="B5" s="128" t="s">
        <v>207</v>
      </c>
      <c r="C5" s="108">
        <v>9294</v>
      </c>
      <c r="D5" s="109">
        <v>108.23638906821606</v>
      </c>
      <c r="E5" s="109">
        <v>1628</v>
      </c>
      <c r="F5" s="110">
        <v>89.152948402948397</v>
      </c>
      <c r="G5" s="131"/>
      <c r="H5" s="23"/>
      <c r="I5" s="23"/>
    </row>
    <row r="6" spans="1:9" ht="15" customHeight="1">
      <c r="A6" s="127" t="s">
        <v>182</v>
      </c>
      <c r="B6" s="128" t="s">
        <v>208</v>
      </c>
      <c r="C6" s="108">
        <v>10615</v>
      </c>
      <c r="D6" s="109">
        <v>108.17173810645313</v>
      </c>
      <c r="E6" s="109">
        <v>2865</v>
      </c>
      <c r="F6" s="110">
        <v>94.636649214659684</v>
      </c>
      <c r="G6" s="131"/>
      <c r="H6" s="23"/>
      <c r="I6" s="23"/>
    </row>
    <row r="7" spans="1:9" ht="15" customHeight="1">
      <c r="A7" s="127" t="s">
        <v>183</v>
      </c>
      <c r="B7" s="128" t="s">
        <v>209</v>
      </c>
      <c r="C7" s="108">
        <v>12598</v>
      </c>
      <c r="D7" s="109">
        <v>105.84949992062232</v>
      </c>
      <c r="E7" s="109">
        <v>4469</v>
      </c>
      <c r="F7" s="110">
        <v>81.414186618930415</v>
      </c>
      <c r="G7" s="131"/>
      <c r="H7" s="23"/>
      <c r="I7" s="23"/>
    </row>
    <row r="8" spans="1:9" ht="15" customHeight="1">
      <c r="A8" s="127" t="s">
        <v>184</v>
      </c>
      <c r="B8" s="128" t="s">
        <v>210</v>
      </c>
      <c r="C8" s="108">
        <v>11166</v>
      </c>
      <c r="D8" s="109">
        <v>100.64544151889665</v>
      </c>
      <c r="E8" s="109">
        <v>1809</v>
      </c>
      <c r="F8" s="110">
        <v>83.152570480928688</v>
      </c>
      <c r="G8" s="131"/>
      <c r="H8" s="23"/>
      <c r="I8" s="23"/>
    </row>
    <row r="9" spans="1:9" ht="15" customHeight="1">
      <c r="A9" s="127" t="s">
        <v>185</v>
      </c>
      <c r="B9" s="128" t="s">
        <v>211</v>
      </c>
      <c r="C9" s="108">
        <v>8504</v>
      </c>
      <c r="D9" s="109">
        <v>123.08419567262465</v>
      </c>
      <c r="E9" s="109">
        <v>1222</v>
      </c>
      <c r="F9" s="110">
        <v>80.737315875613746</v>
      </c>
      <c r="G9" s="131"/>
      <c r="H9" s="23"/>
      <c r="I9" s="23"/>
    </row>
    <row r="10" spans="1:9" ht="15" customHeight="1">
      <c r="A10" s="127" t="s">
        <v>186</v>
      </c>
      <c r="B10" s="128" t="s">
        <v>212</v>
      </c>
      <c r="C10" s="108">
        <v>9933</v>
      </c>
      <c r="D10" s="109">
        <v>110.4712574247458</v>
      </c>
      <c r="E10" s="109">
        <v>5995</v>
      </c>
      <c r="F10" s="110">
        <v>66.603502919099256</v>
      </c>
      <c r="G10" s="131"/>
      <c r="H10" s="23"/>
      <c r="I10" s="23"/>
    </row>
    <row r="11" spans="1:9" ht="15" customHeight="1">
      <c r="A11" s="127" t="s">
        <v>187</v>
      </c>
      <c r="B11" s="128" t="s">
        <v>213</v>
      </c>
      <c r="C11" s="108">
        <v>5904</v>
      </c>
      <c r="D11" s="109">
        <v>113.20985772357723</v>
      </c>
      <c r="E11" s="109">
        <v>562</v>
      </c>
      <c r="F11" s="110">
        <v>82.145907473309606</v>
      </c>
      <c r="G11" s="131"/>
      <c r="H11" s="23"/>
      <c r="I11" s="23"/>
    </row>
    <row r="12" spans="1:9" ht="15" customHeight="1">
      <c r="A12" s="127" t="s">
        <v>188</v>
      </c>
      <c r="B12" s="128" t="s">
        <v>214</v>
      </c>
      <c r="C12" s="108">
        <v>7457</v>
      </c>
      <c r="D12" s="109">
        <v>109.73850073756202</v>
      </c>
      <c r="E12" s="109">
        <v>2165</v>
      </c>
      <c r="F12" s="110">
        <v>84.39491916859123</v>
      </c>
      <c r="G12" s="131"/>
      <c r="H12" s="23"/>
      <c r="I12" s="23"/>
    </row>
    <row r="13" spans="1:9" ht="15" customHeight="1">
      <c r="A13" s="127" t="s">
        <v>215</v>
      </c>
      <c r="B13" s="128" t="s">
        <v>216</v>
      </c>
      <c r="C13" s="108">
        <v>10500</v>
      </c>
      <c r="D13" s="109">
        <v>110.27647619047619</v>
      </c>
      <c r="E13" s="109">
        <v>3785</v>
      </c>
      <c r="F13" s="110">
        <v>76.97490092470278</v>
      </c>
      <c r="G13" s="131"/>
      <c r="H13" s="23"/>
      <c r="I13" s="23"/>
    </row>
    <row r="14" spans="1:9" ht="15" customHeight="1">
      <c r="A14" s="127" t="s">
        <v>217</v>
      </c>
      <c r="B14" s="128" t="s">
        <v>218</v>
      </c>
      <c r="C14" s="108">
        <v>6334</v>
      </c>
      <c r="D14" s="109">
        <v>101.53962740764131</v>
      </c>
      <c r="E14" s="109">
        <v>766</v>
      </c>
      <c r="F14" s="110">
        <v>95.734986945169709</v>
      </c>
      <c r="G14" s="131"/>
      <c r="H14" s="23"/>
      <c r="I14" s="23"/>
    </row>
    <row r="15" spans="1:9" ht="15" customHeight="1">
      <c r="A15" s="127" t="s">
        <v>219</v>
      </c>
      <c r="B15" s="128" t="s">
        <v>220</v>
      </c>
      <c r="C15" s="108">
        <v>9726</v>
      </c>
      <c r="D15" s="109">
        <v>120.62790458564672</v>
      </c>
      <c r="E15" s="109">
        <v>1886</v>
      </c>
      <c r="F15" s="110">
        <v>70.763520678685055</v>
      </c>
      <c r="G15" s="131"/>
      <c r="H15" s="23"/>
      <c r="I15" s="23"/>
    </row>
    <row r="16" spans="1:9" ht="15" customHeight="1">
      <c r="A16" s="127" t="s">
        <v>221</v>
      </c>
      <c r="B16" s="128" t="s">
        <v>222</v>
      </c>
      <c r="C16" s="108">
        <v>12760</v>
      </c>
      <c r="D16" s="109">
        <v>101.05219435736677</v>
      </c>
      <c r="E16" s="109">
        <v>1513</v>
      </c>
      <c r="F16" s="110">
        <v>98.284864507600787</v>
      </c>
      <c r="G16" s="131"/>
      <c r="H16" s="23"/>
      <c r="I16" s="23"/>
    </row>
    <row r="17" spans="1:9" ht="15" customHeight="1">
      <c r="A17" s="127" t="s">
        <v>223</v>
      </c>
      <c r="B17" s="128" t="s">
        <v>224</v>
      </c>
      <c r="C17" s="108">
        <v>3880</v>
      </c>
      <c r="D17" s="109">
        <v>111.38582474226804</v>
      </c>
      <c r="E17" s="109">
        <v>684</v>
      </c>
      <c r="F17" s="110">
        <v>80.719298245614041</v>
      </c>
      <c r="G17" s="131"/>
      <c r="H17" s="23"/>
      <c r="I17" s="23"/>
    </row>
    <row r="18" spans="1:9" ht="15" customHeight="1">
      <c r="A18" s="127" t="s">
        <v>225</v>
      </c>
      <c r="B18" s="128" t="s">
        <v>226</v>
      </c>
      <c r="C18" s="108">
        <v>9768</v>
      </c>
      <c r="D18" s="109">
        <v>107.99539312039312</v>
      </c>
      <c r="E18" s="109">
        <v>2805</v>
      </c>
      <c r="F18" s="110">
        <v>84.555793226381468</v>
      </c>
      <c r="G18" s="131"/>
      <c r="H18" s="23"/>
      <c r="I18" s="23"/>
    </row>
    <row r="19" spans="1:9" ht="15" customHeight="1">
      <c r="A19" s="127" t="s">
        <v>227</v>
      </c>
      <c r="B19" s="128" t="s">
        <v>228</v>
      </c>
      <c r="C19" s="108">
        <v>13219</v>
      </c>
      <c r="D19" s="109">
        <v>100.68938648914441</v>
      </c>
      <c r="E19" s="109">
        <v>6132</v>
      </c>
      <c r="F19" s="110">
        <v>78.819797782126543</v>
      </c>
      <c r="G19" s="131"/>
      <c r="H19" s="23"/>
      <c r="I19" s="23"/>
    </row>
    <row r="20" spans="1:9" ht="15" customHeight="1">
      <c r="A20" s="127" t="s">
        <v>229</v>
      </c>
      <c r="B20" s="128" t="s">
        <v>230</v>
      </c>
      <c r="C20" s="108">
        <v>10897</v>
      </c>
      <c r="D20" s="109">
        <v>104.59796274203909</v>
      </c>
      <c r="E20" s="109">
        <v>3698</v>
      </c>
      <c r="F20" s="110">
        <v>87.262033531638721</v>
      </c>
      <c r="G20" s="131"/>
      <c r="H20" s="23"/>
      <c r="I20" s="23"/>
    </row>
    <row r="21" spans="1:9" ht="15" customHeight="1">
      <c r="A21" s="127" t="s">
        <v>231</v>
      </c>
      <c r="B21" s="128" t="s">
        <v>232</v>
      </c>
      <c r="C21" s="108">
        <v>6007</v>
      </c>
      <c r="D21" s="109">
        <v>103.65623439320792</v>
      </c>
      <c r="E21" s="109">
        <v>1760</v>
      </c>
      <c r="F21" s="110">
        <v>99.9375</v>
      </c>
      <c r="G21" s="131"/>
      <c r="H21" s="23"/>
      <c r="I21" s="23"/>
    </row>
    <row r="22" spans="1:9" ht="15" customHeight="1">
      <c r="A22" s="127" t="s">
        <v>233</v>
      </c>
      <c r="B22" s="128" t="s">
        <v>234</v>
      </c>
      <c r="C22" s="108">
        <v>6311</v>
      </c>
      <c r="D22" s="109">
        <v>107.48993820313738</v>
      </c>
      <c r="E22" s="109">
        <v>964</v>
      </c>
      <c r="F22" s="110">
        <v>86.842323651452276</v>
      </c>
      <c r="G22" s="131"/>
      <c r="H22" s="23"/>
      <c r="I22" s="23"/>
    </row>
    <row r="23" spans="1:9" ht="15" customHeight="1">
      <c r="A23" s="127" t="s">
        <v>235</v>
      </c>
      <c r="B23" s="128" t="s">
        <v>236</v>
      </c>
      <c r="C23" s="108">
        <v>7539</v>
      </c>
      <c r="D23" s="109">
        <v>134.08422867754345</v>
      </c>
      <c r="E23" s="109">
        <v>830</v>
      </c>
      <c r="F23" s="110">
        <v>97.154216867469884</v>
      </c>
      <c r="G23" s="131"/>
      <c r="H23" s="23"/>
      <c r="I23" s="23"/>
    </row>
    <row r="24" spans="1:9" ht="15" customHeight="1">
      <c r="A24" s="127" t="s">
        <v>237</v>
      </c>
      <c r="B24" s="128" t="s">
        <v>238</v>
      </c>
      <c r="C24" s="108">
        <v>5817</v>
      </c>
      <c r="D24" s="109">
        <v>94.844593433041084</v>
      </c>
      <c r="E24" s="109">
        <v>2097</v>
      </c>
      <c r="F24" s="110">
        <v>80.01764425369575</v>
      </c>
      <c r="G24" s="131"/>
      <c r="H24" s="23"/>
      <c r="I24" s="23"/>
    </row>
    <row r="25" spans="1:9" ht="15" customHeight="1">
      <c r="A25" s="127" t="s">
        <v>239</v>
      </c>
      <c r="B25" s="128" t="s">
        <v>240</v>
      </c>
      <c r="C25" s="108">
        <v>14253</v>
      </c>
      <c r="D25" s="109">
        <v>105.88121798919526</v>
      </c>
      <c r="E25" s="109">
        <v>6747</v>
      </c>
      <c r="F25" s="110">
        <v>72.187046094560543</v>
      </c>
      <c r="G25" s="131"/>
      <c r="H25" s="23"/>
      <c r="I25" s="23"/>
    </row>
    <row r="26" spans="1:9" ht="15" customHeight="1">
      <c r="A26" s="127" t="s">
        <v>241</v>
      </c>
      <c r="B26" s="128" t="s">
        <v>242</v>
      </c>
      <c r="C26" s="108">
        <v>7254</v>
      </c>
      <c r="D26" s="109">
        <v>95.948028673835125</v>
      </c>
      <c r="E26" s="109">
        <v>3112</v>
      </c>
      <c r="F26" s="110">
        <v>78.230077120822628</v>
      </c>
      <c r="G26" s="131"/>
      <c r="H26" s="23"/>
      <c r="I26" s="23"/>
    </row>
    <row r="27" spans="1:9" ht="15" customHeight="1">
      <c r="A27" s="127" t="s">
        <v>243</v>
      </c>
      <c r="B27" s="128" t="s">
        <v>244</v>
      </c>
      <c r="C27" s="108">
        <v>11184</v>
      </c>
      <c r="D27" s="109">
        <v>108.10890557939913</v>
      </c>
      <c r="E27" s="109">
        <v>1695</v>
      </c>
      <c r="F27" s="110">
        <v>84.879646017699116</v>
      </c>
      <c r="G27" s="131"/>
      <c r="H27" s="23"/>
      <c r="I27" s="23"/>
    </row>
    <row r="28" spans="1:9" ht="15" customHeight="1">
      <c r="A28" s="127" t="s">
        <v>245</v>
      </c>
      <c r="B28" s="128" t="s">
        <v>246</v>
      </c>
      <c r="C28" s="108">
        <v>5939</v>
      </c>
      <c r="D28" s="109">
        <v>101.58663074591682</v>
      </c>
      <c r="E28" s="109">
        <v>2585</v>
      </c>
      <c r="F28" s="110">
        <v>85.013926499032877</v>
      </c>
      <c r="G28" s="131"/>
      <c r="H28" s="23"/>
      <c r="I28" s="23"/>
    </row>
    <row r="29" spans="1:9" ht="15" customHeight="1">
      <c r="A29" s="127" t="s">
        <v>247</v>
      </c>
      <c r="B29" s="128" t="s">
        <v>248</v>
      </c>
      <c r="C29" s="108">
        <v>10110</v>
      </c>
      <c r="D29" s="109">
        <v>100.37368941641938</v>
      </c>
      <c r="E29" s="109">
        <v>2517</v>
      </c>
      <c r="F29" s="110">
        <v>82.502185141040925</v>
      </c>
      <c r="G29" s="131"/>
      <c r="H29" s="23"/>
      <c r="I29" s="23"/>
    </row>
    <row r="30" spans="1:9" ht="15" customHeight="1">
      <c r="A30" s="127" t="s">
        <v>249</v>
      </c>
      <c r="B30" s="128" t="s">
        <v>250</v>
      </c>
      <c r="C30" s="108">
        <v>10740</v>
      </c>
      <c r="D30" s="109">
        <v>104.8889199255121</v>
      </c>
      <c r="E30" s="109">
        <v>3852</v>
      </c>
      <c r="F30" s="110">
        <v>82.214693665628246</v>
      </c>
      <c r="G30" s="131"/>
      <c r="H30" s="23"/>
      <c r="I30" s="23"/>
    </row>
    <row r="31" spans="1:9" ht="15" customHeight="1">
      <c r="A31" s="127" t="s">
        <v>251</v>
      </c>
      <c r="B31" s="128" t="s">
        <v>252</v>
      </c>
      <c r="C31" s="108">
        <v>10696</v>
      </c>
      <c r="D31" s="109">
        <v>95.497662677636498</v>
      </c>
      <c r="E31" s="109">
        <v>6911</v>
      </c>
      <c r="F31" s="110">
        <v>82.39415424685285</v>
      </c>
      <c r="G31" s="131"/>
      <c r="H31" s="23"/>
      <c r="I31" s="23"/>
    </row>
    <row r="32" spans="1:9" ht="15" customHeight="1">
      <c r="A32" s="127" t="s">
        <v>253</v>
      </c>
      <c r="B32" s="128" t="s">
        <v>254</v>
      </c>
      <c r="C32" s="108">
        <v>12115</v>
      </c>
      <c r="D32" s="109">
        <v>117.5776310359059</v>
      </c>
      <c r="E32" s="109">
        <v>2319</v>
      </c>
      <c r="F32" s="110">
        <v>88.885295385942214</v>
      </c>
      <c r="G32" s="131"/>
      <c r="H32" s="23"/>
      <c r="I32" s="23"/>
    </row>
    <row r="33" spans="1:9" ht="15" customHeight="1">
      <c r="A33" s="127" t="s">
        <v>255</v>
      </c>
      <c r="B33" s="128" t="s">
        <v>256</v>
      </c>
      <c r="C33" s="108">
        <v>8555</v>
      </c>
      <c r="D33" s="109">
        <v>104.320748100526</v>
      </c>
      <c r="E33" s="109">
        <v>1358</v>
      </c>
      <c r="F33" s="110">
        <v>83.229013254786452</v>
      </c>
      <c r="G33" s="131"/>
      <c r="H33" s="23"/>
      <c r="I33" s="23"/>
    </row>
    <row r="34" spans="1:9" ht="15" customHeight="1">
      <c r="A34" s="127" t="s">
        <v>257</v>
      </c>
      <c r="B34" s="128" t="s">
        <v>258</v>
      </c>
      <c r="C34" s="108">
        <v>5003</v>
      </c>
      <c r="D34" s="109">
        <v>105.86408155106936</v>
      </c>
      <c r="E34" s="109">
        <v>1384</v>
      </c>
      <c r="F34" s="110">
        <v>75.446531791907518</v>
      </c>
      <c r="G34" s="131"/>
      <c r="H34" s="23"/>
      <c r="I34" s="23"/>
    </row>
    <row r="35" spans="1:9" ht="15" customHeight="1">
      <c r="A35" s="127" t="s">
        <v>259</v>
      </c>
      <c r="B35" s="128" t="s">
        <v>260</v>
      </c>
      <c r="C35" s="108">
        <v>6347</v>
      </c>
      <c r="D35" s="109">
        <v>119.45407279029463</v>
      </c>
      <c r="E35" s="109">
        <v>949</v>
      </c>
      <c r="F35" s="110">
        <v>88.574288724973655</v>
      </c>
      <c r="G35" s="131"/>
      <c r="H35" s="23"/>
      <c r="I35" s="23"/>
    </row>
    <row r="36" spans="1:9" ht="15" customHeight="1">
      <c r="A36" s="127" t="s">
        <v>261</v>
      </c>
      <c r="B36" s="128" t="s">
        <v>262</v>
      </c>
      <c r="C36" s="108">
        <v>15699</v>
      </c>
      <c r="D36" s="109">
        <v>114.63934008535576</v>
      </c>
      <c r="E36" s="109">
        <v>5169</v>
      </c>
      <c r="F36" s="110">
        <v>73.834203907912553</v>
      </c>
      <c r="G36" s="131"/>
      <c r="H36" s="23"/>
      <c r="I36" s="23"/>
    </row>
    <row r="37" spans="1:9" ht="15" customHeight="1">
      <c r="A37" s="127" t="s">
        <v>263</v>
      </c>
      <c r="B37" s="128" t="s">
        <v>264</v>
      </c>
      <c r="C37" s="108">
        <v>9146</v>
      </c>
      <c r="D37" s="109">
        <v>114.0036081347037</v>
      </c>
      <c r="E37" s="109">
        <v>5379</v>
      </c>
      <c r="F37" s="110">
        <v>75.966908347276444</v>
      </c>
      <c r="G37" s="131"/>
      <c r="H37" s="23"/>
      <c r="I37" s="23"/>
    </row>
    <row r="38" spans="1:9" ht="15" customHeight="1">
      <c r="A38" s="127" t="s">
        <v>265</v>
      </c>
      <c r="B38" s="128" t="s">
        <v>266</v>
      </c>
      <c r="C38" s="108">
        <v>10531</v>
      </c>
      <c r="D38" s="109">
        <v>114.86459025733548</v>
      </c>
      <c r="E38" s="109">
        <v>1611</v>
      </c>
      <c r="F38" s="110">
        <v>91.346368715083798</v>
      </c>
      <c r="G38" s="131"/>
      <c r="H38" s="23"/>
      <c r="I38" s="23"/>
    </row>
    <row r="39" spans="1:9" ht="15" customHeight="1">
      <c r="A39" s="127" t="s">
        <v>267</v>
      </c>
      <c r="B39" s="128" t="s">
        <v>268</v>
      </c>
      <c r="C39" s="108">
        <v>4795</v>
      </c>
      <c r="D39" s="109">
        <v>90.603336809176227</v>
      </c>
      <c r="E39" s="109">
        <v>1030</v>
      </c>
      <c r="F39" s="110">
        <v>99.748543689320385</v>
      </c>
      <c r="G39" s="131"/>
      <c r="H39" s="23"/>
      <c r="I39" s="23"/>
    </row>
    <row r="40" spans="1:9" ht="15" customHeight="1">
      <c r="A40" s="127" t="s">
        <v>269</v>
      </c>
      <c r="B40" s="128" t="s">
        <v>270</v>
      </c>
      <c r="C40" s="108">
        <v>9496</v>
      </c>
      <c r="D40" s="109">
        <v>111.93860572872788</v>
      </c>
      <c r="E40" s="109">
        <v>4880</v>
      </c>
      <c r="F40" s="110">
        <v>82.913319672131152</v>
      </c>
      <c r="G40" s="131"/>
      <c r="H40" s="23"/>
      <c r="I40" s="23"/>
    </row>
    <row r="41" spans="1:9" ht="15" customHeight="1">
      <c r="A41" s="127" t="s">
        <v>271</v>
      </c>
      <c r="B41" s="128" t="s">
        <v>272</v>
      </c>
      <c r="C41" s="108">
        <v>9637</v>
      </c>
      <c r="D41" s="109">
        <v>106.94531493203279</v>
      </c>
      <c r="E41" s="109">
        <v>3387</v>
      </c>
      <c r="F41" s="110">
        <v>96.803956303513431</v>
      </c>
      <c r="G41" s="131"/>
      <c r="H41" s="23"/>
      <c r="I41" s="23"/>
    </row>
    <row r="42" spans="1:9" ht="15" customHeight="1">
      <c r="A42" s="127" t="s">
        <v>273</v>
      </c>
      <c r="B42" s="128" t="s">
        <v>274</v>
      </c>
      <c r="C42" s="108">
        <v>10302</v>
      </c>
      <c r="D42" s="109">
        <v>109.19840807610173</v>
      </c>
      <c r="E42" s="109">
        <v>3052</v>
      </c>
      <c r="F42" s="110">
        <v>82.56356487549148</v>
      </c>
      <c r="G42" s="131"/>
      <c r="H42" s="23"/>
      <c r="I42" s="23"/>
    </row>
    <row r="43" spans="1:9" ht="15" customHeight="1">
      <c r="A43" s="127" t="s">
        <v>275</v>
      </c>
      <c r="B43" s="128" t="s">
        <v>276</v>
      </c>
      <c r="C43" s="108">
        <v>6716</v>
      </c>
      <c r="D43" s="109">
        <v>104.39219773674806</v>
      </c>
      <c r="E43" s="109">
        <v>2212</v>
      </c>
      <c r="F43" s="110">
        <v>93.438969258589509</v>
      </c>
      <c r="G43" s="131"/>
      <c r="H43" s="23"/>
      <c r="I43" s="23"/>
    </row>
    <row r="44" spans="1:9" ht="15" customHeight="1">
      <c r="A44" s="127" t="s">
        <v>277</v>
      </c>
      <c r="B44" s="128" t="s">
        <v>278</v>
      </c>
      <c r="C44" s="108">
        <v>1823</v>
      </c>
      <c r="D44" s="109">
        <v>106.1634668129457</v>
      </c>
      <c r="E44" s="109">
        <v>29</v>
      </c>
      <c r="F44" s="110">
        <v>124.41379310344827</v>
      </c>
      <c r="G44" s="131"/>
      <c r="H44" s="23"/>
      <c r="I44" s="23"/>
    </row>
    <row r="45" spans="1:9" ht="15" customHeight="1">
      <c r="A45" s="127" t="s">
        <v>279</v>
      </c>
      <c r="B45" s="128" t="s">
        <v>280</v>
      </c>
      <c r="C45" s="108">
        <v>2954</v>
      </c>
      <c r="D45" s="109">
        <v>109.04231550440082</v>
      </c>
      <c r="E45" s="109">
        <v>87</v>
      </c>
      <c r="F45" s="110">
        <v>107.08045977011494</v>
      </c>
      <c r="G45" s="131"/>
      <c r="H45" s="23"/>
      <c r="I45" s="23"/>
    </row>
    <row r="46" spans="1:9" ht="15" customHeight="1">
      <c r="A46" s="127" t="s">
        <v>281</v>
      </c>
      <c r="B46" s="128" t="s">
        <v>282</v>
      </c>
      <c r="C46" s="108">
        <v>2904</v>
      </c>
      <c r="D46" s="109">
        <v>105.00895316804407</v>
      </c>
      <c r="E46" s="109">
        <v>61</v>
      </c>
      <c r="F46" s="110">
        <v>117</v>
      </c>
      <c r="G46" s="131"/>
      <c r="H46" s="23"/>
      <c r="I46" s="23"/>
    </row>
    <row r="47" spans="1:9" ht="15" customHeight="1">
      <c r="A47" s="127" t="s">
        <v>283</v>
      </c>
      <c r="B47" s="128" t="s">
        <v>284</v>
      </c>
      <c r="C47" s="108">
        <v>2289</v>
      </c>
      <c r="D47" s="109">
        <v>112.33289646133683</v>
      </c>
      <c r="E47" s="109">
        <v>54</v>
      </c>
      <c r="F47" s="110">
        <v>119.07407407407408</v>
      </c>
      <c r="G47" s="131"/>
      <c r="H47" s="23"/>
      <c r="I47" s="23"/>
    </row>
    <row r="48" spans="1:9" ht="15" customHeight="1">
      <c r="A48" s="127" t="s">
        <v>285</v>
      </c>
      <c r="B48" s="128" t="s">
        <v>286</v>
      </c>
      <c r="C48" s="108">
        <v>2953</v>
      </c>
      <c r="D48" s="109">
        <v>129.96274974602099</v>
      </c>
      <c r="E48" s="109">
        <v>70</v>
      </c>
      <c r="F48" s="110">
        <v>106.74285714285715</v>
      </c>
      <c r="G48" s="131"/>
      <c r="H48" s="23"/>
      <c r="I48" s="23"/>
    </row>
    <row r="49" spans="1:9" ht="15" customHeight="1">
      <c r="A49" s="127" t="s">
        <v>287</v>
      </c>
      <c r="B49" s="128" t="s">
        <v>288</v>
      </c>
      <c r="C49" s="108">
        <v>2230</v>
      </c>
      <c r="D49" s="109">
        <v>112.72466367713004</v>
      </c>
      <c r="E49" s="109">
        <v>47</v>
      </c>
      <c r="F49" s="110">
        <v>102.46808510638297</v>
      </c>
      <c r="G49" s="131"/>
      <c r="H49" s="23"/>
      <c r="I49" s="23"/>
    </row>
    <row r="50" spans="1:9" ht="15" customHeight="1" thickBot="1">
      <c r="A50" s="129" t="s">
        <v>289</v>
      </c>
      <c r="B50" s="130" t="s">
        <v>290</v>
      </c>
      <c r="C50" s="111">
        <v>5125</v>
      </c>
      <c r="D50" s="112">
        <v>98.798829268292678</v>
      </c>
      <c r="E50" s="112">
        <v>1550</v>
      </c>
      <c r="F50" s="113">
        <v>113.28451612903226</v>
      </c>
      <c r="G50" s="131"/>
      <c r="H50" s="23"/>
      <c r="I50" s="23"/>
    </row>
    <row r="51" spans="1:9" s="117" customFormat="1" ht="20.25" customHeight="1" thickBot="1">
      <c r="A51" s="351" t="s">
        <v>291</v>
      </c>
      <c r="B51" s="352"/>
      <c r="C51" s="114">
        <v>384222</v>
      </c>
      <c r="D51" s="115">
        <v>108.29991255055671</v>
      </c>
      <c r="E51" s="115">
        <v>110783</v>
      </c>
      <c r="F51" s="116">
        <v>82.556800231082391</v>
      </c>
      <c r="H51" s="23"/>
      <c r="I51" s="23"/>
    </row>
    <row r="53" spans="1:9">
      <c r="E53" s="23"/>
    </row>
    <row r="54" spans="1:9">
      <c r="C54" s="23"/>
    </row>
    <row r="58" spans="1:9">
      <c r="F58" s="23"/>
    </row>
  </sheetData>
  <mergeCells count="6">
    <mergeCell ref="A51:B51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>
      <c r="A1" s="13" t="s">
        <v>64</v>
      </c>
      <c r="B1" s="13"/>
      <c r="C1" s="13"/>
      <c r="D1" s="13"/>
      <c r="E1" s="13"/>
      <c r="F1" s="13"/>
      <c r="G1" s="13"/>
      <c r="H1" s="13"/>
    </row>
    <row r="2" spans="1:9" ht="15.75">
      <c r="A2" s="323" t="s">
        <v>307</v>
      </c>
      <c r="B2" s="323"/>
      <c r="C2" s="323"/>
      <c r="D2" s="323"/>
      <c r="E2" s="323"/>
      <c r="F2" s="323"/>
      <c r="G2" s="323"/>
      <c r="H2" s="323"/>
      <c r="I2" s="323"/>
    </row>
    <row r="3" spans="1:9" ht="15.75">
      <c r="A3" s="25" t="s">
        <v>65</v>
      </c>
      <c r="B3" s="12"/>
      <c r="C3" s="12"/>
      <c r="D3" s="12"/>
      <c r="E3" s="12"/>
      <c r="F3" s="12"/>
      <c r="G3" s="12"/>
      <c r="H3" s="12"/>
    </row>
    <row r="4" spans="1:9" ht="16.5" thickBot="1">
      <c r="A4" s="14" t="s">
        <v>337</v>
      </c>
      <c r="B4" s="12"/>
      <c r="C4" s="12"/>
      <c r="D4" s="12"/>
      <c r="E4" s="12"/>
      <c r="F4" s="12"/>
      <c r="G4" s="12"/>
      <c r="H4" s="12"/>
    </row>
    <row r="5" spans="1:9" ht="102" customHeight="1" thickTop="1" thickBot="1">
      <c r="A5" s="140" t="s">
        <v>19</v>
      </c>
      <c r="B5" s="141" t="s">
        <v>20</v>
      </c>
      <c r="C5" s="142" t="s">
        <v>21</v>
      </c>
      <c r="D5" s="142" t="s">
        <v>22</v>
      </c>
      <c r="E5" s="142" t="s">
        <v>23</v>
      </c>
      <c r="F5" s="142" t="s">
        <v>66</v>
      </c>
      <c r="G5" s="141" t="s">
        <v>24</v>
      </c>
      <c r="H5" s="143" t="s">
        <v>25</v>
      </c>
    </row>
    <row r="6" spans="1:9" ht="17.25" thickTop="1" thickBot="1">
      <c r="A6" s="35">
        <v>0</v>
      </c>
      <c r="B6" s="5">
        <v>1</v>
      </c>
      <c r="C6" s="5">
        <v>2</v>
      </c>
      <c r="D6" s="5">
        <v>3</v>
      </c>
      <c r="E6" s="5">
        <v>4</v>
      </c>
      <c r="F6" s="5">
        <v>5</v>
      </c>
      <c r="G6" s="5">
        <v>6</v>
      </c>
      <c r="H6" s="36">
        <v>7</v>
      </c>
    </row>
    <row r="7" spans="1:9" ht="13.5" thickTop="1">
      <c r="A7" s="144" t="s">
        <v>67</v>
      </c>
      <c r="B7" s="37">
        <v>491344</v>
      </c>
      <c r="C7" s="38">
        <v>168606356</v>
      </c>
      <c r="D7" s="37">
        <v>343.15338337295253</v>
      </c>
      <c r="E7" s="38">
        <v>343.00028459206453</v>
      </c>
      <c r="F7" s="38">
        <v>328.92089242367939</v>
      </c>
      <c r="G7" s="39">
        <v>100.04463517605242</v>
      </c>
      <c r="H7" s="40">
        <v>104.32702551802042</v>
      </c>
    </row>
    <row r="8" spans="1:9" ht="15.75">
      <c r="A8" s="145" t="s">
        <v>26</v>
      </c>
      <c r="B8" s="41">
        <v>444498</v>
      </c>
      <c r="C8" s="42">
        <v>160967597</v>
      </c>
      <c r="D8" s="41">
        <v>362.13345616853167</v>
      </c>
      <c r="E8" s="42">
        <v>361.99972328840488</v>
      </c>
      <c r="F8" s="42">
        <v>347.66223818244833</v>
      </c>
      <c r="G8" s="43">
        <v>100.03694281280437</v>
      </c>
      <c r="H8" s="44">
        <v>104.16243594982812</v>
      </c>
    </row>
    <row r="9" spans="1:9" ht="15.75">
      <c r="A9" s="145" t="s">
        <v>27</v>
      </c>
      <c r="B9" s="45">
        <v>399369</v>
      </c>
      <c r="C9" s="42">
        <v>144570316</v>
      </c>
      <c r="D9" s="45">
        <v>361.99684001512384</v>
      </c>
      <c r="E9" s="42">
        <v>361.85799269438161</v>
      </c>
      <c r="F9" s="42">
        <v>347.47747313530806</v>
      </c>
      <c r="G9" s="43">
        <v>100.03837066571568</v>
      </c>
      <c r="H9" s="44">
        <v>104.17850594710694</v>
      </c>
      <c r="I9" s="15"/>
    </row>
    <row r="10" spans="1:9" ht="15.75">
      <c r="A10" s="145" t="s">
        <v>28</v>
      </c>
      <c r="B10" s="37">
        <v>3849</v>
      </c>
      <c r="C10" s="42">
        <v>818082</v>
      </c>
      <c r="D10" s="37">
        <v>212.54403741231488</v>
      </c>
      <c r="E10" s="42">
        <v>213.05687932359723</v>
      </c>
      <c r="F10" s="42">
        <v>208.20131683958499</v>
      </c>
      <c r="G10" s="43">
        <v>99.759293427693819</v>
      </c>
      <c r="H10" s="44">
        <v>102.08582762042559</v>
      </c>
    </row>
    <row r="11" spans="1:9" ht="15.75">
      <c r="A11" s="145" t="s">
        <v>27</v>
      </c>
      <c r="B11" s="46">
        <v>2541</v>
      </c>
      <c r="C11" s="42">
        <v>583240</v>
      </c>
      <c r="D11" s="46">
        <v>229.53168044077134</v>
      </c>
      <c r="E11" s="42">
        <v>229.71007751937984</v>
      </c>
      <c r="F11" s="42">
        <v>222.67502185951616</v>
      </c>
      <c r="G11" s="43">
        <v>99.922338157500533</v>
      </c>
      <c r="H11" s="44">
        <v>103.07922214355096</v>
      </c>
    </row>
    <row r="12" spans="1:9" ht="15.75">
      <c r="A12" s="146" t="s">
        <v>29</v>
      </c>
      <c r="B12" s="37">
        <v>536</v>
      </c>
      <c r="C12" s="42">
        <v>96700</v>
      </c>
      <c r="D12" s="37">
        <v>180.41044776119404</v>
      </c>
      <c r="E12" s="42">
        <v>180.44814814814814</v>
      </c>
      <c r="F12" s="42">
        <v>173.61702127659575</v>
      </c>
      <c r="G12" s="43">
        <v>99.979107357243066</v>
      </c>
      <c r="H12" s="44">
        <v>103.91288045068774</v>
      </c>
    </row>
    <row r="13" spans="1:9" ht="15.75">
      <c r="A13" s="145" t="s">
        <v>30</v>
      </c>
      <c r="B13" s="46">
        <v>263</v>
      </c>
      <c r="C13" s="42">
        <v>49741</v>
      </c>
      <c r="D13" s="46">
        <v>189.12927756653991</v>
      </c>
      <c r="E13" s="42">
        <v>188.58052434456928</v>
      </c>
      <c r="F13" s="42">
        <v>179.17109144542772</v>
      </c>
      <c r="G13" s="43">
        <v>100.29099146047975</v>
      </c>
      <c r="H13" s="44">
        <v>105.55792010908482</v>
      </c>
    </row>
    <row r="14" spans="1:9" ht="15.75">
      <c r="A14" s="146" t="s">
        <v>31</v>
      </c>
      <c r="B14" s="37">
        <v>3313</v>
      </c>
      <c r="C14" s="42">
        <v>721382</v>
      </c>
      <c r="D14" s="37">
        <v>217.74283127075159</v>
      </c>
      <c r="E14" s="42">
        <v>218.29289325007434</v>
      </c>
      <c r="F14" s="42">
        <v>213.42788240698209</v>
      </c>
      <c r="G14" s="43">
        <v>99.748016542759089</v>
      </c>
      <c r="H14" s="44">
        <v>102.02173624884747</v>
      </c>
    </row>
    <row r="15" spans="1:9" ht="15.75">
      <c r="A15" s="145" t="s">
        <v>30</v>
      </c>
      <c r="B15" s="46">
        <v>2278</v>
      </c>
      <c r="C15" s="42">
        <v>533499</v>
      </c>
      <c r="D15" s="46">
        <v>234.19622475856013</v>
      </c>
      <c r="E15" s="42">
        <v>234.45784695201039</v>
      </c>
      <c r="F15" s="42">
        <v>227.44469598965071</v>
      </c>
      <c r="G15" s="43">
        <v>99.888413974259606</v>
      </c>
      <c r="H15" s="44">
        <v>102.96842656168891</v>
      </c>
    </row>
    <row r="16" spans="1:9" ht="16.5" thickBot="1">
      <c r="A16" s="147" t="s">
        <v>32</v>
      </c>
      <c r="B16" s="47">
        <v>42997</v>
      </c>
      <c r="C16" s="48">
        <v>6820677</v>
      </c>
      <c r="D16" s="47">
        <v>158.6314626601856</v>
      </c>
      <c r="E16" s="48">
        <v>158.60815696750569</v>
      </c>
      <c r="F16" s="48">
        <v>152.23436723538182</v>
      </c>
      <c r="G16" s="49">
        <v>100.01469388026788</v>
      </c>
      <c r="H16" s="50">
        <v>104.20213618053322</v>
      </c>
    </row>
    <row r="17" spans="1:8" ht="16.5" thickTop="1">
      <c r="A17" s="12"/>
      <c r="B17" s="12"/>
      <c r="C17" s="12"/>
      <c r="D17" s="12"/>
      <c r="E17" s="12"/>
      <c r="F17" s="12"/>
      <c r="G17" s="12"/>
      <c r="H17" s="12"/>
    </row>
    <row r="18" spans="1:8" ht="15.75">
      <c r="A18" s="26"/>
      <c r="B18" s="26"/>
      <c r="C18" s="26"/>
      <c r="D18" s="12"/>
      <c r="E18" s="12"/>
      <c r="F18" s="27"/>
      <c r="G18" s="12"/>
      <c r="H18" s="12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0"/>
    <pageSetUpPr fitToPage="1"/>
  </sheetPr>
  <dimension ref="A1:J41"/>
  <sheetViews>
    <sheetView zoomScaleNormal="100" workbookViewId="0">
      <selection activeCell="B8" sqref="B8:F25"/>
    </sheetView>
  </sheetViews>
  <sheetFormatPr defaultRowHeight="12.75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>
      <c r="A1" s="28"/>
      <c r="B1" s="29"/>
      <c r="C1" s="2"/>
      <c r="D1" s="3"/>
    </row>
    <row r="2" spans="1:6" ht="13.5" customHeight="1">
      <c r="A2" s="30" t="s">
        <v>68</v>
      </c>
      <c r="B2" s="29"/>
      <c r="C2" s="2"/>
      <c r="D2" s="3"/>
    </row>
    <row r="3" spans="1:6" ht="13.5" customHeight="1">
      <c r="A3" s="13"/>
      <c r="B3" s="29"/>
      <c r="C3" s="2"/>
      <c r="D3" s="3"/>
    </row>
    <row r="4" spans="1:6" ht="16.5" customHeight="1">
      <c r="A4" s="31" t="s">
        <v>338</v>
      </c>
      <c r="B4" s="32"/>
      <c r="C4" s="31"/>
      <c r="D4" s="26"/>
    </row>
    <row r="5" spans="1:6" ht="16.5" customHeight="1" thickBot="1">
      <c r="A5" s="31"/>
      <c r="B5" s="32"/>
      <c r="C5" s="31"/>
      <c r="D5" s="26"/>
    </row>
    <row r="6" spans="1:6" ht="72.75" customHeight="1" thickTop="1" thickBot="1">
      <c r="A6" s="140" t="s">
        <v>1</v>
      </c>
      <c r="B6" s="142" t="s">
        <v>59</v>
      </c>
      <c r="C6" s="142" t="s">
        <v>60</v>
      </c>
      <c r="D6" s="148" t="s">
        <v>4</v>
      </c>
      <c r="E6" s="142" t="s">
        <v>5</v>
      </c>
      <c r="F6" s="149" t="s">
        <v>6</v>
      </c>
    </row>
    <row r="7" spans="1:6" ht="12.95" customHeight="1" thickTop="1" thickBot="1">
      <c r="A7" s="4">
        <v>0</v>
      </c>
      <c r="B7" s="5">
        <v>1</v>
      </c>
      <c r="C7" s="5">
        <v>2</v>
      </c>
      <c r="D7" s="51">
        <v>3</v>
      </c>
      <c r="E7" s="5">
        <v>4</v>
      </c>
      <c r="F7" s="36">
        <v>5</v>
      </c>
    </row>
    <row r="8" spans="1:6" ht="15.95" customHeight="1" thickTop="1">
      <c r="A8" s="134" t="s">
        <v>305</v>
      </c>
      <c r="B8" s="52">
        <v>5184055</v>
      </c>
      <c r="C8" s="52">
        <v>4129052981</v>
      </c>
      <c r="D8" s="6">
        <v>796.49096720617354</v>
      </c>
      <c r="E8" s="11">
        <v>796.17574666187841</v>
      </c>
      <c r="F8" s="7">
        <v>100.03959182951965</v>
      </c>
    </row>
    <row r="9" spans="1:6" ht="15.95" customHeight="1">
      <c r="A9" s="135" t="s">
        <v>306</v>
      </c>
      <c r="B9" s="53">
        <v>3804859</v>
      </c>
      <c r="C9" s="54">
        <v>3424385598</v>
      </c>
      <c r="D9" s="6">
        <v>900.00328474721402</v>
      </c>
      <c r="E9" s="9">
        <v>899.31224290920863</v>
      </c>
      <c r="F9" s="10">
        <v>100.07684114649322</v>
      </c>
    </row>
    <row r="10" spans="1:6" ht="15.95" customHeight="1">
      <c r="A10" s="135" t="s">
        <v>8</v>
      </c>
      <c r="B10" s="55">
        <v>2232174</v>
      </c>
      <c r="C10" s="54">
        <v>1704319247</v>
      </c>
      <c r="D10" s="8">
        <v>763.52436996399024</v>
      </c>
      <c r="E10" s="9">
        <v>762.60074310992081</v>
      </c>
      <c r="F10" s="10">
        <v>100.12111538867676</v>
      </c>
    </row>
    <row r="11" spans="1:6" ht="15.95" customHeight="1">
      <c r="A11" s="136" t="s">
        <v>9</v>
      </c>
      <c r="B11" s="57">
        <v>21062</v>
      </c>
      <c r="C11" s="54">
        <v>21739770</v>
      </c>
      <c r="D11" s="6">
        <v>1032.1797550090209</v>
      </c>
      <c r="E11" s="9">
        <v>1034.1890727835851</v>
      </c>
      <c r="F11" s="10">
        <v>99.805710790469291</v>
      </c>
    </row>
    <row r="12" spans="1:6" ht="15.95" customHeight="1">
      <c r="A12" s="135" t="s">
        <v>10</v>
      </c>
      <c r="B12" s="58">
        <v>12963</v>
      </c>
      <c r="C12" s="54">
        <v>12794753</v>
      </c>
      <c r="D12" s="8">
        <v>987.020982797192</v>
      </c>
      <c r="E12" s="9">
        <v>989.0621757585285</v>
      </c>
      <c r="F12" s="10">
        <v>99.793623392809351</v>
      </c>
    </row>
    <row r="13" spans="1:6" ht="15.95" customHeight="1">
      <c r="A13" s="137" t="s">
        <v>11</v>
      </c>
      <c r="B13" s="57">
        <v>91089</v>
      </c>
      <c r="C13" s="54">
        <v>56524952</v>
      </c>
      <c r="D13" s="6">
        <v>620.54641065331714</v>
      </c>
      <c r="E13" s="9">
        <v>623.96147953362527</v>
      </c>
      <c r="F13" s="10">
        <v>99.452679533540973</v>
      </c>
    </row>
    <row r="14" spans="1:6" ht="15.95" customHeight="1">
      <c r="A14" s="135" t="s">
        <v>10</v>
      </c>
      <c r="B14" s="58">
        <v>51502</v>
      </c>
      <c r="C14" s="54">
        <v>29890774</v>
      </c>
      <c r="D14" s="8">
        <v>580.38083957904553</v>
      </c>
      <c r="E14" s="9">
        <v>580.38083957904553</v>
      </c>
      <c r="F14" s="10">
        <v>100</v>
      </c>
    </row>
    <row r="15" spans="1:6" ht="15.95" customHeight="1">
      <c r="A15" s="135" t="s">
        <v>12</v>
      </c>
      <c r="B15" s="56">
        <v>690468</v>
      </c>
      <c r="C15" s="59">
        <v>390400021</v>
      </c>
      <c r="D15" s="6">
        <v>565.41363394103712</v>
      </c>
      <c r="E15" s="9">
        <v>567.90707821683384</v>
      </c>
      <c r="F15" s="10">
        <v>99.560941504087992</v>
      </c>
    </row>
    <row r="16" spans="1:6" ht="15.95" customHeight="1">
      <c r="A16" s="135" t="s">
        <v>10</v>
      </c>
      <c r="B16" s="54">
        <v>311677</v>
      </c>
      <c r="C16" s="59">
        <v>159653830</v>
      </c>
      <c r="D16" s="8">
        <v>512.24129467365253</v>
      </c>
      <c r="E16" s="9">
        <v>514.68000497912601</v>
      </c>
      <c r="F16" s="10">
        <v>99.52616960404896</v>
      </c>
    </row>
    <row r="17" spans="1:10" ht="15.95" customHeight="1">
      <c r="A17" s="138" t="s">
        <v>13</v>
      </c>
      <c r="B17" s="56">
        <v>43962</v>
      </c>
      <c r="C17" s="54">
        <v>22305409</v>
      </c>
      <c r="D17" s="6">
        <v>507.37930485419224</v>
      </c>
      <c r="E17" s="9">
        <v>513.0698313153739</v>
      </c>
      <c r="F17" s="10">
        <v>98.890886558932394</v>
      </c>
    </row>
    <row r="18" spans="1:10" ht="15.95" customHeight="1">
      <c r="A18" s="135" t="s">
        <v>14</v>
      </c>
      <c r="B18" s="54">
        <v>14743</v>
      </c>
      <c r="C18" s="54">
        <v>6365324</v>
      </c>
      <c r="D18" s="8">
        <v>431.75228922200364</v>
      </c>
      <c r="E18" s="9">
        <v>437.54847759151556</v>
      </c>
      <c r="F18" s="10">
        <v>98.675303728305252</v>
      </c>
    </row>
    <row r="19" spans="1:10" ht="15.95" customHeight="1">
      <c r="A19" s="138" t="s">
        <v>15</v>
      </c>
      <c r="B19" s="56">
        <v>311741</v>
      </c>
      <c r="C19" s="54">
        <v>179229442</v>
      </c>
      <c r="D19" s="6">
        <v>574.93060585550188</v>
      </c>
      <c r="E19" s="9">
        <v>577.48059574983347</v>
      </c>
      <c r="F19" s="10">
        <v>99.558428471346204</v>
      </c>
    </row>
    <row r="20" spans="1:10" ht="15.95" customHeight="1">
      <c r="A20" s="135" t="s">
        <v>14</v>
      </c>
      <c r="B20" s="54">
        <v>134645</v>
      </c>
      <c r="C20" s="54">
        <v>70169608</v>
      </c>
      <c r="D20" s="8">
        <v>521.14529317835786</v>
      </c>
      <c r="E20" s="9">
        <v>523.71104448586016</v>
      </c>
      <c r="F20" s="10">
        <v>99.510082642992344</v>
      </c>
    </row>
    <row r="21" spans="1:10" ht="15.95" customHeight="1">
      <c r="A21" s="138" t="s">
        <v>16</v>
      </c>
      <c r="B21" s="56">
        <v>334765</v>
      </c>
      <c r="C21" s="54">
        <v>188865170</v>
      </c>
      <c r="D21" s="6">
        <v>564.17238958672499</v>
      </c>
      <c r="E21" s="9">
        <v>566.09604635797064</v>
      </c>
      <c r="F21" s="10">
        <v>99.660188976124871</v>
      </c>
      <c r="H21" s="23"/>
    </row>
    <row r="22" spans="1:10" ht="15.95" customHeight="1">
      <c r="A22" s="135" t="s">
        <v>14</v>
      </c>
      <c r="B22" s="54">
        <v>162289</v>
      </c>
      <c r="C22" s="54">
        <v>83118898</v>
      </c>
      <c r="D22" s="8">
        <v>512.16593854173732</v>
      </c>
      <c r="E22" s="9">
        <v>514.07429637539735</v>
      </c>
      <c r="F22" s="10">
        <v>99.628777815363392</v>
      </c>
    </row>
    <row r="23" spans="1:10" ht="15.95" customHeight="1">
      <c r="A23" s="135" t="s">
        <v>17</v>
      </c>
      <c r="B23" s="60">
        <v>575940</v>
      </c>
      <c r="C23" s="61">
        <v>235870190</v>
      </c>
      <c r="D23" s="62">
        <v>409.53951800534776</v>
      </c>
      <c r="E23" s="63">
        <v>409.19220141820813</v>
      </c>
      <c r="F23" s="10">
        <v>100.08487859395557</v>
      </c>
    </row>
    <row r="24" spans="1:10" ht="17.25" customHeight="1">
      <c r="A24" s="150" t="s">
        <v>69</v>
      </c>
      <c r="B24" s="64">
        <v>637</v>
      </c>
      <c r="C24" s="65">
        <v>132450</v>
      </c>
      <c r="D24" s="66">
        <v>207.92778649921507</v>
      </c>
      <c r="E24" s="67">
        <v>208.0477657935285</v>
      </c>
      <c r="F24" s="68">
        <v>99.942330890285788</v>
      </c>
    </row>
    <row r="25" spans="1:10" ht="16.5" thickBot="1">
      <c r="A25" s="139" t="s">
        <v>14</v>
      </c>
      <c r="B25" s="69">
        <v>437</v>
      </c>
      <c r="C25" s="70">
        <v>89835</v>
      </c>
      <c r="D25" s="71">
        <v>205.57208237986271</v>
      </c>
      <c r="E25" s="72">
        <v>205.82774049217002</v>
      </c>
      <c r="F25" s="73">
        <v>99.875790254658583</v>
      </c>
    </row>
    <row r="26" spans="1:10" ht="16.5" thickTop="1">
      <c r="A26" s="12"/>
      <c r="B26" s="1"/>
      <c r="C26" s="12"/>
      <c r="D26" s="12"/>
      <c r="E26" s="33"/>
      <c r="F26" s="34"/>
    </row>
    <row r="27" spans="1:10" ht="15.75" customHeight="1">
      <c r="A27" s="324"/>
      <c r="B27" s="324"/>
      <c r="C27" s="324"/>
      <c r="D27" s="324"/>
      <c r="E27" s="324"/>
      <c r="F27" s="324"/>
      <c r="G27" s="74"/>
      <c r="H27" s="74"/>
      <c r="J27" s="24"/>
    </row>
    <row r="28" spans="1:10" ht="33.75" customHeight="1">
      <c r="A28" s="324"/>
      <c r="B28" s="324"/>
      <c r="C28" s="324"/>
      <c r="D28" s="324"/>
      <c r="E28" s="324"/>
      <c r="F28" s="324"/>
      <c r="G28" s="133"/>
      <c r="H28" s="133"/>
      <c r="J28" s="24"/>
    </row>
    <row r="29" spans="1:10" ht="15.75">
      <c r="D29" s="12"/>
    </row>
    <row r="30" spans="1:10" ht="25.5" customHeight="1">
      <c r="D30" s="12"/>
    </row>
    <row r="31" spans="1:10" ht="20.25" customHeight="1">
      <c r="D31" s="12" t="s">
        <v>18</v>
      </c>
    </row>
    <row r="32" spans="1:10" ht="19.5" customHeight="1">
      <c r="D32" s="12" t="s">
        <v>18</v>
      </c>
    </row>
    <row r="33" spans="4:4" ht="21" customHeight="1">
      <c r="D33" s="12" t="s">
        <v>18</v>
      </c>
    </row>
    <row r="34" spans="4:4" ht="20.25" customHeight="1">
      <c r="D34" s="12" t="s">
        <v>18</v>
      </c>
    </row>
    <row r="35" spans="4:4" ht="17.25" customHeight="1">
      <c r="D35" s="12" t="s">
        <v>18</v>
      </c>
    </row>
    <row r="36" spans="4:4" ht="19.5" customHeight="1">
      <c r="D36" s="12" t="s">
        <v>18</v>
      </c>
    </row>
    <row r="37" spans="4:4" ht="18" customHeight="1">
      <c r="D37" s="12" t="s">
        <v>18</v>
      </c>
    </row>
    <row r="38" spans="4:4" ht="17.25" customHeight="1">
      <c r="D38" s="12" t="s">
        <v>18</v>
      </c>
    </row>
    <row r="39" spans="4:4" ht="18" customHeight="1">
      <c r="D39" s="12" t="s">
        <v>18</v>
      </c>
    </row>
    <row r="40" spans="4:4" ht="16.5" customHeight="1">
      <c r="D40" s="12" t="s">
        <v>18</v>
      </c>
    </row>
    <row r="41" spans="4:4" ht="21" customHeight="1"/>
  </sheetData>
  <mergeCells count="2">
    <mergeCell ref="A27:F27"/>
    <mergeCell ref="A28:F28"/>
  </mergeCells>
  <phoneticPr fontId="22" type="noConversion"/>
  <printOptions horizontalCentered="1" verticalCentered="1"/>
  <pageMargins left="1.3" right="0.74803149606299202" top="0.53" bottom="0.23" header="0.17" footer="0.16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/>
  <cols>
    <col min="1" max="1" width="40.7109375" style="283" customWidth="1"/>
    <col min="2" max="2" width="10.28515625" style="283" customWidth="1"/>
    <col min="3" max="3" width="14.28515625" style="283" customWidth="1"/>
    <col min="4" max="4" width="13.28515625" style="283" customWidth="1"/>
    <col min="5" max="5" width="15" style="283" customWidth="1"/>
    <col min="6" max="6" width="14.7109375" style="283" customWidth="1"/>
    <col min="7" max="7" width="11" style="283" customWidth="1"/>
    <col min="8" max="8" width="9.7109375" style="283" customWidth="1"/>
    <col min="9" max="16384" width="9.140625" style="283"/>
  </cols>
  <sheetData>
    <row r="1" spans="1:8" ht="15.75">
      <c r="A1" s="282" t="s">
        <v>70</v>
      </c>
      <c r="B1" s="282"/>
      <c r="C1" s="282"/>
      <c r="D1" s="282"/>
      <c r="E1" s="282"/>
      <c r="F1" s="282"/>
      <c r="G1" s="282"/>
    </row>
    <row r="2" spans="1:8" ht="15.75">
      <c r="A2" s="282"/>
      <c r="B2" s="282"/>
      <c r="C2" s="282"/>
      <c r="D2" s="282"/>
      <c r="E2" s="282"/>
      <c r="F2" s="282"/>
      <c r="G2" s="282"/>
    </row>
    <row r="3" spans="1:8" ht="15.75">
      <c r="A3" s="14" t="s">
        <v>339</v>
      </c>
      <c r="B3" s="284"/>
      <c r="C3" s="284"/>
      <c r="D3" s="284"/>
      <c r="E3" s="12"/>
      <c r="F3" s="284"/>
      <c r="G3" s="284"/>
    </row>
    <row r="4" spans="1:8" ht="16.5" thickBot="1">
      <c r="A4" s="14"/>
      <c r="B4" s="284"/>
      <c r="C4" s="284"/>
      <c r="D4" s="284"/>
      <c r="E4" s="12"/>
      <c r="F4" s="284"/>
      <c r="G4" s="284"/>
    </row>
    <row r="5" spans="1:8" ht="48.75" thickTop="1" thickBot="1">
      <c r="A5" s="285" t="s">
        <v>33</v>
      </c>
      <c r="B5" s="286" t="s">
        <v>34</v>
      </c>
      <c r="C5" s="286" t="s">
        <v>35</v>
      </c>
      <c r="D5" s="286" t="s">
        <v>36</v>
      </c>
      <c r="E5" s="286" t="s">
        <v>37</v>
      </c>
      <c r="F5" s="286" t="s">
        <v>38</v>
      </c>
      <c r="G5" s="287" t="s">
        <v>39</v>
      </c>
      <c r="H5" s="288"/>
    </row>
    <row r="6" spans="1:8" ht="16.5" thickBot="1">
      <c r="A6" s="289">
        <v>0</v>
      </c>
      <c r="B6" s="290">
        <v>1</v>
      </c>
      <c r="C6" s="290">
        <v>2</v>
      </c>
      <c r="D6" s="290">
        <v>3</v>
      </c>
      <c r="E6" s="290">
        <v>4</v>
      </c>
      <c r="F6" s="290" t="s">
        <v>40</v>
      </c>
      <c r="G6" s="291" t="s">
        <v>41</v>
      </c>
    </row>
    <row r="7" spans="1:8" ht="39" customHeight="1" thickBot="1">
      <c r="A7" s="292" t="s">
        <v>42</v>
      </c>
      <c r="B7" s="293">
        <v>125623</v>
      </c>
      <c r="C7" s="294">
        <v>9006357</v>
      </c>
      <c r="D7" s="294">
        <v>348246</v>
      </c>
      <c r="E7" s="294">
        <v>7794477</v>
      </c>
      <c r="F7" s="294">
        <v>17149080</v>
      </c>
      <c r="G7" s="295">
        <v>136.51226288179711</v>
      </c>
    </row>
    <row r="8" spans="1:8" ht="15.75">
      <c r="A8" s="296" t="s">
        <v>43</v>
      </c>
      <c r="B8" s="297">
        <v>93</v>
      </c>
      <c r="C8" s="297">
        <v>13764</v>
      </c>
      <c r="D8" s="297">
        <v>1465</v>
      </c>
      <c r="E8" s="297">
        <v>16502</v>
      </c>
      <c r="F8" s="298">
        <v>31731</v>
      </c>
      <c r="G8" s="299">
        <v>342</v>
      </c>
    </row>
    <row r="9" spans="1:8" ht="15.75">
      <c r="A9" s="300" t="s">
        <v>44</v>
      </c>
      <c r="B9" s="301">
        <v>298</v>
      </c>
      <c r="C9" s="301">
        <v>39336</v>
      </c>
      <c r="D9" s="301">
        <v>4975</v>
      </c>
      <c r="E9" s="301">
        <v>58530</v>
      </c>
      <c r="F9" s="302">
        <v>102841</v>
      </c>
      <c r="G9" s="303">
        <v>346</v>
      </c>
    </row>
    <row r="10" spans="1:8" ht="16.5" thickBot="1">
      <c r="A10" s="304" t="s">
        <v>45</v>
      </c>
      <c r="B10" s="305">
        <v>7</v>
      </c>
      <c r="C10" s="305">
        <v>804</v>
      </c>
      <c r="D10" s="305">
        <v>70</v>
      </c>
      <c r="E10" s="305">
        <v>222</v>
      </c>
      <c r="F10" s="306">
        <v>1096</v>
      </c>
      <c r="G10" s="307">
        <v>157</v>
      </c>
    </row>
    <row r="11" spans="1:8" ht="16.5" thickBot="1">
      <c r="A11" s="308" t="s">
        <v>46</v>
      </c>
      <c r="B11" s="309">
        <v>398</v>
      </c>
      <c r="C11" s="309">
        <v>53904</v>
      </c>
      <c r="D11" s="309">
        <v>6510</v>
      </c>
      <c r="E11" s="309">
        <v>75254</v>
      </c>
      <c r="F11" s="309">
        <v>135668</v>
      </c>
      <c r="G11" s="310">
        <v>340.8743718592965</v>
      </c>
    </row>
    <row r="12" spans="1:8" ht="15.75">
      <c r="A12" s="311" t="s">
        <v>47</v>
      </c>
      <c r="B12" s="297">
        <v>774</v>
      </c>
      <c r="C12" s="297">
        <v>71208</v>
      </c>
      <c r="D12" s="297">
        <v>0</v>
      </c>
      <c r="E12" s="297">
        <v>10766</v>
      </c>
      <c r="F12" s="298">
        <v>81974</v>
      </c>
      <c r="G12" s="299">
        <v>105.90956072351422</v>
      </c>
    </row>
    <row r="13" spans="1:8" ht="15.75">
      <c r="A13" s="300" t="s">
        <v>48</v>
      </c>
      <c r="B13" s="301">
        <v>20002</v>
      </c>
      <c r="C13" s="301">
        <v>1840184</v>
      </c>
      <c r="D13" s="301">
        <v>341736</v>
      </c>
      <c r="E13" s="301">
        <v>2915345</v>
      </c>
      <c r="F13" s="302">
        <v>5097265</v>
      </c>
      <c r="G13" s="303">
        <v>254.83776622337766</v>
      </c>
    </row>
    <row r="14" spans="1:8" ht="15.75">
      <c r="A14" s="312" t="s">
        <v>49</v>
      </c>
      <c r="B14" s="301">
        <v>83</v>
      </c>
      <c r="C14" s="301">
        <v>11620</v>
      </c>
      <c r="D14" s="301">
        <v>0</v>
      </c>
      <c r="E14" s="301">
        <v>148</v>
      </c>
      <c r="F14" s="302">
        <v>11768</v>
      </c>
      <c r="G14" s="303">
        <v>141.78313253012047</v>
      </c>
    </row>
    <row r="15" spans="1:8" ht="16.5" thickBot="1">
      <c r="A15" s="313" t="s">
        <v>50</v>
      </c>
      <c r="B15" s="314">
        <v>104366</v>
      </c>
      <c r="C15" s="314">
        <v>7029441</v>
      </c>
      <c r="D15" s="314">
        <v>0</v>
      </c>
      <c r="E15" s="314">
        <v>4792964</v>
      </c>
      <c r="F15" s="315">
        <v>11822405</v>
      </c>
      <c r="G15" s="316">
        <v>113.27831860950884</v>
      </c>
    </row>
    <row r="16" spans="1:8" ht="13.5" thickTop="1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20"/>
  </sheetPr>
  <dimension ref="A1:L40"/>
  <sheetViews>
    <sheetView topLeftCell="A6" workbookViewId="0">
      <selection activeCell="B13" sqref="B13:K33"/>
    </sheetView>
  </sheetViews>
  <sheetFormatPr defaultRowHeight="9.75"/>
  <cols>
    <col min="1" max="1" width="13.5703125" style="257" customWidth="1"/>
    <col min="2" max="2" width="10.7109375" style="257" customWidth="1"/>
    <col min="3" max="3" width="13.140625" style="257" bestFit="1" customWidth="1"/>
    <col min="4" max="5" width="13" style="257" customWidth="1"/>
    <col min="6" max="6" width="10.85546875" style="257" bestFit="1" customWidth="1"/>
    <col min="7" max="8" width="11" style="257" bestFit="1" customWidth="1"/>
    <col min="9" max="9" width="10.85546875" style="257" bestFit="1" customWidth="1"/>
    <col min="10" max="10" width="11" style="257" bestFit="1" customWidth="1"/>
    <col min="11" max="11" width="11.42578125" style="257" customWidth="1"/>
    <col min="12" max="16384" width="9.140625" style="257"/>
  </cols>
  <sheetData>
    <row r="1" spans="1:12" s="256" customFormat="1" ht="12.75">
      <c r="A1" s="255" t="s">
        <v>297</v>
      </c>
      <c r="F1" s="257"/>
      <c r="G1" s="257"/>
      <c r="H1" s="257"/>
      <c r="I1" s="255"/>
      <c r="J1" s="255"/>
      <c r="K1" s="255"/>
    </row>
    <row r="2" spans="1:12" ht="12.75" hidden="1" customHeight="1">
      <c r="A2" s="258"/>
      <c r="B2" s="259"/>
      <c r="C2" s="259"/>
      <c r="D2" s="259"/>
      <c r="E2" s="259"/>
      <c r="J2" s="260"/>
    </row>
    <row r="3" spans="1:12" ht="16.5">
      <c r="A3" s="261" t="s">
        <v>295</v>
      </c>
      <c r="B3" s="262"/>
      <c r="C3" s="262"/>
      <c r="D3" s="262"/>
      <c r="E3" s="262"/>
      <c r="F3" s="263"/>
      <c r="G3" s="264"/>
      <c r="H3" s="264"/>
      <c r="I3" s="265"/>
      <c r="J3" s="260"/>
    </row>
    <row r="4" spans="1:12" ht="43.5" customHeight="1">
      <c r="A4" s="261"/>
      <c r="B4" s="262"/>
      <c r="C4" s="262"/>
      <c r="D4" s="262"/>
      <c r="E4" s="262"/>
      <c r="F4" s="263"/>
      <c r="G4" s="264"/>
      <c r="H4" s="264"/>
      <c r="I4" s="265"/>
      <c r="J4" s="260"/>
    </row>
    <row r="5" spans="1:12" ht="26.25" customHeight="1">
      <c r="A5" s="329" t="s">
        <v>312</v>
      </c>
      <c r="B5" s="329"/>
      <c r="C5" s="329"/>
      <c r="D5" s="329"/>
      <c r="E5" s="329"/>
      <c r="F5" s="329"/>
      <c r="G5" s="329"/>
      <c r="H5" s="329"/>
      <c r="I5" s="329"/>
      <c r="J5" s="329"/>
      <c r="K5" s="329"/>
    </row>
    <row r="6" spans="1:12" ht="28.5" customHeight="1">
      <c r="A6" s="330" t="s">
        <v>313</v>
      </c>
      <c r="B6" s="331"/>
      <c r="C6" s="331"/>
      <c r="D6" s="331"/>
      <c r="E6" s="331"/>
      <c r="F6" s="331"/>
      <c r="G6" s="331"/>
      <c r="H6" s="331"/>
      <c r="I6" s="331"/>
      <c r="J6" s="331"/>
      <c r="K6" s="331"/>
    </row>
    <row r="7" spans="1:12" ht="19.5">
      <c r="A7" s="332" t="s">
        <v>340</v>
      </c>
      <c r="B7" s="332"/>
      <c r="C7" s="332"/>
      <c r="D7" s="332"/>
      <c r="E7" s="332"/>
      <c r="F7" s="332"/>
      <c r="G7" s="332"/>
      <c r="H7" s="332"/>
      <c r="I7" s="332"/>
      <c r="J7" s="332"/>
      <c r="K7" s="332"/>
    </row>
    <row r="8" spans="1:12" ht="16.5">
      <c r="C8" s="260"/>
      <c r="D8" s="260"/>
      <c r="E8" s="260"/>
      <c r="F8" s="266"/>
      <c r="G8" s="266"/>
      <c r="H8" s="260"/>
      <c r="I8" s="260"/>
    </row>
    <row r="9" spans="1:12" ht="10.5" thickBot="1"/>
    <row r="10" spans="1:12" s="267" customFormat="1" ht="26.25" customHeight="1">
      <c r="A10" s="325" t="s">
        <v>51</v>
      </c>
      <c r="B10" s="325" t="s">
        <v>52</v>
      </c>
      <c r="C10" s="325" t="s">
        <v>53</v>
      </c>
      <c r="D10" s="325" t="s">
        <v>54</v>
      </c>
      <c r="E10" s="325" t="s">
        <v>55</v>
      </c>
      <c r="F10" s="325" t="s">
        <v>56</v>
      </c>
      <c r="G10" s="325" t="s">
        <v>293</v>
      </c>
      <c r="H10" s="325"/>
      <c r="I10" s="325"/>
      <c r="J10" s="325" t="s">
        <v>57</v>
      </c>
      <c r="K10" s="325" t="s">
        <v>71</v>
      </c>
    </row>
    <row r="11" spans="1:12" s="268" customFormat="1">
      <c r="A11" s="326"/>
      <c r="B11" s="326"/>
      <c r="C11" s="326"/>
      <c r="D11" s="326"/>
      <c r="E11" s="326"/>
      <c r="F11" s="326"/>
      <c r="G11" s="326"/>
      <c r="H11" s="326"/>
      <c r="I11" s="326"/>
      <c r="J11" s="326"/>
      <c r="K11" s="326"/>
    </row>
    <row r="12" spans="1:12" ht="10.5" thickBot="1">
      <c r="A12" s="326"/>
      <c r="B12" s="326"/>
      <c r="C12" s="326"/>
      <c r="D12" s="326"/>
      <c r="E12" s="326"/>
      <c r="F12" s="326"/>
      <c r="G12" s="326"/>
      <c r="H12" s="326"/>
      <c r="I12" s="326"/>
      <c r="J12" s="326"/>
      <c r="K12" s="326"/>
    </row>
    <row r="13" spans="1:12" ht="35.1" customHeight="1">
      <c r="A13" s="269" t="s">
        <v>314</v>
      </c>
      <c r="B13" s="270">
        <v>33224</v>
      </c>
      <c r="C13" s="270">
        <v>3331</v>
      </c>
      <c r="D13" s="270">
        <v>15</v>
      </c>
      <c r="E13" s="270">
        <v>104</v>
      </c>
      <c r="F13" s="270">
        <v>22443</v>
      </c>
      <c r="G13" s="270">
        <v>5981</v>
      </c>
      <c r="H13" s="270">
        <v>9100</v>
      </c>
      <c r="I13" s="270">
        <v>7362</v>
      </c>
      <c r="J13" s="270">
        <v>7323</v>
      </c>
      <c r="K13" s="270">
        <v>8</v>
      </c>
      <c r="L13" s="271"/>
    </row>
    <row r="14" spans="1:12" ht="35.1" customHeight="1">
      <c r="A14" s="272" t="s">
        <v>315</v>
      </c>
      <c r="B14" s="273">
        <v>27357</v>
      </c>
      <c r="C14" s="273">
        <v>6727</v>
      </c>
      <c r="D14" s="273">
        <v>12</v>
      </c>
      <c r="E14" s="273">
        <v>84</v>
      </c>
      <c r="F14" s="273">
        <v>6179</v>
      </c>
      <c r="G14" s="273">
        <v>399</v>
      </c>
      <c r="H14" s="273">
        <v>2065</v>
      </c>
      <c r="I14" s="273">
        <v>3715</v>
      </c>
      <c r="J14" s="273">
        <v>14351</v>
      </c>
      <c r="K14" s="273">
        <v>4</v>
      </c>
      <c r="L14" s="271"/>
    </row>
    <row r="15" spans="1:12" ht="35.1" customHeight="1">
      <c r="A15" s="272" t="s">
        <v>316</v>
      </c>
      <c r="B15" s="273">
        <v>49767</v>
      </c>
      <c r="C15" s="273">
        <v>19401</v>
      </c>
      <c r="D15" s="273">
        <v>14</v>
      </c>
      <c r="E15" s="273">
        <v>167</v>
      </c>
      <c r="F15" s="273">
        <v>7604</v>
      </c>
      <c r="G15" s="273">
        <v>410</v>
      </c>
      <c r="H15" s="273">
        <v>2245</v>
      </c>
      <c r="I15" s="273">
        <v>4949</v>
      </c>
      <c r="J15" s="273">
        <v>22420</v>
      </c>
      <c r="K15" s="273">
        <v>161</v>
      </c>
      <c r="L15" s="271"/>
    </row>
    <row r="16" spans="1:12" ht="35.1" customHeight="1">
      <c r="A16" s="272" t="s">
        <v>317</v>
      </c>
      <c r="B16" s="273">
        <v>95272</v>
      </c>
      <c r="C16" s="273">
        <v>45323</v>
      </c>
      <c r="D16" s="273">
        <v>13</v>
      </c>
      <c r="E16" s="273">
        <v>403</v>
      </c>
      <c r="F16" s="273">
        <v>9892</v>
      </c>
      <c r="G16" s="273">
        <v>445</v>
      </c>
      <c r="H16" s="273">
        <v>2598</v>
      </c>
      <c r="I16" s="273">
        <v>6849</v>
      </c>
      <c r="J16" s="273">
        <v>39197</v>
      </c>
      <c r="K16" s="273">
        <v>444</v>
      </c>
      <c r="L16" s="271"/>
    </row>
    <row r="17" spans="1:12" ht="35.1" customHeight="1">
      <c r="A17" s="272" t="s">
        <v>318</v>
      </c>
      <c r="B17" s="273">
        <v>143324</v>
      </c>
      <c r="C17" s="273">
        <v>62035</v>
      </c>
      <c r="D17" s="273">
        <v>17</v>
      </c>
      <c r="E17" s="273">
        <v>1464</v>
      </c>
      <c r="F17" s="273">
        <v>17948</v>
      </c>
      <c r="G17" s="273">
        <v>492</v>
      </c>
      <c r="H17" s="273">
        <v>4187</v>
      </c>
      <c r="I17" s="273">
        <v>13269</v>
      </c>
      <c r="J17" s="273">
        <v>61851</v>
      </c>
      <c r="K17" s="273">
        <v>9</v>
      </c>
      <c r="L17" s="271"/>
    </row>
    <row r="18" spans="1:12" ht="35.1" customHeight="1">
      <c r="A18" s="272" t="s">
        <v>319</v>
      </c>
      <c r="B18" s="273">
        <v>170599</v>
      </c>
      <c r="C18" s="273">
        <v>71138</v>
      </c>
      <c r="D18" s="273">
        <v>43</v>
      </c>
      <c r="E18" s="273">
        <v>4772</v>
      </c>
      <c r="F18" s="273">
        <v>26620</v>
      </c>
      <c r="G18" s="273">
        <v>720</v>
      </c>
      <c r="H18" s="273">
        <v>7427</v>
      </c>
      <c r="I18" s="273">
        <v>18473</v>
      </c>
      <c r="J18" s="273">
        <v>68020</v>
      </c>
      <c r="K18" s="273">
        <v>6</v>
      </c>
      <c r="L18" s="271"/>
    </row>
    <row r="19" spans="1:12" ht="35.1" customHeight="1">
      <c r="A19" s="272" t="s">
        <v>320</v>
      </c>
      <c r="B19" s="273">
        <v>195649</v>
      </c>
      <c r="C19" s="273">
        <v>81660</v>
      </c>
      <c r="D19" s="273">
        <v>50</v>
      </c>
      <c r="E19" s="273">
        <v>8481</v>
      </c>
      <c r="F19" s="273">
        <v>43265</v>
      </c>
      <c r="G19" s="273">
        <v>1400</v>
      </c>
      <c r="H19" s="273">
        <v>19743</v>
      </c>
      <c r="I19" s="273">
        <v>22122</v>
      </c>
      <c r="J19" s="273">
        <v>62189</v>
      </c>
      <c r="K19" s="273">
        <v>4</v>
      </c>
      <c r="L19" s="271"/>
    </row>
    <row r="20" spans="1:12" ht="35.1" customHeight="1">
      <c r="A20" s="272" t="s">
        <v>321</v>
      </c>
      <c r="B20" s="273">
        <v>221503</v>
      </c>
      <c r="C20" s="273">
        <v>94344</v>
      </c>
      <c r="D20" s="273">
        <v>48</v>
      </c>
      <c r="E20" s="273">
        <v>10128</v>
      </c>
      <c r="F20" s="273">
        <v>62025</v>
      </c>
      <c r="G20" s="273">
        <v>3371</v>
      </c>
      <c r="H20" s="273">
        <v>31572</v>
      </c>
      <c r="I20" s="273">
        <v>27082</v>
      </c>
      <c r="J20" s="273">
        <v>54957</v>
      </c>
      <c r="K20" s="273">
        <v>1</v>
      </c>
      <c r="L20" s="271"/>
    </row>
    <row r="21" spans="1:12" ht="35.1" customHeight="1">
      <c r="A21" s="272" t="s">
        <v>322</v>
      </c>
      <c r="B21" s="273">
        <v>242686</v>
      </c>
      <c r="C21" s="273">
        <v>111884</v>
      </c>
      <c r="D21" s="273">
        <v>44</v>
      </c>
      <c r="E21" s="273">
        <v>9763</v>
      </c>
      <c r="F21" s="273">
        <v>72889</v>
      </c>
      <c r="G21" s="273">
        <v>5442</v>
      </c>
      <c r="H21" s="273">
        <v>35610</v>
      </c>
      <c r="I21" s="273">
        <v>31837</v>
      </c>
      <c r="J21" s="273">
        <v>48106</v>
      </c>
      <c r="K21" s="273">
        <v>0</v>
      </c>
      <c r="L21" s="271"/>
    </row>
    <row r="22" spans="1:12" ht="35.1" customHeight="1">
      <c r="A22" s="272" t="s">
        <v>311</v>
      </c>
      <c r="B22" s="273">
        <v>1067346</v>
      </c>
      <c r="C22" s="273">
        <v>618767</v>
      </c>
      <c r="D22" s="273">
        <v>1327</v>
      </c>
      <c r="E22" s="273">
        <v>34618</v>
      </c>
      <c r="F22" s="273">
        <v>295896</v>
      </c>
      <c r="G22" s="273">
        <v>18599</v>
      </c>
      <c r="H22" s="273">
        <v>138594</v>
      </c>
      <c r="I22" s="273">
        <v>138703</v>
      </c>
      <c r="J22" s="273">
        <v>116738</v>
      </c>
      <c r="K22" s="273">
        <v>0</v>
      </c>
      <c r="L22" s="271"/>
    </row>
    <row r="23" spans="1:12" ht="35.1" customHeight="1">
      <c r="A23" s="272" t="s">
        <v>323</v>
      </c>
      <c r="B23" s="273">
        <v>208837</v>
      </c>
      <c r="C23" s="273">
        <v>163662</v>
      </c>
      <c r="D23" s="273">
        <v>1293</v>
      </c>
      <c r="E23" s="273">
        <v>4279</v>
      </c>
      <c r="F23" s="273">
        <v>30870</v>
      </c>
      <c r="G23" s="273">
        <v>1505</v>
      </c>
      <c r="H23" s="273">
        <v>14283</v>
      </c>
      <c r="I23" s="273">
        <v>15082</v>
      </c>
      <c r="J23" s="273">
        <v>8733</v>
      </c>
      <c r="K23" s="273">
        <v>0</v>
      </c>
      <c r="L23" s="271"/>
    </row>
    <row r="24" spans="1:12" ht="35.1" customHeight="1">
      <c r="A24" s="272" t="s">
        <v>324</v>
      </c>
      <c r="B24" s="273">
        <v>40773</v>
      </c>
      <c r="C24" s="273">
        <v>33251</v>
      </c>
      <c r="D24" s="273">
        <v>330</v>
      </c>
      <c r="E24" s="273">
        <v>775</v>
      </c>
      <c r="F24" s="273">
        <v>4967</v>
      </c>
      <c r="G24" s="273">
        <v>246</v>
      </c>
      <c r="H24" s="273">
        <v>2230</v>
      </c>
      <c r="I24" s="273">
        <v>2491</v>
      </c>
      <c r="J24" s="273">
        <v>1450</v>
      </c>
      <c r="K24" s="273">
        <v>0</v>
      </c>
      <c r="L24" s="271"/>
    </row>
    <row r="25" spans="1:12" ht="35.1" customHeight="1">
      <c r="A25" s="272" t="s">
        <v>325</v>
      </c>
      <c r="B25" s="273">
        <v>393009</v>
      </c>
      <c r="C25" s="273">
        <v>335960</v>
      </c>
      <c r="D25" s="273">
        <v>4120</v>
      </c>
      <c r="E25" s="273">
        <v>5772</v>
      </c>
      <c r="F25" s="273">
        <v>36441</v>
      </c>
      <c r="G25" s="273">
        <v>1822</v>
      </c>
      <c r="H25" s="273">
        <v>16627</v>
      </c>
      <c r="I25" s="273">
        <v>17992</v>
      </c>
      <c r="J25" s="273">
        <v>10716</v>
      </c>
      <c r="K25" s="273">
        <v>0</v>
      </c>
      <c r="L25" s="271"/>
    </row>
    <row r="26" spans="1:12" ht="35.1" customHeight="1">
      <c r="A26" s="272" t="s">
        <v>326</v>
      </c>
      <c r="B26" s="273">
        <v>356452</v>
      </c>
      <c r="C26" s="273">
        <v>322188</v>
      </c>
      <c r="D26" s="273">
        <v>4105</v>
      </c>
      <c r="E26" s="273">
        <v>3399</v>
      </c>
      <c r="F26" s="273">
        <v>20230</v>
      </c>
      <c r="G26" s="273">
        <v>987</v>
      </c>
      <c r="H26" s="273">
        <v>9150</v>
      </c>
      <c r="I26" s="273">
        <v>10093</v>
      </c>
      <c r="J26" s="273">
        <v>6530</v>
      </c>
      <c r="K26" s="273">
        <v>0</v>
      </c>
      <c r="L26" s="271"/>
    </row>
    <row r="27" spans="1:12" ht="35.1" customHeight="1">
      <c r="A27" s="272" t="s">
        <v>327</v>
      </c>
      <c r="B27" s="273">
        <v>1337275</v>
      </c>
      <c r="C27" s="273">
        <v>1282964</v>
      </c>
      <c r="D27" s="273">
        <v>9363</v>
      </c>
      <c r="E27" s="273">
        <v>6442</v>
      </c>
      <c r="F27" s="273">
        <v>28415</v>
      </c>
      <c r="G27" s="273">
        <v>1553</v>
      </c>
      <c r="H27" s="273">
        <v>12595</v>
      </c>
      <c r="I27" s="273">
        <v>14267</v>
      </c>
      <c r="J27" s="273">
        <v>10091</v>
      </c>
      <c r="K27" s="273">
        <v>0</v>
      </c>
      <c r="L27" s="271"/>
    </row>
    <row r="28" spans="1:12" ht="35.1" customHeight="1">
      <c r="A28" s="272" t="s">
        <v>328</v>
      </c>
      <c r="B28" s="273">
        <v>95097</v>
      </c>
      <c r="C28" s="273">
        <v>93394</v>
      </c>
      <c r="D28" s="273">
        <v>245</v>
      </c>
      <c r="E28" s="273">
        <v>375</v>
      </c>
      <c r="F28" s="273">
        <v>836</v>
      </c>
      <c r="G28" s="273">
        <v>48</v>
      </c>
      <c r="H28" s="273">
        <v>353</v>
      </c>
      <c r="I28" s="273">
        <v>435</v>
      </c>
      <c r="J28" s="273">
        <v>247</v>
      </c>
      <c r="K28" s="273">
        <v>0</v>
      </c>
      <c r="L28" s="271"/>
    </row>
    <row r="29" spans="1:12" ht="35.1" customHeight="1">
      <c r="A29" s="272" t="s">
        <v>329</v>
      </c>
      <c r="B29" s="273">
        <v>11442</v>
      </c>
      <c r="C29" s="273">
        <v>11288</v>
      </c>
      <c r="D29" s="273">
        <v>18</v>
      </c>
      <c r="E29" s="273">
        <v>47</v>
      </c>
      <c r="F29" s="273">
        <v>71</v>
      </c>
      <c r="G29" s="273">
        <v>3</v>
      </c>
      <c r="H29" s="273">
        <v>35</v>
      </c>
      <c r="I29" s="273">
        <v>33</v>
      </c>
      <c r="J29" s="273">
        <v>18</v>
      </c>
      <c r="K29" s="273">
        <v>0</v>
      </c>
      <c r="L29" s="271"/>
    </row>
    <row r="30" spans="1:12" ht="35.1" customHeight="1">
      <c r="A30" s="272" t="s">
        <v>330</v>
      </c>
      <c r="B30" s="273">
        <v>2199</v>
      </c>
      <c r="C30" s="273">
        <v>2160</v>
      </c>
      <c r="D30" s="273">
        <v>3</v>
      </c>
      <c r="E30" s="273">
        <v>13</v>
      </c>
      <c r="F30" s="273">
        <v>18</v>
      </c>
      <c r="G30" s="273">
        <v>1</v>
      </c>
      <c r="H30" s="273">
        <v>11</v>
      </c>
      <c r="I30" s="273">
        <v>6</v>
      </c>
      <c r="J30" s="273">
        <v>5</v>
      </c>
      <c r="K30" s="273">
        <v>0</v>
      </c>
      <c r="L30" s="271"/>
    </row>
    <row r="31" spans="1:12" ht="35.1" customHeight="1" thickBot="1">
      <c r="A31" s="272" t="s">
        <v>72</v>
      </c>
      <c r="B31" s="273">
        <v>900</v>
      </c>
      <c r="C31" s="273">
        <v>884</v>
      </c>
      <c r="D31" s="273">
        <v>2</v>
      </c>
      <c r="E31" s="273">
        <v>3</v>
      </c>
      <c r="F31" s="273">
        <v>10</v>
      </c>
      <c r="G31" s="273">
        <v>2</v>
      </c>
      <c r="H31" s="273">
        <v>3</v>
      </c>
      <c r="I31" s="273">
        <v>5</v>
      </c>
      <c r="J31" s="273">
        <v>1</v>
      </c>
      <c r="K31" s="273">
        <v>0</v>
      </c>
      <c r="L31" s="271"/>
    </row>
    <row r="32" spans="1:12" ht="35.1" hidden="1" customHeight="1" thickBot="1">
      <c r="A32" s="274"/>
      <c r="B32" s="275"/>
      <c r="C32" s="275"/>
      <c r="D32" s="275"/>
      <c r="E32" s="275"/>
      <c r="F32" s="275"/>
      <c r="G32" s="275"/>
      <c r="H32" s="275"/>
      <c r="I32" s="275"/>
      <c r="J32" s="275"/>
      <c r="K32" s="275"/>
      <c r="L32" s="271"/>
    </row>
    <row r="33" spans="1:11" ht="35.1" customHeight="1" thickBot="1">
      <c r="A33" s="276" t="s">
        <v>58</v>
      </c>
      <c r="B33" s="277">
        <v>4692711</v>
      </c>
      <c r="C33" s="277">
        <v>3360361</v>
      </c>
      <c r="D33" s="277">
        <v>21062</v>
      </c>
      <c r="E33" s="277">
        <v>91089</v>
      </c>
      <c r="F33" s="277">
        <v>686619</v>
      </c>
      <c r="G33" s="277">
        <v>43426</v>
      </c>
      <c r="H33" s="277">
        <v>308428</v>
      </c>
      <c r="I33" s="277">
        <v>334765</v>
      </c>
      <c r="J33" s="277">
        <v>532943</v>
      </c>
      <c r="K33" s="277">
        <v>637</v>
      </c>
    </row>
    <row r="34" spans="1:11" ht="12.95" customHeight="1">
      <c r="A34" s="278"/>
      <c r="B34" s="279"/>
      <c r="C34" s="279"/>
      <c r="D34" s="279"/>
      <c r="E34" s="279"/>
      <c r="F34" s="279"/>
      <c r="G34" s="279"/>
      <c r="H34" s="279"/>
      <c r="I34" s="279"/>
      <c r="J34" s="279"/>
      <c r="K34" s="279"/>
    </row>
    <row r="35" spans="1:11" ht="61.5" customHeight="1">
      <c r="A35" s="327" t="s">
        <v>309</v>
      </c>
      <c r="B35" s="328"/>
      <c r="C35" s="328"/>
      <c r="D35" s="328"/>
      <c r="E35" s="328"/>
      <c r="F35" s="328"/>
      <c r="G35" s="328"/>
      <c r="H35" s="328"/>
      <c r="I35" s="328"/>
      <c r="J35" s="328"/>
      <c r="K35" s="328"/>
    </row>
    <row r="36" spans="1:11" ht="12.95" customHeight="1">
      <c r="A36" s="278"/>
      <c r="B36" s="279"/>
      <c r="C36" s="279"/>
      <c r="D36" s="279"/>
      <c r="E36" s="279"/>
      <c r="F36" s="279"/>
      <c r="G36" s="279"/>
      <c r="H36" s="279"/>
      <c r="I36" s="279"/>
      <c r="J36" s="279"/>
      <c r="K36" s="279"/>
    </row>
    <row r="37" spans="1:11" ht="10.5">
      <c r="A37" s="280"/>
      <c r="B37" s="271"/>
      <c r="C37" s="271"/>
      <c r="D37" s="271"/>
      <c r="E37" s="271"/>
      <c r="F37" s="271"/>
      <c r="G37" s="271"/>
      <c r="H37" s="271"/>
      <c r="I37" s="271"/>
      <c r="J37" s="271"/>
      <c r="K37" s="271"/>
    </row>
    <row r="38" spans="1:11" ht="10.5">
      <c r="A38" s="280"/>
      <c r="B38" s="281"/>
      <c r="C38" s="281"/>
      <c r="D38" s="281"/>
      <c r="E38" s="281"/>
      <c r="F38" s="281"/>
      <c r="G38" s="281"/>
      <c r="H38" s="281"/>
      <c r="I38" s="281"/>
      <c r="J38" s="281"/>
      <c r="K38" s="281"/>
    </row>
    <row r="39" spans="1:11">
      <c r="B39" s="271"/>
      <c r="C39" s="271"/>
      <c r="D39" s="271"/>
      <c r="E39" s="271"/>
      <c r="F39" s="271"/>
      <c r="G39" s="271"/>
      <c r="H39" s="271"/>
      <c r="I39" s="271"/>
      <c r="J39" s="271"/>
      <c r="K39" s="271"/>
    </row>
    <row r="40" spans="1:11">
      <c r="B40" s="271"/>
      <c r="C40" s="271"/>
      <c r="D40" s="271"/>
      <c r="E40" s="271"/>
      <c r="F40" s="271"/>
      <c r="G40" s="271"/>
      <c r="H40" s="271"/>
      <c r="I40" s="271"/>
      <c r="J40" s="271"/>
      <c r="K40" s="271"/>
    </row>
  </sheetData>
  <mergeCells count="13">
    <mergeCell ref="J10:J12"/>
    <mergeCell ref="K10:K12"/>
    <mergeCell ref="A35:K35"/>
    <mergeCell ref="A5:K5"/>
    <mergeCell ref="A6:K6"/>
    <mergeCell ref="A7:K7"/>
    <mergeCell ref="A10:A12"/>
    <mergeCell ref="B10:B12"/>
    <mergeCell ref="C10:C12"/>
    <mergeCell ref="D10:D12"/>
    <mergeCell ref="E10:E12"/>
    <mergeCell ref="F10:F12"/>
    <mergeCell ref="G10:I12"/>
  </mergeCells>
  <pageMargins left="0.91" right="0.14000000000000001" top="0.48" bottom="0.52" header="0.28000000000000003" footer="0.5"/>
  <pageSetup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5"/>
  </sheetPr>
  <dimension ref="A1:H40"/>
  <sheetViews>
    <sheetView topLeftCell="A21" workbookViewId="0">
      <selection activeCell="B13" sqref="B13:G33"/>
    </sheetView>
  </sheetViews>
  <sheetFormatPr defaultRowHeight="9.75"/>
  <cols>
    <col min="1" max="1" width="14.28515625" style="257" customWidth="1"/>
    <col min="2" max="2" width="13.7109375" style="257" customWidth="1"/>
    <col min="3" max="3" width="13.140625" style="257" bestFit="1" customWidth="1"/>
    <col min="4" max="4" width="14.42578125" style="257" customWidth="1"/>
    <col min="5" max="5" width="11.7109375" style="257" customWidth="1"/>
    <col min="6" max="6" width="13.7109375" style="257" customWidth="1"/>
    <col min="7" max="7" width="12.5703125" style="257" customWidth="1"/>
    <col min="8" max="16384" width="9.140625" style="257"/>
  </cols>
  <sheetData>
    <row r="1" spans="1:8" s="256" customFormat="1" ht="12.75">
      <c r="A1" s="255" t="s">
        <v>297</v>
      </c>
      <c r="D1" s="257"/>
      <c r="E1" s="257"/>
      <c r="F1" s="257"/>
      <c r="G1" s="255"/>
    </row>
    <row r="2" spans="1:8" ht="12.75" hidden="1" customHeight="1">
      <c r="A2" s="258"/>
      <c r="B2" s="259"/>
      <c r="C2" s="259"/>
    </row>
    <row r="3" spans="1:8" ht="16.5">
      <c r="A3" s="261" t="s">
        <v>295</v>
      </c>
      <c r="B3" s="262"/>
      <c r="C3" s="262"/>
      <c r="D3" s="263"/>
      <c r="E3" s="264"/>
      <c r="F3" s="264"/>
    </row>
    <row r="4" spans="1:8" ht="27" customHeight="1">
      <c r="A4" s="261"/>
      <c r="B4" s="262"/>
      <c r="C4" s="262"/>
      <c r="D4" s="263"/>
      <c r="E4" s="264"/>
      <c r="F4" s="264"/>
    </row>
    <row r="5" spans="1:8" ht="32.25" customHeight="1">
      <c r="A5" s="329" t="s">
        <v>312</v>
      </c>
      <c r="B5" s="329"/>
      <c r="C5" s="329"/>
      <c r="D5" s="329"/>
      <c r="E5" s="329"/>
      <c r="F5" s="329"/>
      <c r="G5" s="329"/>
    </row>
    <row r="6" spans="1:8" ht="37.5" customHeight="1">
      <c r="A6" s="330" t="s">
        <v>331</v>
      </c>
      <c r="B6" s="331"/>
      <c r="C6" s="331"/>
      <c r="D6" s="331"/>
      <c r="E6" s="331"/>
      <c r="F6" s="331"/>
      <c r="G6" s="331"/>
    </row>
    <row r="7" spans="1:8" ht="19.5">
      <c r="A7" s="332" t="s">
        <v>340</v>
      </c>
      <c r="B7" s="332"/>
      <c r="C7" s="332"/>
      <c r="D7" s="332"/>
      <c r="E7" s="332"/>
      <c r="F7" s="332"/>
      <c r="G7" s="332"/>
    </row>
    <row r="8" spans="1:8" ht="16.5">
      <c r="C8" s="260"/>
      <c r="D8" s="266"/>
      <c r="E8" s="266"/>
      <c r="F8" s="260"/>
    </row>
    <row r="9" spans="1:8" ht="10.5" thickBot="1"/>
    <row r="10" spans="1:8" s="267" customFormat="1" ht="26.25" customHeight="1">
      <c r="A10" s="325" t="s">
        <v>51</v>
      </c>
      <c r="B10" s="325" t="s">
        <v>52</v>
      </c>
      <c r="C10" s="325" t="s">
        <v>53</v>
      </c>
      <c r="D10" s="325" t="s">
        <v>56</v>
      </c>
      <c r="E10" s="325" t="s">
        <v>332</v>
      </c>
      <c r="F10" s="325" t="s">
        <v>333</v>
      </c>
      <c r="G10" s="325" t="s">
        <v>57</v>
      </c>
    </row>
    <row r="11" spans="1:8" s="268" customFormat="1" ht="12.75" customHeight="1">
      <c r="A11" s="326"/>
      <c r="B11" s="326"/>
      <c r="C11" s="326"/>
      <c r="D11" s="326"/>
      <c r="E11" s="326"/>
      <c r="F11" s="326"/>
      <c r="G11" s="326"/>
    </row>
    <row r="12" spans="1:8" ht="13.5" customHeight="1" thickBot="1">
      <c r="A12" s="326"/>
      <c r="B12" s="326"/>
      <c r="C12" s="326"/>
      <c r="D12" s="326"/>
      <c r="E12" s="333"/>
      <c r="F12" s="333"/>
      <c r="G12" s="326"/>
    </row>
    <row r="13" spans="1:8" ht="35.1" customHeight="1">
      <c r="A13" s="269" t="s">
        <v>314</v>
      </c>
      <c r="B13" s="270">
        <v>5509</v>
      </c>
      <c r="C13" s="270">
        <v>499</v>
      </c>
      <c r="D13" s="270">
        <v>79</v>
      </c>
      <c r="E13" s="270">
        <v>15</v>
      </c>
      <c r="F13" s="270">
        <v>64</v>
      </c>
      <c r="G13" s="270">
        <v>4931</v>
      </c>
      <c r="H13" s="271"/>
    </row>
    <row r="14" spans="1:8" ht="35.1" customHeight="1">
      <c r="A14" s="272" t="s">
        <v>315</v>
      </c>
      <c r="B14" s="273">
        <v>26644</v>
      </c>
      <c r="C14" s="273">
        <v>12188</v>
      </c>
      <c r="D14" s="273">
        <v>186</v>
      </c>
      <c r="E14" s="273">
        <v>24</v>
      </c>
      <c r="F14" s="273">
        <v>162</v>
      </c>
      <c r="G14" s="273">
        <v>14270</v>
      </c>
      <c r="H14" s="271"/>
    </row>
    <row r="15" spans="1:8" ht="35.1" customHeight="1">
      <c r="A15" s="272" t="s">
        <v>316</v>
      </c>
      <c r="B15" s="273">
        <v>35556</v>
      </c>
      <c r="C15" s="273">
        <v>19280</v>
      </c>
      <c r="D15" s="273">
        <v>2167</v>
      </c>
      <c r="E15" s="273">
        <v>423</v>
      </c>
      <c r="F15" s="273">
        <v>1744</v>
      </c>
      <c r="G15" s="273">
        <v>14109</v>
      </c>
      <c r="H15" s="271"/>
    </row>
    <row r="16" spans="1:8" ht="35.1" customHeight="1">
      <c r="A16" s="272" t="s">
        <v>317</v>
      </c>
      <c r="B16" s="273">
        <v>40195</v>
      </c>
      <c r="C16" s="273">
        <v>30543</v>
      </c>
      <c r="D16" s="273">
        <v>359</v>
      </c>
      <c r="E16" s="273">
        <v>22</v>
      </c>
      <c r="F16" s="273">
        <v>337</v>
      </c>
      <c r="G16" s="273">
        <v>9293</v>
      </c>
      <c r="H16" s="271"/>
    </row>
    <row r="17" spans="1:8" ht="35.1" customHeight="1">
      <c r="A17" s="272" t="s">
        <v>318</v>
      </c>
      <c r="B17" s="273">
        <v>39045</v>
      </c>
      <c r="C17" s="273">
        <v>38365</v>
      </c>
      <c r="D17" s="273">
        <v>324</v>
      </c>
      <c r="E17" s="273">
        <v>23</v>
      </c>
      <c r="F17" s="273">
        <v>301</v>
      </c>
      <c r="G17" s="273">
        <v>356</v>
      </c>
      <c r="H17" s="271"/>
    </row>
    <row r="18" spans="1:8" ht="35.1" customHeight="1">
      <c r="A18" s="272" t="s">
        <v>319</v>
      </c>
      <c r="B18" s="273">
        <v>71527</v>
      </c>
      <c r="C18" s="273">
        <v>71151</v>
      </c>
      <c r="D18" s="273">
        <v>361</v>
      </c>
      <c r="E18" s="273">
        <v>5</v>
      </c>
      <c r="F18" s="273">
        <v>356</v>
      </c>
      <c r="G18" s="273">
        <v>15</v>
      </c>
      <c r="H18" s="271"/>
    </row>
    <row r="19" spans="1:8" ht="35.1" customHeight="1">
      <c r="A19" s="272" t="s">
        <v>320</v>
      </c>
      <c r="B19" s="273">
        <v>67099</v>
      </c>
      <c r="C19" s="273">
        <v>66862</v>
      </c>
      <c r="D19" s="273">
        <v>229</v>
      </c>
      <c r="E19" s="273">
        <v>11</v>
      </c>
      <c r="F19" s="273">
        <v>218</v>
      </c>
      <c r="G19" s="273">
        <v>8</v>
      </c>
      <c r="H19" s="271"/>
    </row>
    <row r="20" spans="1:8" ht="35.1" customHeight="1">
      <c r="A20" s="272" t="s">
        <v>321</v>
      </c>
      <c r="B20" s="273">
        <v>151695</v>
      </c>
      <c r="C20" s="273">
        <v>151561</v>
      </c>
      <c r="D20" s="273">
        <v>120</v>
      </c>
      <c r="E20" s="273">
        <v>13</v>
      </c>
      <c r="F20" s="273">
        <v>107</v>
      </c>
      <c r="G20" s="273">
        <v>14</v>
      </c>
      <c r="H20" s="271"/>
    </row>
    <row r="21" spans="1:8" ht="35.1" customHeight="1">
      <c r="A21" s="272" t="s">
        <v>322</v>
      </c>
      <c r="B21" s="273">
        <v>38964</v>
      </c>
      <c r="C21" s="273">
        <v>38947</v>
      </c>
      <c r="D21" s="273">
        <v>16</v>
      </c>
      <c r="E21" s="273">
        <v>0</v>
      </c>
      <c r="F21" s="273">
        <v>16</v>
      </c>
      <c r="G21" s="273">
        <v>1</v>
      </c>
      <c r="H21" s="271"/>
    </row>
    <row r="22" spans="1:8" ht="35.1" customHeight="1">
      <c r="A22" s="272" t="s">
        <v>311</v>
      </c>
      <c r="B22" s="273">
        <v>15035</v>
      </c>
      <c r="C22" s="273">
        <v>15028</v>
      </c>
      <c r="D22" s="273">
        <v>7</v>
      </c>
      <c r="E22" s="273">
        <v>0</v>
      </c>
      <c r="F22" s="273">
        <v>7</v>
      </c>
      <c r="G22" s="273">
        <v>0</v>
      </c>
      <c r="H22" s="271"/>
    </row>
    <row r="23" spans="1:8" ht="35.1" customHeight="1">
      <c r="A23" s="272" t="s">
        <v>323</v>
      </c>
      <c r="B23" s="273">
        <v>29</v>
      </c>
      <c r="C23" s="273">
        <v>29</v>
      </c>
      <c r="D23" s="273">
        <v>0</v>
      </c>
      <c r="E23" s="273">
        <v>0</v>
      </c>
      <c r="F23" s="273">
        <v>0</v>
      </c>
      <c r="G23" s="273">
        <v>0</v>
      </c>
      <c r="H23" s="271"/>
    </row>
    <row r="24" spans="1:8" ht="35.1" customHeight="1">
      <c r="A24" s="272" t="s">
        <v>324</v>
      </c>
      <c r="B24" s="273">
        <v>5</v>
      </c>
      <c r="C24" s="273">
        <v>5</v>
      </c>
      <c r="D24" s="273">
        <v>0</v>
      </c>
      <c r="E24" s="273">
        <v>0</v>
      </c>
      <c r="F24" s="273">
        <v>0</v>
      </c>
      <c r="G24" s="273">
        <v>0</v>
      </c>
      <c r="H24" s="271"/>
    </row>
    <row r="25" spans="1:8" ht="35.1" customHeight="1">
      <c r="A25" s="272" t="s">
        <v>325</v>
      </c>
      <c r="B25" s="273">
        <v>23</v>
      </c>
      <c r="C25" s="273">
        <v>22</v>
      </c>
      <c r="D25" s="273">
        <v>1</v>
      </c>
      <c r="E25" s="273">
        <v>0</v>
      </c>
      <c r="F25" s="273">
        <v>1</v>
      </c>
      <c r="G25" s="273">
        <v>0</v>
      </c>
      <c r="H25" s="271"/>
    </row>
    <row r="26" spans="1:8" ht="35.1" customHeight="1">
      <c r="A26" s="272" t="s">
        <v>326</v>
      </c>
      <c r="B26" s="273">
        <v>10</v>
      </c>
      <c r="C26" s="273">
        <v>10</v>
      </c>
      <c r="D26" s="273">
        <v>0</v>
      </c>
      <c r="E26" s="273">
        <v>0</v>
      </c>
      <c r="F26" s="273">
        <v>0</v>
      </c>
      <c r="G26" s="273">
        <v>0</v>
      </c>
      <c r="H26" s="271"/>
    </row>
    <row r="27" spans="1:8" ht="35.1" customHeight="1">
      <c r="A27" s="272" t="s">
        <v>327</v>
      </c>
      <c r="B27" s="273">
        <v>8</v>
      </c>
      <c r="C27" s="273">
        <v>8</v>
      </c>
      <c r="D27" s="273">
        <v>0</v>
      </c>
      <c r="E27" s="273">
        <v>0</v>
      </c>
      <c r="F27" s="273">
        <v>0</v>
      </c>
      <c r="G27" s="273">
        <v>0</v>
      </c>
      <c r="H27" s="271"/>
    </row>
    <row r="28" spans="1:8" ht="35.1" customHeight="1">
      <c r="A28" s="272" t="s">
        <v>328</v>
      </c>
      <c r="B28" s="273">
        <v>0</v>
      </c>
      <c r="C28" s="273">
        <v>0</v>
      </c>
      <c r="D28" s="273">
        <v>0</v>
      </c>
      <c r="E28" s="273">
        <v>0</v>
      </c>
      <c r="F28" s="273">
        <v>0</v>
      </c>
      <c r="G28" s="273">
        <v>0</v>
      </c>
      <c r="H28" s="271"/>
    </row>
    <row r="29" spans="1:8" ht="35.1" customHeight="1">
      <c r="A29" s="272" t="s">
        <v>329</v>
      </c>
      <c r="B29" s="273">
        <v>0</v>
      </c>
      <c r="C29" s="273">
        <v>0</v>
      </c>
      <c r="D29" s="273">
        <v>0</v>
      </c>
      <c r="E29" s="273">
        <v>0</v>
      </c>
      <c r="F29" s="273">
        <v>0</v>
      </c>
      <c r="G29" s="273">
        <v>0</v>
      </c>
      <c r="H29" s="271"/>
    </row>
    <row r="30" spans="1:8" ht="35.1" customHeight="1">
      <c r="A30" s="272" t="s">
        <v>330</v>
      </c>
      <c r="B30" s="273">
        <v>0</v>
      </c>
      <c r="C30" s="273">
        <v>0</v>
      </c>
      <c r="D30" s="273">
        <v>0</v>
      </c>
      <c r="E30" s="273">
        <v>0</v>
      </c>
      <c r="F30" s="273">
        <v>0</v>
      </c>
      <c r="G30" s="273">
        <v>0</v>
      </c>
      <c r="H30" s="271"/>
    </row>
    <row r="31" spans="1:8" ht="35.1" customHeight="1" thickBot="1">
      <c r="A31" s="272" t="s">
        <v>72</v>
      </c>
      <c r="B31" s="273">
        <v>0</v>
      </c>
      <c r="C31" s="273">
        <v>0</v>
      </c>
      <c r="D31" s="273">
        <v>0</v>
      </c>
      <c r="E31" s="273">
        <v>0</v>
      </c>
      <c r="F31" s="273">
        <v>0</v>
      </c>
      <c r="G31" s="273">
        <v>0</v>
      </c>
      <c r="H31" s="271"/>
    </row>
    <row r="32" spans="1:8" ht="35.1" hidden="1" customHeight="1" thickBot="1">
      <c r="A32" s="274"/>
      <c r="B32" s="275"/>
      <c r="C32" s="275"/>
      <c r="D32" s="275"/>
      <c r="E32" s="275"/>
      <c r="F32" s="275"/>
      <c r="G32" s="275"/>
      <c r="H32" s="271"/>
    </row>
    <row r="33" spans="1:7" ht="35.1" customHeight="1" thickBot="1">
      <c r="A33" s="276" t="s">
        <v>58</v>
      </c>
      <c r="B33" s="277">
        <v>491344</v>
      </c>
      <c r="C33" s="277">
        <v>444498</v>
      </c>
      <c r="D33" s="277">
        <v>3849</v>
      </c>
      <c r="E33" s="277">
        <v>536</v>
      </c>
      <c r="F33" s="277">
        <v>3313</v>
      </c>
      <c r="G33" s="277">
        <v>42997</v>
      </c>
    </row>
    <row r="34" spans="1:7" ht="22.5" customHeight="1">
      <c r="A34" s="278"/>
      <c r="B34" s="279"/>
      <c r="C34" s="279"/>
      <c r="D34" s="279"/>
      <c r="E34" s="279"/>
      <c r="F34" s="279"/>
      <c r="G34" s="279"/>
    </row>
    <row r="35" spans="1:7" ht="75" customHeight="1">
      <c r="A35" s="327" t="s">
        <v>309</v>
      </c>
      <c r="B35" s="328"/>
      <c r="C35" s="328"/>
      <c r="D35" s="328"/>
      <c r="E35" s="328"/>
      <c r="F35" s="328"/>
      <c r="G35" s="328"/>
    </row>
    <row r="36" spans="1:7" ht="12.95" customHeight="1">
      <c r="A36" s="278"/>
      <c r="B36" s="279"/>
      <c r="C36" s="279"/>
      <c r="D36" s="279"/>
      <c r="E36" s="279"/>
      <c r="F36" s="279"/>
      <c r="G36" s="279"/>
    </row>
    <row r="37" spans="1:7" ht="10.5">
      <c r="A37" s="280"/>
      <c r="B37" s="271"/>
      <c r="C37" s="271"/>
      <c r="D37" s="271"/>
      <c r="E37" s="271"/>
      <c r="F37" s="271"/>
      <c r="G37" s="271"/>
    </row>
    <row r="38" spans="1:7" ht="10.5">
      <c r="A38" s="280"/>
      <c r="B38" s="281"/>
      <c r="C38" s="281"/>
      <c r="D38" s="281"/>
      <c r="E38" s="281"/>
      <c r="F38" s="281"/>
      <c r="G38" s="281"/>
    </row>
    <row r="39" spans="1:7">
      <c r="B39" s="271"/>
      <c r="C39" s="271"/>
      <c r="D39" s="271"/>
      <c r="E39" s="271"/>
      <c r="F39" s="271"/>
      <c r="G39" s="271"/>
    </row>
    <row r="40" spans="1:7">
      <c r="B40" s="271"/>
      <c r="C40" s="271"/>
      <c r="D40" s="271"/>
      <c r="E40" s="271"/>
      <c r="F40" s="271"/>
      <c r="G40" s="271"/>
    </row>
  </sheetData>
  <mergeCells count="11">
    <mergeCell ref="A35:G35"/>
    <mergeCell ref="A5:G5"/>
    <mergeCell ref="A6:G6"/>
    <mergeCell ref="A7:G7"/>
    <mergeCell ref="A10:A12"/>
    <mergeCell ref="B10:B12"/>
    <mergeCell ref="C10:C12"/>
    <mergeCell ref="D10:D12"/>
    <mergeCell ref="E10:E12"/>
    <mergeCell ref="F10:F12"/>
    <mergeCell ref="G10:G12"/>
  </mergeCells>
  <pageMargins left="1.29" right="0.14000000000000001" top="0.48" bottom="0.52" header="0.28000000000000003" footer="0.5"/>
  <pageSetup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J57"/>
  <sheetViews>
    <sheetView topLeftCell="A22" workbookViewId="0">
      <selection activeCell="E9" sqref="E9:G57"/>
    </sheetView>
  </sheetViews>
  <sheetFormatPr defaultRowHeight="12.75"/>
  <cols>
    <col min="1" max="1" width="8" style="86" customWidth="1"/>
    <col min="2" max="2" width="10.42578125" style="78" customWidth="1"/>
    <col min="3" max="3" width="9.85546875" style="76" customWidth="1"/>
    <col min="4" max="4" width="18.85546875" style="77" customWidth="1"/>
    <col min="5" max="5" width="12.85546875" style="76" customWidth="1"/>
    <col min="6" max="6" width="20.42578125" style="77" customWidth="1"/>
    <col min="7" max="7" width="12.28515625" style="78" customWidth="1"/>
    <col min="8" max="8" width="9.140625" style="78"/>
    <col min="9" max="9" width="10.140625" style="78" bestFit="1" customWidth="1"/>
    <col min="10" max="16384" width="9.140625" style="78"/>
  </cols>
  <sheetData>
    <row r="1" spans="1:10" ht="39" customHeight="1">
      <c r="A1" s="335" t="s">
        <v>297</v>
      </c>
      <c r="B1" s="335"/>
    </row>
    <row r="2" spans="1:10" s="16" customFormat="1" ht="16.5">
      <c r="A2" s="18" t="s">
        <v>298</v>
      </c>
      <c r="B2" s="19"/>
      <c r="C2" s="19"/>
      <c r="D2" s="19"/>
      <c r="E2" s="19"/>
      <c r="F2" s="21"/>
      <c r="G2" s="22"/>
      <c r="H2" s="22"/>
      <c r="I2" s="20"/>
      <c r="J2" s="17"/>
    </row>
    <row r="3" spans="1:10" s="80" customFormat="1" ht="7.5" customHeight="1">
      <c r="A3" s="336"/>
      <c r="B3" s="336"/>
      <c r="C3" s="336"/>
      <c r="D3" s="336"/>
      <c r="E3" s="336"/>
      <c r="F3" s="79"/>
    </row>
    <row r="4" spans="1:10" s="80" customFormat="1" ht="18" customHeight="1">
      <c r="A4" s="338"/>
      <c r="B4" s="338"/>
      <c r="C4" s="338"/>
      <c r="D4" s="338"/>
      <c r="E4" s="338"/>
      <c r="F4" s="338"/>
      <c r="G4" s="338"/>
    </row>
    <row r="5" spans="1:10" s="80" customFormat="1" ht="16.5" customHeight="1">
      <c r="A5" s="337" t="s">
        <v>73</v>
      </c>
      <c r="B5" s="337"/>
      <c r="C5" s="337"/>
      <c r="D5" s="337"/>
      <c r="E5" s="337"/>
      <c r="F5" s="337"/>
      <c r="G5" s="337"/>
    </row>
    <row r="6" spans="1:10" s="80" customFormat="1" ht="16.5" customHeight="1">
      <c r="A6" s="339" t="s">
        <v>341</v>
      </c>
      <c r="B6" s="340"/>
      <c r="C6" s="340"/>
      <c r="D6" s="340"/>
      <c r="E6" s="340"/>
      <c r="F6" s="340"/>
      <c r="G6" s="340"/>
    </row>
    <row r="7" spans="1:10" s="80" customFormat="1" ht="10.5" customHeight="1" thickBot="1">
      <c r="A7" s="334"/>
      <c r="B7" s="334"/>
      <c r="C7" s="334"/>
      <c r="D7" s="334"/>
      <c r="E7" s="334"/>
      <c r="F7" s="79"/>
    </row>
    <row r="8" spans="1:10" ht="41.25" customHeight="1" thickBot="1">
      <c r="A8" s="81"/>
      <c r="B8" s="81"/>
      <c r="C8" s="82" t="s">
        <v>74</v>
      </c>
      <c r="D8" s="83" t="s">
        <v>75</v>
      </c>
      <c r="E8" s="84" t="s">
        <v>76</v>
      </c>
      <c r="F8" s="85" t="s">
        <v>77</v>
      </c>
      <c r="G8" s="84" t="s">
        <v>78</v>
      </c>
    </row>
    <row r="9" spans="1:10" ht="12.75" customHeight="1">
      <c r="C9" s="87" t="s">
        <v>79</v>
      </c>
      <c r="D9" s="88" t="s">
        <v>80</v>
      </c>
      <c r="E9" s="89">
        <v>84625</v>
      </c>
      <c r="F9" s="89">
        <v>70480992</v>
      </c>
      <c r="G9" s="90">
        <v>833</v>
      </c>
    </row>
    <row r="10" spans="1:10" ht="12.75" customHeight="1">
      <c r="C10" s="91" t="s">
        <v>81</v>
      </c>
      <c r="D10" s="92" t="s">
        <v>82</v>
      </c>
      <c r="E10" s="93">
        <v>101551</v>
      </c>
      <c r="F10" s="93">
        <v>78840068</v>
      </c>
      <c r="G10" s="90">
        <v>776</v>
      </c>
    </row>
    <row r="11" spans="1:10" ht="12.75" customHeight="1">
      <c r="C11" s="91" t="s">
        <v>83</v>
      </c>
      <c r="D11" s="92" t="s">
        <v>84</v>
      </c>
      <c r="E11" s="93">
        <v>147933</v>
      </c>
      <c r="F11" s="93">
        <v>125746527</v>
      </c>
      <c r="G11" s="90">
        <v>850</v>
      </c>
    </row>
    <row r="12" spans="1:10">
      <c r="C12" s="91" t="s">
        <v>85</v>
      </c>
      <c r="D12" s="92" t="s">
        <v>86</v>
      </c>
      <c r="E12" s="93">
        <v>142312</v>
      </c>
      <c r="F12" s="93">
        <v>119100256</v>
      </c>
      <c r="G12" s="90">
        <v>837</v>
      </c>
    </row>
    <row r="13" spans="1:10">
      <c r="C13" s="91" t="s">
        <v>87</v>
      </c>
      <c r="D13" s="92" t="s">
        <v>88</v>
      </c>
      <c r="E13" s="93">
        <v>148944</v>
      </c>
      <c r="F13" s="93">
        <v>118665723</v>
      </c>
      <c r="G13" s="90">
        <v>797</v>
      </c>
    </row>
    <row r="14" spans="1:10">
      <c r="C14" s="91" t="s">
        <v>89</v>
      </c>
      <c r="D14" s="92" t="s">
        <v>90</v>
      </c>
      <c r="E14" s="93">
        <v>56923</v>
      </c>
      <c r="F14" s="93">
        <v>40320517</v>
      </c>
      <c r="G14" s="90">
        <v>708</v>
      </c>
    </row>
    <row r="15" spans="1:10">
      <c r="C15" s="91" t="s">
        <v>91</v>
      </c>
      <c r="D15" s="92" t="s">
        <v>92</v>
      </c>
      <c r="E15" s="93">
        <v>78145</v>
      </c>
      <c r="F15" s="93">
        <v>53333180</v>
      </c>
      <c r="G15" s="90">
        <v>682</v>
      </c>
      <c r="I15" s="76"/>
    </row>
    <row r="16" spans="1:10">
      <c r="C16" s="91" t="s">
        <v>93</v>
      </c>
      <c r="D16" s="92" t="s">
        <v>94</v>
      </c>
      <c r="E16" s="93">
        <v>141917</v>
      </c>
      <c r="F16" s="93">
        <v>143485445</v>
      </c>
      <c r="G16" s="90">
        <v>1011</v>
      </c>
    </row>
    <row r="17" spans="3:7">
      <c r="C17" s="91" t="s">
        <v>95</v>
      </c>
      <c r="D17" s="92" t="s">
        <v>96</v>
      </c>
      <c r="E17" s="93">
        <v>80062</v>
      </c>
      <c r="F17" s="93">
        <v>63406077</v>
      </c>
      <c r="G17" s="90">
        <v>792</v>
      </c>
    </row>
    <row r="18" spans="3:7">
      <c r="C18" s="91" t="s">
        <v>97</v>
      </c>
      <c r="D18" s="92" t="s">
        <v>98</v>
      </c>
      <c r="E18" s="93">
        <v>108836</v>
      </c>
      <c r="F18" s="93">
        <v>81452446</v>
      </c>
      <c r="G18" s="90">
        <v>748</v>
      </c>
    </row>
    <row r="19" spans="3:7">
      <c r="C19" s="91" t="s">
        <v>99</v>
      </c>
      <c r="D19" s="92" t="s">
        <v>100</v>
      </c>
      <c r="E19" s="93">
        <v>75961</v>
      </c>
      <c r="F19" s="93">
        <v>63880898</v>
      </c>
      <c r="G19" s="90">
        <v>841</v>
      </c>
    </row>
    <row r="20" spans="3:7">
      <c r="C20" s="91" t="s">
        <v>101</v>
      </c>
      <c r="D20" s="92" t="s">
        <v>102</v>
      </c>
      <c r="E20" s="93">
        <v>164622</v>
      </c>
      <c r="F20" s="93">
        <v>147807875</v>
      </c>
      <c r="G20" s="90">
        <v>898</v>
      </c>
    </row>
    <row r="21" spans="3:7">
      <c r="C21" s="91" t="s">
        <v>103</v>
      </c>
      <c r="D21" s="92" t="s">
        <v>104</v>
      </c>
      <c r="E21" s="93">
        <v>141566</v>
      </c>
      <c r="F21" s="93">
        <v>123163131</v>
      </c>
      <c r="G21" s="90">
        <v>870</v>
      </c>
    </row>
    <row r="22" spans="3:7">
      <c r="C22" s="91" t="s">
        <v>105</v>
      </c>
      <c r="D22" s="92" t="s">
        <v>106</v>
      </c>
      <c r="E22" s="93">
        <v>44731</v>
      </c>
      <c r="F22" s="93">
        <v>35840359</v>
      </c>
      <c r="G22" s="90">
        <v>801</v>
      </c>
    </row>
    <row r="23" spans="3:7">
      <c r="C23" s="91" t="s">
        <v>107</v>
      </c>
      <c r="D23" s="92" t="s">
        <v>108</v>
      </c>
      <c r="E23" s="93">
        <v>112573</v>
      </c>
      <c r="F23" s="93">
        <v>90451180</v>
      </c>
      <c r="G23" s="90">
        <v>803</v>
      </c>
    </row>
    <row r="24" spans="3:7">
      <c r="C24" s="91" t="s">
        <v>109</v>
      </c>
      <c r="D24" s="92" t="s">
        <v>110</v>
      </c>
      <c r="E24" s="93">
        <v>154233</v>
      </c>
      <c r="F24" s="93">
        <v>122347321</v>
      </c>
      <c r="G24" s="90">
        <v>793</v>
      </c>
    </row>
    <row r="25" spans="3:7">
      <c r="C25" s="91" t="s">
        <v>111</v>
      </c>
      <c r="D25" s="92" t="s">
        <v>112</v>
      </c>
      <c r="E25" s="93">
        <v>125421</v>
      </c>
      <c r="F25" s="93">
        <v>114704972</v>
      </c>
      <c r="G25" s="90">
        <v>915</v>
      </c>
    </row>
    <row r="26" spans="3:7">
      <c r="C26" s="91" t="s">
        <v>113</v>
      </c>
      <c r="D26" s="92" t="s">
        <v>114</v>
      </c>
      <c r="E26" s="93">
        <v>76882</v>
      </c>
      <c r="F26" s="93">
        <v>67705214</v>
      </c>
      <c r="G26" s="90">
        <v>881</v>
      </c>
    </row>
    <row r="27" spans="3:7">
      <c r="C27" s="91" t="s">
        <v>115</v>
      </c>
      <c r="D27" s="92" t="s">
        <v>116</v>
      </c>
      <c r="E27" s="93">
        <v>73692</v>
      </c>
      <c r="F27" s="93">
        <v>59168352</v>
      </c>
      <c r="G27" s="90">
        <v>803</v>
      </c>
    </row>
    <row r="28" spans="3:7">
      <c r="C28" s="91" t="s">
        <v>117</v>
      </c>
      <c r="D28" s="92" t="s">
        <v>118</v>
      </c>
      <c r="E28" s="93">
        <v>125489</v>
      </c>
      <c r="F28" s="93">
        <v>129968018</v>
      </c>
      <c r="G28" s="90">
        <v>1036</v>
      </c>
    </row>
    <row r="29" spans="3:7">
      <c r="C29" s="91" t="s">
        <v>119</v>
      </c>
      <c r="D29" s="92" t="s">
        <v>120</v>
      </c>
      <c r="E29" s="93">
        <v>57505</v>
      </c>
      <c r="F29" s="93">
        <v>42022194</v>
      </c>
      <c r="G29" s="90">
        <v>731</v>
      </c>
    </row>
    <row r="30" spans="3:7">
      <c r="C30" s="91" t="s">
        <v>121</v>
      </c>
      <c r="D30" s="92" t="s">
        <v>122</v>
      </c>
      <c r="E30" s="93">
        <v>147737</v>
      </c>
      <c r="F30" s="93">
        <v>122100599</v>
      </c>
      <c r="G30" s="90">
        <v>826</v>
      </c>
    </row>
    <row r="31" spans="3:7">
      <c r="C31" s="91" t="s">
        <v>123</v>
      </c>
      <c r="D31" s="92" t="s">
        <v>124</v>
      </c>
      <c r="E31" s="93">
        <v>58235</v>
      </c>
      <c r="F31" s="93">
        <v>39440375</v>
      </c>
      <c r="G31" s="90">
        <v>677</v>
      </c>
    </row>
    <row r="32" spans="3:7">
      <c r="C32" s="91" t="s">
        <v>125</v>
      </c>
      <c r="D32" s="92" t="s">
        <v>126</v>
      </c>
      <c r="E32" s="93">
        <v>112685</v>
      </c>
      <c r="F32" s="93">
        <v>92387217</v>
      </c>
      <c r="G32" s="90">
        <v>820</v>
      </c>
    </row>
    <row r="33" spans="3:7">
      <c r="C33" s="91" t="s">
        <v>127</v>
      </c>
      <c r="D33" s="92" t="s">
        <v>128</v>
      </c>
      <c r="E33" s="93">
        <v>59016</v>
      </c>
      <c r="F33" s="93">
        <v>47821930</v>
      </c>
      <c r="G33" s="90">
        <v>810</v>
      </c>
    </row>
    <row r="34" spans="3:7">
      <c r="C34" s="91" t="s">
        <v>129</v>
      </c>
      <c r="D34" s="92" t="s">
        <v>130</v>
      </c>
      <c r="E34" s="93">
        <v>134673</v>
      </c>
      <c r="F34" s="93">
        <v>108052179</v>
      </c>
      <c r="G34" s="90">
        <v>802</v>
      </c>
    </row>
    <row r="35" spans="3:7">
      <c r="C35" s="91" t="s">
        <v>131</v>
      </c>
      <c r="D35" s="92" t="s">
        <v>132</v>
      </c>
      <c r="E35" s="93">
        <v>115819</v>
      </c>
      <c r="F35" s="93">
        <v>92614205</v>
      </c>
      <c r="G35" s="90">
        <v>800</v>
      </c>
    </row>
    <row r="36" spans="3:7">
      <c r="C36" s="91" t="s">
        <v>133</v>
      </c>
      <c r="D36" s="92" t="s">
        <v>134</v>
      </c>
      <c r="E36" s="93">
        <v>93702</v>
      </c>
      <c r="F36" s="93">
        <v>68114335</v>
      </c>
      <c r="G36" s="90">
        <v>727</v>
      </c>
    </row>
    <row r="37" spans="3:7">
      <c r="C37" s="91" t="s">
        <v>135</v>
      </c>
      <c r="D37" s="92" t="s">
        <v>136</v>
      </c>
      <c r="E37" s="93">
        <v>196621</v>
      </c>
      <c r="F37" s="93">
        <v>178052021</v>
      </c>
      <c r="G37" s="90">
        <v>906</v>
      </c>
    </row>
    <row r="38" spans="3:7">
      <c r="C38" s="91" t="s">
        <v>137</v>
      </c>
      <c r="D38" s="92" t="s">
        <v>138</v>
      </c>
      <c r="E38" s="93">
        <v>76967</v>
      </c>
      <c r="F38" s="93">
        <v>55097878</v>
      </c>
      <c r="G38" s="90">
        <v>716</v>
      </c>
    </row>
    <row r="39" spans="3:7">
      <c r="C39" s="91" t="s">
        <v>139</v>
      </c>
      <c r="D39" s="92" t="s">
        <v>140</v>
      </c>
      <c r="E39" s="93">
        <v>56399</v>
      </c>
      <c r="F39" s="93">
        <v>43208631</v>
      </c>
      <c r="G39" s="90">
        <v>766</v>
      </c>
    </row>
    <row r="40" spans="3:7">
      <c r="C40" s="91" t="s">
        <v>141</v>
      </c>
      <c r="D40" s="92" t="s">
        <v>142</v>
      </c>
      <c r="E40" s="93">
        <v>95468</v>
      </c>
      <c r="F40" s="93">
        <v>82838365</v>
      </c>
      <c r="G40" s="90">
        <v>868</v>
      </c>
    </row>
    <row r="41" spans="3:7">
      <c r="C41" s="91" t="s">
        <v>143</v>
      </c>
      <c r="D41" s="92" t="s">
        <v>144</v>
      </c>
      <c r="E41" s="93">
        <v>138706</v>
      </c>
      <c r="F41" s="93">
        <v>102921203</v>
      </c>
      <c r="G41" s="90">
        <v>742</v>
      </c>
    </row>
    <row r="42" spans="3:7">
      <c r="C42" s="91" t="s">
        <v>145</v>
      </c>
      <c r="D42" s="92" t="s">
        <v>146</v>
      </c>
      <c r="E42" s="93">
        <v>94395</v>
      </c>
      <c r="F42" s="93">
        <v>68702217</v>
      </c>
      <c r="G42" s="90">
        <v>728</v>
      </c>
    </row>
    <row r="43" spans="3:7">
      <c r="C43" s="91" t="s">
        <v>147</v>
      </c>
      <c r="D43" s="92" t="s">
        <v>148</v>
      </c>
      <c r="E43" s="93">
        <v>149729</v>
      </c>
      <c r="F43" s="93">
        <v>126805923</v>
      </c>
      <c r="G43" s="90">
        <v>847</v>
      </c>
    </row>
    <row r="44" spans="3:7">
      <c r="C44" s="91" t="s">
        <v>149</v>
      </c>
      <c r="D44" s="92" t="s">
        <v>150</v>
      </c>
      <c r="E44" s="93">
        <v>44400</v>
      </c>
      <c r="F44" s="93">
        <v>33364259</v>
      </c>
      <c r="G44" s="90">
        <v>751</v>
      </c>
    </row>
    <row r="45" spans="3:7">
      <c r="C45" s="91" t="s">
        <v>151</v>
      </c>
      <c r="D45" s="92" t="s">
        <v>152</v>
      </c>
      <c r="E45" s="93">
        <v>81554</v>
      </c>
      <c r="F45" s="93">
        <v>57651493</v>
      </c>
      <c r="G45" s="90">
        <v>707</v>
      </c>
    </row>
    <row r="46" spans="3:7">
      <c r="C46" s="91" t="s">
        <v>153</v>
      </c>
      <c r="D46" s="92" t="s">
        <v>154</v>
      </c>
      <c r="E46" s="93">
        <v>101025</v>
      </c>
      <c r="F46" s="93">
        <v>79381263</v>
      </c>
      <c r="G46" s="90">
        <v>786</v>
      </c>
    </row>
    <row r="47" spans="3:7">
      <c r="C47" s="91" t="s">
        <v>155</v>
      </c>
      <c r="D47" s="92" t="s">
        <v>156</v>
      </c>
      <c r="E47" s="93">
        <v>68730</v>
      </c>
      <c r="F47" s="93">
        <v>48397258</v>
      </c>
      <c r="G47" s="90">
        <v>704</v>
      </c>
    </row>
    <row r="48" spans="3:7">
      <c r="C48" s="91" t="s">
        <v>157</v>
      </c>
      <c r="D48" s="92" t="s">
        <v>158</v>
      </c>
      <c r="E48" s="93">
        <v>63611</v>
      </c>
      <c r="F48" s="93">
        <v>45299046</v>
      </c>
      <c r="G48" s="90">
        <v>712</v>
      </c>
    </row>
    <row r="49" spans="3:7">
      <c r="C49" s="91" t="s">
        <v>159</v>
      </c>
      <c r="D49" s="92" t="s">
        <v>160</v>
      </c>
      <c r="E49" s="93">
        <v>62848</v>
      </c>
      <c r="F49" s="93">
        <v>77747815</v>
      </c>
      <c r="G49" s="90">
        <v>1237</v>
      </c>
    </row>
    <row r="50" spans="3:7">
      <c r="C50" s="91" t="s">
        <v>161</v>
      </c>
      <c r="D50" s="92" t="s">
        <v>162</v>
      </c>
      <c r="E50" s="93">
        <v>97809</v>
      </c>
      <c r="F50" s="93">
        <v>106203330</v>
      </c>
      <c r="G50" s="90">
        <v>1086</v>
      </c>
    </row>
    <row r="51" spans="3:7">
      <c r="C51" s="91" t="s">
        <v>163</v>
      </c>
      <c r="D51" s="92" t="s">
        <v>164</v>
      </c>
      <c r="E51" s="93">
        <v>98929</v>
      </c>
      <c r="F51" s="93">
        <v>103321171</v>
      </c>
      <c r="G51" s="90">
        <v>1044</v>
      </c>
    </row>
    <row r="52" spans="3:7">
      <c r="C52" s="91" t="s">
        <v>165</v>
      </c>
      <c r="D52" s="92" t="s">
        <v>166</v>
      </c>
      <c r="E52" s="93">
        <v>73658</v>
      </c>
      <c r="F52" s="93">
        <v>75959113</v>
      </c>
      <c r="G52" s="90">
        <v>1031</v>
      </c>
    </row>
    <row r="53" spans="3:7">
      <c r="C53" s="91" t="s">
        <v>167</v>
      </c>
      <c r="D53" s="92" t="s">
        <v>168</v>
      </c>
      <c r="E53" s="93">
        <v>59271</v>
      </c>
      <c r="F53" s="93">
        <v>53855449</v>
      </c>
      <c r="G53" s="90">
        <v>909</v>
      </c>
    </row>
    <row r="54" spans="3:7">
      <c r="C54" s="91" t="s">
        <v>169</v>
      </c>
      <c r="D54" s="92" t="s">
        <v>170</v>
      </c>
      <c r="E54" s="93">
        <v>94516</v>
      </c>
      <c r="F54" s="93">
        <v>102931898</v>
      </c>
      <c r="G54" s="90">
        <v>1089</v>
      </c>
    </row>
    <row r="55" spans="3:7" ht="13.5" thickBot="1">
      <c r="C55" s="94" t="s">
        <v>171</v>
      </c>
      <c r="D55" s="95" t="s">
        <v>172</v>
      </c>
      <c r="E55" s="96">
        <v>72285</v>
      </c>
      <c r="F55" s="96">
        <v>56286707</v>
      </c>
      <c r="G55" s="97">
        <v>779</v>
      </c>
    </row>
    <row r="56" spans="3:7" ht="13.5" thickBot="1">
      <c r="C56" s="98"/>
      <c r="D56" s="99" t="s">
        <v>173</v>
      </c>
      <c r="E56" s="100">
        <v>487031</v>
      </c>
      <c r="F56" s="100">
        <v>520018776</v>
      </c>
      <c r="G56" s="101">
        <v>1068</v>
      </c>
    </row>
    <row r="57" spans="3:7" ht="13.5" thickBot="1">
      <c r="C57" s="98"/>
      <c r="D57" s="99" t="s">
        <v>174</v>
      </c>
      <c r="E57" s="102">
        <v>4692711</v>
      </c>
      <c r="F57" s="102">
        <v>3960446625</v>
      </c>
      <c r="G57" s="101">
        <v>844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3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K61"/>
  <sheetViews>
    <sheetView topLeftCell="A22" zoomScaleNormal="100" workbookViewId="0">
      <selection activeCell="C12" sqref="C12:E60"/>
    </sheetView>
  </sheetViews>
  <sheetFormatPr defaultRowHeight="12.75"/>
  <cols>
    <col min="1" max="1" width="9.140625" style="241"/>
    <col min="2" max="2" width="19.28515625" style="209" customWidth="1"/>
    <col min="3" max="3" width="9.85546875" style="239" customWidth="1"/>
    <col min="4" max="4" width="17.28515625" style="240" customWidth="1"/>
    <col min="5" max="5" width="10" style="239" customWidth="1"/>
    <col min="6" max="6" width="9.140625" style="209"/>
    <col min="7" max="7" width="8.85546875" style="209" customWidth="1"/>
    <col min="8" max="8" width="13.85546875" style="209" hidden="1" customWidth="1"/>
    <col min="9" max="16384" width="9.140625" style="209"/>
  </cols>
  <sheetData>
    <row r="1" spans="1:11">
      <c r="A1" s="209"/>
      <c r="C1" s="209"/>
      <c r="D1" s="209"/>
      <c r="E1" s="209"/>
    </row>
    <row r="2" spans="1:11">
      <c r="A2" s="209"/>
      <c r="C2" s="209"/>
      <c r="D2" s="210"/>
      <c r="E2" s="211"/>
      <c r="F2" s="211"/>
      <c r="G2" s="211"/>
      <c r="H2" s="211"/>
      <c r="I2" s="211"/>
      <c r="J2" s="211"/>
      <c r="K2" s="211"/>
    </row>
    <row r="3" spans="1:11">
      <c r="A3" s="211" t="s">
        <v>297</v>
      </c>
      <c r="C3" s="209"/>
      <c r="D3" s="211"/>
      <c r="E3" s="211"/>
      <c r="F3" s="211"/>
      <c r="G3" s="211"/>
      <c r="H3" s="211"/>
      <c r="I3" s="211"/>
      <c r="J3" s="211"/>
      <c r="K3" s="211"/>
    </row>
    <row r="4" spans="1:11">
      <c r="A4" s="209"/>
      <c r="C4" s="209"/>
      <c r="D4" s="211"/>
      <c r="E4" s="210"/>
      <c r="F4" s="210"/>
      <c r="G4" s="210"/>
      <c r="H4" s="210"/>
      <c r="I4" s="211"/>
      <c r="J4" s="211"/>
      <c r="K4" s="211"/>
    </row>
    <row r="5" spans="1:11" s="218" customFormat="1" ht="16.5">
      <c r="A5" s="212" t="s">
        <v>298</v>
      </c>
      <c r="B5" s="213"/>
      <c r="C5" s="213"/>
      <c r="D5" s="213"/>
      <c r="E5" s="213"/>
      <c r="F5" s="214"/>
      <c r="G5" s="215"/>
      <c r="H5" s="215"/>
      <c r="I5" s="216"/>
      <c r="J5" s="217"/>
    </row>
    <row r="6" spans="1:11" s="210" customFormat="1" ht="18" customHeight="1">
      <c r="A6" s="219"/>
      <c r="B6" s="220"/>
      <c r="C6" s="220"/>
      <c r="D6" s="221"/>
      <c r="E6" s="221"/>
      <c r="F6" s="222"/>
      <c r="G6" s="223"/>
      <c r="H6" s="223"/>
      <c r="I6" s="221"/>
      <c r="J6" s="224"/>
    </row>
    <row r="7" spans="1:11" s="225" customFormat="1" ht="18.75">
      <c r="A7" s="345" t="s">
        <v>175</v>
      </c>
      <c r="B7" s="345"/>
      <c r="C7" s="345"/>
      <c r="D7" s="345"/>
      <c r="E7" s="345"/>
      <c r="F7" s="345"/>
    </row>
    <row r="8" spans="1:11" s="225" customFormat="1" ht="18.75">
      <c r="A8" s="345" t="s">
        <v>176</v>
      </c>
      <c r="B8" s="345"/>
      <c r="C8" s="345"/>
      <c r="D8" s="345"/>
      <c r="E8" s="345"/>
      <c r="F8" s="345"/>
    </row>
    <row r="9" spans="1:11" s="225" customFormat="1" ht="18.75">
      <c r="A9" s="345" t="s">
        <v>177</v>
      </c>
      <c r="B9" s="345"/>
      <c r="C9" s="345"/>
      <c r="D9" s="345"/>
      <c r="E9" s="345"/>
      <c r="F9" s="345"/>
    </row>
    <row r="10" spans="1:11" s="225" customFormat="1" ht="19.5" thickBot="1">
      <c r="A10" s="346" t="s">
        <v>341</v>
      </c>
      <c r="B10" s="347"/>
      <c r="C10" s="347"/>
      <c r="D10" s="347"/>
      <c r="E10" s="347"/>
      <c r="F10" s="347"/>
    </row>
    <row r="11" spans="1:11" ht="39" customHeight="1" thickBot="1">
      <c r="A11" s="226" t="s">
        <v>74</v>
      </c>
      <c r="B11" s="227" t="s">
        <v>75</v>
      </c>
      <c r="C11" s="228" t="s">
        <v>76</v>
      </c>
      <c r="D11" s="229" t="s">
        <v>178</v>
      </c>
      <c r="E11" s="230" t="s">
        <v>179</v>
      </c>
    </row>
    <row r="12" spans="1:11">
      <c r="A12" s="231" t="s">
        <v>180</v>
      </c>
      <c r="B12" s="232" t="s">
        <v>80</v>
      </c>
      <c r="C12" s="242">
        <v>5433</v>
      </c>
      <c r="D12" s="243">
        <v>1845451</v>
      </c>
      <c r="E12" s="244">
        <v>340</v>
      </c>
      <c r="H12" s="151">
        <v>405576176</v>
      </c>
    </row>
    <row r="13" spans="1:11">
      <c r="A13" s="231" t="s">
        <v>181</v>
      </c>
      <c r="B13" s="233" t="s">
        <v>82</v>
      </c>
      <c r="C13" s="245">
        <v>8472</v>
      </c>
      <c r="D13" s="246">
        <v>2795235</v>
      </c>
      <c r="E13" s="247">
        <v>330</v>
      </c>
      <c r="H13" s="152">
        <v>1734396511</v>
      </c>
    </row>
    <row r="14" spans="1:11">
      <c r="A14" s="231" t="s">
        <v>182</v>
      </c>
      <c r="B14" s="233" t="s">
        <v>84</v>
      </c>
      <c r="C14" s="245">
        <v>9652</v>
      </c>
      <c r="D14" s="246">
        <v>3158320</v>
      </c>
      <c r="E14" s="247">
        <v>327</v>
      </c>
      <c r="H14" s="152">
        <v>2365447056</v>
      </c>
    </row>
    <row r="15" spans="1:11">
      <c r="A15" s="231" t="s">
        <v>183</v>
      </c>
      <c r="B15" s="233" t="s">
        <v>86</v>
      </c>
      <c r="C15" s="245">
        <v>16036</v>
      </c>
      <c r="D15" s="246">
        <v>5497217</v>
      </c>
      <c r="E15" s="247">
        <v>343</v>
      </c>
      <c r="H15" s="152">
        <v>560863740</v>
      </c>
    </row>
    <row r="16" spans="1:11">
      <c r="A16" s="231" t="s">
        <v>184</v>
      </c>
      <c r="B16" s="233" t="s">
        <v>88</v>
      </c>
      <c r="C16" s="245">
        <v>10795</v>
      </c>
      <c r="D16" s="246">
        <v>3627867</v>
      </c>
      <c r="E16" s="247">
        <v>336</v>
      </c>
      <c r="H16" s="152">
        <v>4167949774</v>
      </c>
    </row>
    <row r="17" spans="1:8">
      <c r="A17" s="231" t="s">
        <v>185</v>
      </c>
      <c r="B17" s="233" t="s">
        <v>90</v>
      </c>
      <c r="C17" s="245">
        <v>6104</v>
      </c>
      <c r="D17" s="246">
        <v>2065743</v>
      </c>
      <c r="E17" s="247">
        <v>338</v>
      </c>
      <c r="H17" s="152">
        <v>710600419</v>
      </c>
    </row>
    <row r="18" spans="1:8">
      <c r="A18" s="231" t="s">
        <v>186</v>
      </c>
      <c r="B18" s="233" t="s">
        <v>92</v>
      </c>
      <c r="C18" s="245">
        <v>26095</v>
      </c>
      <c r="D18" s="246">
        <v>9085770</v>
      </c>
      <c r="E18" s="247">
        <v>348</v>
      </c>
      <c r="H18" s="152">
        <v>1342598580</v>
      </c>
    </row>
    <row r="19" spans="1:8">
      <c r="A19" s="231" t="s">
        <v>187</v>
      </c>
      <c r="B19" s="233" t="s">
        <v>94</v>
      </c>
      <c r="C19" s="245">
        <v>2752</v>
      </c>
      <c r="D19" s="246">
        <v>933437</v>
      </c>
      <c r="E19" s="247">
        <v>339</v>
      </c>
      <c r="H19" s="152">
        <v>54320235</v>
      </c>
    </row>
    <row r="20" spans="1:8">
      <c r="A20" s="231" t="s">
        <v>188</v>
      </c>
      <c r="B20" s="233" t="s">
        <v>96</v>
      </c>
      <c r="C20" s="245">
        <v>11926</v>
      </c>
      <c r="D20" s="246">
        <v>4253854</v>
      </c>
      <c r="E20" s="247">
        <v>357</v>
      </c>
      <c r="H20" s="152">
        <v>993499263</v>
      </c>
    </row>
    <row r="21" spans="1:8">
      <c r="A21" s="231">
        <v>10</v>
      </c>
      <c r="B21" s="233" t="s">
        <v>98</v>
      </c>
      <c r="C21" s="245">
        <v>20706</v>
      </c>
      <c r="D21" s="246">
        <v>7215666</v>
      </c>
      <c r="E21" s="247">
        <v>348</v>
      </c>
      <c r="H21" s="152">
        <v>2275214691</v>
      </c>
    </row>
    <row r="22" spans="1:8">
      <c r="A22" s="231">
        <v>11</v>
      </c>
      <c r="B22" s="233" t="s">
        <v>100</v>
      </c>
      <c r="C22" s="245">
        <v>2552</v>
      </c>
      <c r="D22" s="246">
        <v>841698</v>
      </c>
      <c r="E22" s="247">
        <v>330</v>
      </c>
      <c r="H22" s="152">
        <v>252596850</v>
      </c>
    </row>
    <row r="23" spans="1:8">
      <c r="A23" s="231">
        <v>12</v>
      </c>
      <c r="B23" s="233" t="s">
        <v>102</v>
      </c>
      <c r="C23" s="245">
        <v>13888</v>
      </c>
      <c r="D23" s="246">
        <v>4880083</v>
      </c>
      <c r="E23" s="247">
        <v>351</v>
      </c>
      <c r="H23" s="152">
        <v>1057187216</v>
      </c>
    </row>
    <row r="24" spans="1:8">
      <c r="A24" s="231">
        <v>13</v>
      </c>
      <c r="B24" s="233" t="s">
        <v>104</v>
      </c>
      <c r="C24" s="245">
        <v>7310</v>
      </c>
      <c r="D24" s="246">
        <v>2428002</v>
      </c>
      <c r="E24" s="247">
        <v>332</v>
      </c>
      <c r="H24" s="152">
        <v>492998859</v>
      </c>
    </row>
    <row r="25" spans="1:8">
      <c r="A25" s="231">
        <v>14</v>
      </c>
      <c r="B25" s="233" t="s">
        <v>106</v>
      </c>
      <c r="C25" s="245">
        <v>3157</v>
      </c>
      <c r="D25" s="246">
        <v>1025431</v>
      </c>
      <c r="E25" s="247">
        <v>325</v>
      </c>
      <c r="H25" s="152">
        <v>145992424</v>
      </c>
    </row>
    <row r="26" spans="1:8">
      <c r="A26" s="231">
        <v>15</v>
      </c>
      <c r="B26" s="233" t="s">
        <v>108</v>
      </c>
      <c r="C26" s="245">
        <v>11458</v>
      </c>
      <c r="D26" s="246">
        <v>3805549</v>
      </c>
      <c r="E26" s="247">
        <v>332</v>
      </c>
      <c r="H26" s="152">
        <v>4364483461</v>
      </c>
    </row>
    <row r="27" spans="1:8">
      <c r="A27" s="231">
        <v>16</v>
      </c>
      <c r="B27" s="233" t="s">
        <v>110</v>
      </c>
      <c r="C27" s="245">
        <v>29802</v>
      </c>
      <c r="D27" s="246">
        <v>10538357</v>
      </c>
      <c r="E27" s="247">
        <v>354</v>
      </c>
      <c r="H27" s="152">
        <v>3250643688</v>
      </c>
    </row>
    <row r="28" spans="1:8">
      <c r="A28" s="231">
        <v>17</v>
      </c>
      <c r="B28" s="233" t="s">
        <v>112</v>
      </c>
      <c r="C28" s="245">
        <v>16762</v>
      </c>
      <c r="D28" s="246">
        <v>5716156</v>
      </c>
      <c r="E28" s="247">
        <v>341</v>
      </c>
      <c r="H28" s="152">
        <v>402605687</v>
      </c>
    </row>
    <row r="29" spans="1:8">
      <c r="A29" s="231">
        <v>18</v>
      </c>
      <c r="B29" s="233" t="s">
        <v>114</v>
      </c>
      <c r="C29" s="245">
        <v>5017</v>
      </c>
      <c r="D29" s="246">
        <v>1582564</v>
      </c>
      <c r="E29" s="247">
        <v>315</v>
      </c>
      <c r="G29" s="239"/>
      <c r="H29" s="152">
        <v>163062897</v>
      </c>
    </row>
    <row r="30" spans="1:8">
      <c r="A30" s="231">
        <v>19</v>
      </c>
      <c r="B30" s="233" t="s">
        <v>116</v>
      </c>
      <c r="C30" s="245">
        <v>5106</v>
      </c>
      <c r="D30" s="246">
        <v>1598314</v>
      </c>
      <c r="E30" s="247">
        <v>313</v>
      </c>
      <c r="H30" s="152">
        <v>433445763</v>
      </c>
    </row>
    <row r="31" spans="1:8">
      <c r="A31" s="231">
        <v>20</v>
      </c>
      <c r="B31" s="233" t="s">
        <v>118</v>
      </c>
      <c r="C31" s="245">
        <v>3883</v>
      </c>
      <c r="D31" s="246">
        <v>1290995</v>
      </c>
      <c r="E31" s="247">
        <v>332</v>
      </c>
      <c r="H31" s="152">
        <v>334402974</v>
      </c>
    </row>
    <row r="32" spans="1:8">
      <c r="A32" s="231">
        <v>21</v>
      </c>
      <c r="B32" s="233" t="s">
        <v>120</v>
      </c>
      <c r="C32" s="245">
        <v>13189</v>
      </c>
      <c r="D32" s="246">
        <v>4743460</v>
      </c>
      <c r="E32" s="247">
        <v>360</v>
      </c>
      <c r="H32" s="152">
        <v>1730329292</v>
      </c>
    </row>
    <row r="33" spans="1:8">
      <c r="A33" s="231">
        <v>22</v>
      </c>
      <c r="B33" s="233" t="s">
        <v>122</v>
      </c>
      <c r="C33" s="245">
        <v>26988</v>
      </c>
      <c r="D33" s="246">
        <v>9196395</v>
      </c>
      <c r="E33" s="247">
        <v>341</v>
      </c>
      <c r="H33" s="152">
        <v>1517799941</v>
      </c>
    </row>
    <row r="34" spans="1:8">
      <c r="A34" s="231">
        <v>23</v>
      </c>
      <c r="B34" s="233" t="s">
        <v>124</v>
      </c>
      <c r="C34" s="245">
        <v>12608</v>
      </c>
      <c r="D34" s="246">
        <v>4484292</v>
      </c>
      <c r="E34" s="247">
        <v>356</v>
      </c>
      <c r="H34" s="152">
        <v>813710786</v>
      </c>
    </row>
    <row r="35" spans="1:8">
      <c r="A35" s="231">
        <v>24</v>
      </c>
      <c r="B35" s="233" t="s">
        <v>126</v>
      </c>
      <c r="C35" s="245">
        <v>6859</v>
      </c>
      <c r="D35" s="246">
        <v>2279369</v>
      </c>
      <c r="E35" s="247">
        <v>332</v>
      </c>
      <c r="H35" s="152">
        <v>4206148719</v>
      </c>
    </row>
    <row r="36" spans="1:8">
      <c r="A36" s="231">
        <v>25</v>
      </c>
      <c r="B36" s="233" t="s">
        <v>128</v>
      </c>
      <c r="C36" s="245">
        <v>8317</v>
      </c>
      <c r="D36" s="246">
        <v>2812291</v>
      </c>
      <c r="E36" s="247">
        <v>338</v>
      </c>
      <c r="H36" s="152">
        <v>325899286</v>
      </c>
    </row>
    <row r="37" spans="1:8">
      <c r="A37" s="231">
        <v>26</v>
      </c>
      <c r="B37" s="233" t="s">
        <v>130</v>
      </c>
      <c r="C37" s="245">
        <v>15292</v>
      </c>
      <c r="D37" s="246">
        <v>5357335</v>
      </c>
      <c r="E37" s="247">
        <v>350</v>
      </c>
      <c r="H37" s="152">
        <v>3581015821</v>
      </c>
    </row>
    <row r="38" spans="1:8">
      <c r="A38" s="231">
        <v>27</v>
      </c>
      <c r="B38" s="233" t="s">
        <v>132</v>
      </c>
      <c r="C38" s="245">
        <v>15929</v>
      </c>
      <c r="D38" s="246">
        <v>5381995</v>
      </c>
      <c r="E38" s="247">
        <v>338</v>
      </c>
      <c r="H38" s="152">
        <v>540027949</v>
      </c>
    </row>
    <row r="39" spans="1:8">
      <c r="A39" s="231">
        <v>28</v>
      </c>
      <c r="B39" s="233" t="s">
        <v>134</v>
      </c>
      <c r="C39" s="245">
        <v>23928</v>
      </c>
      <c r="D39" s="246">
        <v>8319118</v>
      </c>
      <c r="E39" s="247">
        <v>348</v>
      </c>
      <c r="H39" s="152">
        <v>2115810405</v>
      </c>
    </row>
    <row r="40" spans="1:8">
      <c r="A40" s="231">
        <v>29</v>
      </c>
      <c r="B40" s="233" t="s">
        <v>136</v>
      </c>
      <c r="C40" s="245">
        <v>10089</v>
      </c>
      <c r="D40" s="246">
        <v>3463330</v>
      </c>
      <c r="E40" s="247">
        <v>343</v>
      </c>
      <c r="H40" s="152">
        <v>739753179</v>
      </c>
    </row>
    <row r="41" spans="1:8">
      <c r="A41" s="231">
        <v>30</v>
      </c>
      <c r="B41" s="233" t="s">
        <v>138</v>
      </c>
      <c r="C41" s="245">
        <v>8663</v>
      </c>
      <c r="D41" s="246">
        <v>2926101</v>
      </c>
      <c r="E41" s="247">
        <v>338</v>
      </c>
      <c r="H41" s="152">
        <v>6117805128</v>
      </c>
    </row>
    <row r="42" spans="1:8">
      <c r="A42" s="231">
        <v>31</v>
      </c>
      <c r="B42" s="233" t="s">
        <v>140</v>
      </c>
      <c r="C42" s="245">
        <v>8872</v>
      </c>
      <c r="D42" s="246">
        <v>3065501</v>
      </c>
      <c r="E42" s="247">
        <v>346</v>
      </c>
      <c r="H42" s="152">
        <v>3366730856</v>
      </c>
    </row>
    <row r="43" spans="1:8">
      <c r="A43" s="231">
        <v>32</v>
      </c>
      <c r="B43" s="233" t="s">
        <v>142</v>
      </c>
      <c r="C43" s="245">
        <v>3908</v>
      </c>
      <c r="D43" s="246">
        <v>1292648</v>
      </c>
      <c r="E43" s="247">
        <v>331</v>
      </c>
      <c r="H43" s="152">
        <v>273046242</v>
      </c>
    </row>
    <row r="44" spans="1:8">
      <c r="A44" s="231">
        <v>33</v>
      </c>
      <c r="B44" s="233" t="s">
        <v>144</v>
      </c>
      <c r="C44" s="245">
        <v>20292</v>
      </c>
      <c r="D44" s="246">
        <v>6958979</v>
      </c>
      <c r="E44" s="247">
        <v>343</v>
      </c>
      <c r="H44" s="152">
        <v>1921357030</v>
      </c>
    </row>
    <row r="45" spans="1:8">
      <c r="A45" s="231">
        <v>34</v>
      </c>
      <c r="B45" s="233" t="s">
        <v>146</v>
      </c>
      <c r="C45" s="245">
        <v>26044</v>
      </c>
      <c r="D45" s="246">
        <v>9296698</v>
      </c>
      <c r="E45" s="247">
        <v>357</v>
      </c>
      <c r="H45" s="152">
        <v>1839816941</v>
      </c>
    </row>
    <row r="46" spans="1:8">
      <c r="A46" s="231">
        <v>35</v>
      </c>
      <c r="B46" s="233" t="s">
        <v>148</v>
      </c>
      <c r="C46" s="245">
        <v>8000</v>
      </c>
      <c r="D46" s="246">
        <v>2772710</v>
      </c>
      <c r="E46" s="247">
        <v>347</v>
      </c>
      <c r="H46" s="152">
        <v>953122801</v>
      </c>
    </row>
    <row r="47" spans="1:8">
      <c r="A47" s="231">
        <v>36</v>
      </c>
      <c r="B47" s="233" t="s">
        <v>150</v>
      </c>
      <c r="C47" s="245">
        <v>5106</v>
      </c>
      <c r="D47" s="246">
        <v>1751067</v>
      </c>
      <c r="E47" s="247">
        <v>343</v>
      </c>
      <c r="H47" s="152">
        <v>172723567</v>
      </c>
    </row>
    <row r="48" spans="1:8">
      <c r="A48" s="231">
        <v>37</v>
      </c>
      <c r="B48" s="233" t="s">
        <v>152</v>
      </c>
      <c r="C48" s="245">
        <v>20065</v>
      </c>
      <c r="D48" s="246">
        <v>6862000</v>
      </c>
      <c r="E48" s="247">
        <v>342</v>
      </c>
      <c r="H48" s="152">
        <v>1714550889</v>
      </c>
    </row>
    <row r="49" spans="1:8">
      <c r="A49" s="231">
        <v>38</v>
      </c>
      <c r="B49" s="233" t="s">
        <v>154</v>
      </c>
      <c r="C49" s="245">
        <v>10476</v>
      </c>
      <c r="D49" s="246">
        <v>3393858</v>
      </c>
      <c r="E49" s="247">
        <v>324</v>
      </c>
      <c r="H49" s="152">
        <v>6739159003</v>
      </c>
    </row>
    <row r="50" spans="1:8">
      <c r="A50" s="231">
        <v>39</v>
      </c>
      <c r="B50" s="233" t="s">
        <v>156</v>
      </c>
      <c r="C50" s="245">
        <v>13254</v>
      </c>
      <c r="D50" s="246">
        <v>4510769</v>
      </c>
      <c r="E50" s="247">
        <v>340</v>
      </c>
      <c r="H50" s="152">
        <v>1187466395</v>
      </c>
    </row>
    <row r="51" spans="1:8">
      <c r="A51" s="231">
        <v>40</v>
      </c>
      <c r="B51" s="233" t="s">
        <v>158</v>
      </c>
      <c r="C51" s="245">
        <v>11427</v>
      </c>
      <c r="D51" s="246">
        <v>4038648</v>
      </c>
      <c r="E51" s="247">
        <v>353</v>
      </c>
      <c r="H51" s="152">
        <v>601304494</v>
      </c>
    </row>
    <row r="52" spans="1:8">
      <c r="A52" s="231">
        <v>41</v>
      </c>
      <c r="B52" s="233" t="s">
        <v>189</v>
      </c>
      <c r="C52" s="245">
        <v>127</v>
      </c>
      <c r="D52" s="246">
        <v>33408</v>
      </c>
      <c r="E52" s="247">
        <v>263</v>
      </c>
      <c r="H52" s="152">
        <v>10301160</v>
      </c>
    </row>
    <row r="53" spans="1:8">
      <c r="A53" s="231">
        <v>42</v>
      </c>
      <c r="B53" s="233" t="s">
        <v>190</v>
      </c>
      <c r="C53" s="245">
        <v>236</v>
      </c>
      <c r="D53" s="246">
        <v>62173</v>
      </c>
      <c r="E53" s="247">
        <v>263</v>
      </c>
      <c r="H53" s="152">
        <v>10564779</v>
      </c>
    </row>
    <row r="54" spans="1:8">
      <c r="A54" s="231">
        <v>43</v>
      </c>
      <c r="B54" s="233" t="s">
        <v>191</v>
      </c>
      <c r="C54" s="245">
        <v>233</v>
      </c>
      <c r="D54" s="246">
        <v>67514</v>
      </c>
      <c r="E54" s="247">
        <v>290</v>
      </c>
      <c r="H54" s="152">
        <v>6837801</v>
      </c>
    </row>
    <row r="55" spans="1:8">
      <c r="A55" s="231">
        <v>44</v>
      </c>
      <c r="B55" s="233" t="s">
        <v>192</v>
      </c>
      <c r="C55" s="245">
        <v>162</v>
      </c>
      <c r="D55" s="246">
        <v>46961</v>
      </c>
      <c r="E55" s="247">
        <v>290</v>
      </c>
      <c r="H55" s="152">
        <v>4535625</v>
      </c>
    </row>
    <row r="56" spans="1:8">
      <c r="A56" s="231">
        <v>45</v>
      </c>
      <c r="B56" s="233" t="s">
        <v>193</v>
      </c>
      <c r="C56" s="245">
        <v>183</v>
      </c>
      <c r="D56" s="246">
        <v>52516</v>
      </c>
      <c r="E56" s="247">
        <v>287</v>
      </c>
      <c r="H56" s="152">
        <v>3334710</v>
      </c>
    </row>
    <row r="57" spans="1:8">
      <c r="A57" s="231">
        <v>46</v>
      </c>
      <c r="B57" s="233" t="s">
        <v>194</v>
      </c>
      <c r="C57" s="245">
        <v>171</v>
      </c>
      <c r="D57" s="246">
        <v>46238</v>
      </c>
      <c r="E57" s="247">
        <v>270</v>
      </c>
      <c r="H57" s="152">
        <v>5363256</v>
      </c>
    </row>
    <row r="58" spans="1:8" ht="13.5" thickBot="1">
      <c r="A58" s="234">
        <v>47</v>
      </c>
      <c r="B58" s="235" t="s">
        <v>172</v>
      </c>
      <c r="C58" s="248">
        <v>4020</v>
      </c>
      <c r="D58" s="249">
        <v>1205273</v>
      </c>
      <c r="E58" s="250">
        <v>300</v>
      </c>
      <c r="H58" s="153">
        <v>114450441</v>
      </c>
    </row>
    <row r="59" spans="1:8" ht="13.5" thickBot="1">
      <c r="A59" s="341" t="s">
        <v>195</v>
      </c>
      <c r="B59" s="342"/>
      <c r="C59" s="251">
        <v>1112</v>
      </c>
      <c r="D59" s="252">
        <v>308810</v>
      </c>
      <c r="E59" s="253">
        <v>277.7068345323741</v>
      </c>
      <c r="H59" s="236">
        <f>SUM(H52:H57)</f>
        <v>40937331</v>
      </c>
    </row>
    <row r="60" spans="1:8" ht="13.5" thickBot="1">
      <c r="A60" s="343" t="s">
        <v>174</v>
      </c>
      <c r="B60" s="344"/>
      <c r="C60" s="154">
        <v>491344</v>
      </c>
      <c r="D60" s="155">
        <v>168606356</v>
      </c>
      <c r="E60" s="156">
        <v>343.15338337295253</v>
      </c>
      <c r="H60" s="237">
        <f>SUM(H12:H58)</f>
        <v>66120852760</v>
      </c>
    </row>
    <row r="61" spans="1:8">
      <c r="A61" s="238"/>
    </row>
  </sheetData>
  <mergeCells count="6">
    <mergeCell ref="A59:B59"/>
    <mergeCell ref="A60:B60"/>
    <mergeCell ref="A7:F7"/>
    <mergeCell ref="A8:F8"/>
    <mergeCell ref="A9:F9"/>
    <mergeCell ref="A10:F10"/>
  </mergeCells>
  <phoneticPr fontId="13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29"/>
    <pageSetUpPr fitToPage="1"/>
  </sheetPr>
  <dimension ref="A1:E14"/>
  <sheetViews>
    <sheetView topLeftCell="A4" workbookViewId="0">
      <selection activeCell="F8" sqref="F8"/>
    </sheetView>
  </sheetViews>
  <sheetFormatPr defaultRowHeight="12.75"/>
  <cols>
    <col min="1" max="1" width="107.140625" customWidth="1"/>
    <col min="2" max="2" width="16.5703125" bestFit="1" customWidth="1"/>
    <col min="3" max="3" width="18.42578125" bestFit="1" customWidth="1"/>
    <col min="6" max="6" width="11.5703125" bestFit="1" customWidth="1"/>
    <col min="9" max="9" width="11.5703125" bestFit="1" customWidth="1"/>
  </cols>
  <sheetData>
    <row r="1" spans="1:5" ht="23.25">
      <c r="A1" s="350" t="s">
        <v>292</v>
      </c>
      <c r="B1" s="350"/>
      <c r="C1" s="350"/>
    </row>
    <row r="3" spans="1:5" ht="43.5" customHeight="1" thickBot="1">
      <c r="A3" s="348" t="s">
        <v>341</v>
      </c>
      <c r="B3" s="349"/>
      <c r="C3" s="349"/>
    </row>
    <row r="4" spans="1:5" ht="66" customHeight="1" thickBot="1">
      <c r="A4" s="119" t="s">
        <v>196</v>
      </c>
      <c r="B4" s="120" t="s">
        <v>197</v>
      </c>
      <c r="C4" s="120" t="s">
        <v>198</v>
      </c>
    </row>
    <row r="5" spans="1:5" s="74" customFormat="1" ht="43.5" customHeight="1" thickBot="1">
      <c r="A5" s="121" t="s">
        <v>199</v>
      </c>
      <c r="B5" s="122">
        <v>125623</v>
      </c>
      <c r="C5" s="317">
        <v>136.51226288179711</v>
      </c>
      <c r="E5" s="254"/>
    </row>
    <row r="6" spans="1:5" s="74" customFormat="1" ht="81" customHeight="1" thickBot="1">
      <c r="A6" s="121" t="s">
        <v>334</v>
      </c>
      <c r="B6" s="122">
        <v>44966</v>
      </c>
      <c r="C6" s="122">
        <v>517</v>
      </c>
      <c r="E6" s="254"/>
    </row>
    <row r="7" spans="1:5" s="74" customFormat="1" ht="123" customHeight="1" thickBot="1">
      <c r="A7" s="121" t="s">
        <v>335</v>
      </c>
      <c r="B7" s="122">
        <v>107619</v>
      </c>
      <c r="C7" s="122">
        <v>272</v>
      </c>
      <c r="E7" s="254"/>
    </row>
    <row r="8" spans="1:5" s="74" customFormat="1" ht="73.5" customHeight="1" thickBot="1">
      <c r="A8" s="121" t="s">
        <v>200</v>
      </c>
      <c r="B8" s="122">
        <v>142479</v>
      </c>
      <c r="C8" s="122">
        <v>45</v>
      </c>
      <c r="E8" s="254"/>
    </row>
    <row r="9" spans="1:5" s="74" customFormat="1" ht="41.25" customHeight="1" thickBot="1">
      <c r="A9" s="121" t="s">
        <v>310</v>
      </c>
      <c r="B9" s="122">
        <v>10531</v>
      </c>
      <c r="C9" s="122">
        <v>1504</v>
      </c>
      <c r="E9" s="254"/>
    </row>
    <row r="10" spans="1:5" s="74" customFormat="1" ht="35.1" customHeight="1" thickBot="1">
      <c r="A10" s="123" t="s">
        <v>300</v>
      </c>
      <c r="B10" s="118">
        <v>498</v>
      </c>
      <c r="C10" s="118">
        <v>319.06734693877553</v>
      </c>
      <c r="E10" s="254"/>
    </row>
    <row r="11" spans="1:5" s="74" customFormat="1" ht="35.1" customHeight="1" thickBot="1">
      <c r="A11" s="123" t="s">
        <v>301</v>
      </c>
      <c r="B11" s="118">
        <v>10981</v>
      </c>
      <c r="C11" s="118">
        <v>691</v>
      </c>
      <c r="E11" s="254"/>
    </row>
    <row r="12" spans="1:5" s="74" customFormat="1" ht="35.1" customHeight="1" thickBot="1">
      <c r="A12" s="123" t="s">
        <v>302</v>
      </c>
      <c r="B12" s="118">
        <v>173218</v>
      </c>
      <c r="C12" s="118">
        <v>112.20907180547056</v>
      </c>
      <c r="E12" s="254"/>
    </row>
    <row r="13" spans="1:5">
      <c r="C13" t="s">
        <v>308</v>
      </c>
    </row>
    <row r="14" spans="1:5" ht="29.25" customHeight="1">
      <c r="A14" s="124"/>
    </row>
  </sheetData>
  <mergeCells count="2">
    <mergeCell ref="A3:C3"/>
    <mergeCell ref="A1:C1"/>
  </mergeCells>
  <phoneticPr fontId="13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date_indemnizatii_speciale</vt:lpstr>
      <vt:lpstr>pensie_sociala_judete</vt:lpstr>
      <vt:lpstr>agr_judete!Print_Area</vt:lpstr>
      <vt:lpstr>agricultori_categorii!Print_Area</vt:lpstr>
      <vt:lpstr>grupare_agricultori!Print_Area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daniel.costache</cp:lastModifiedBy>
  <cp:lastPrinted>2014-12-22T09:04:50Z</cp:lastPrinted>
  <dcterms:created xsi:type="dcterms:W3CDTF">2005-12-21T12:54:58Z</dcterms:created>
  <dcterms:modified xsi:type="dcterms:W3CDTF">2015-01-15T12:03:19Z</dcterms:modified>
</cp:coreProperties>
</file>