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1355" windowHeight="8445" tabRatio="965" activeTab="8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13" r:id="rId5"/>
    <sheet name="grupare_agricultori" sheetId="14" r:id="rId6"/>
    <sheet name="stat_judete" sheetId="7" r:id="rId7"/>
    <sheet name="agr_judete" sheetId="8" r:id="rId8"/>
    <sheet name="date_indemnizatii_speciale" sheetId="11" r:id="rId9"/>
    <sheet name="pensie_sociala_judete" sheetId="12" r:id="rId10"/>
  </sheets>
  <definedNames>
    <definedName name="_xlnm.Print_Area" localSheetId="7">agr_judete!$A$1:$E$60</definedName>
    <definedName name="_xlnm.Print_Area" localSheetId="1">agricultori_categorii!$A$1:$I$16</definedName>
    <definedName name="_xlnm.Print_Area" localSheetId="5">grupare_agricultori!$A$1:$G$38</definedName>
    <definedName name="_xlnm.Print_Area" localSheetId="4">grupare_stat!$A$1:$K$38</definedName>
    <definedName name="_xlnm.Print_Area" localSheetId="0">Stat_categorii!$A$1:$M$38</definedName>
    <definedName name="_xlnm.Print_Area" localSheetId="2">statagric_categorii!$A$1:$H$28</definedName>
    <definedName name="_xlnm.Print_Area" localSheetId="3">veterani!$A$1:$H$23</definedName>
    <definedName name="_xlnm.Print_Titles" localSheetId="9">pensie_sociala_judete!$A:$B</definedName>
  </definedNames>
  <calcPr calcId="125725"/>
</workbook>
</file>

<file path=xl/calcChain.xml><?xml version="1.0" encoding="utf-8"?>
<calcChain xmlns="http://schemas.openxmlformats.org/spreadsheetml/2006/main">
  <c r="H59" i="8"/>
  <c r="H60"/>
</calcChain>
</file>

<file path=xl/sharedStrings.xml><?xml version="1.0" encoding="utf-8"?>
<sst xmlns="http://schemas.openxmlformats.org/spreadsheetml/2006/main" count="483" uniqueCount="343">
  <si>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</si>
  <si>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</si>
  <si>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</si>
  <si>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</si>
  <si>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</si>
  <si>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</si>
  <si>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</si>
  <si>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</si>
  <si>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</si>
  <si>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</si>
  <si>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</si>
  <si>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</si>
  <si>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</si>
  <si>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</si>
  <si>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</si>
  <si>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</si>
  <si>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</si>
  <si>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</si>
  <si>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</si>
  <si>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</si>
  <si>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</si>
  <si>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</si>
  <si>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</si>
  <si>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</si>
  <si>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</si>
  <si>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</si>
  <si>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</si>
  <si>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</si>
  <si>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</si>
  <si>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</si>
  <si>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</si>
  <si>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</si>
  <si>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</si>
  <si>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</si>
  <si>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</si>
  <si>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</si>
  <si>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</si>
  <si>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</si>
  <si>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</si>
  <si>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</si>
  <si>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</si>
  <si>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</si>
  <si>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</si>
  <si>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</si>
  <si>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</si>
  <si>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</si>
  <si>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</si>
  <si>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</si>
  <si>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</si>
  <si>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</si>
  <si>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</si>
  <si>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</si>
  <si>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</si>
  <si>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</si>
  <si>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</si>
  <si>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</si>
  <si>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</si>
  <si>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</si>
  <si>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TOTAL</t>
  </si>
  <si>
    <t xml:space="preserve">Numar pensionari   </t>
  </si>
  <si>
    <t xml:space="preserve">Valoarea pensiei conform deciziei                   </t>
  </si>
  <si>
    <t xml:space="preserve">Pensia  medie luna crt. an anterior                </t>
  </si>
  <si>
    <t xml:space="preserve">1.6 Ajutor social </t>
  </si>
  <si>
    <t>2.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</si>
  <si>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</si>
  <si>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</si>
  <si>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</si>
  <si>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</si>
  <si>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</si>
  <si>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</si>
  <si>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</si>
  <si>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</si>
  <si>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peste 5000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</si>
  <si>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</si>
  <si>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</si>
  <si>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</si>
  <si>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</si>
  <si>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</si>
  <si>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</si>
  <si>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</si>
  <si>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</si>
  <si>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</si>
  <si>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</si>
  <si>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</si>
  <si>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</si>
  <si>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</si>
  <si>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</si>
  <si>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</si>
  <si>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</si>
  <si>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</si>
  <si>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</si>
  <si>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</si>
  <si>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</si>
  <si>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</si>
  <si>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</si>
  <si>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</si>
  <si>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</si>
  <si>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</si>
  <si>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</si>
  <si>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</si>
  <si>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</si>
  <si>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</si>
  <si>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</si>
  <si>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</si>
  <si>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</si>
  <si>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</si>
  <si>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</si>
  <si>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</si>
  <si>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</si>
  <si>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</si>
  <si>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</si>
  <si>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</si>
  <si>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</si>
  <si>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</si>
  <si>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</si>
  <si>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</si>
  <si>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</si>
  <si>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</si>
  <si>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</si>
  <si>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</si>
  <si>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</si>
  <si>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</si>
  <si>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</si>
  <si>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</si>
  <si>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</si>
  <si>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</si>
  <si>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</si>
  <si>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</si>
  <si>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</si>
  <si>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</si>
  <si>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</si>
  <si>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</si>
  <si>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</si>
  <si>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</si>
  <si>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</si>
  <si>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</si>
  <si>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</si>
  <si>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</si>
  <si>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</si>
  <si>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</si>
  <si>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</si>
  <si>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</si>
  <si>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</si>
  <si>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</si>
  <si>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</si>
  <si>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</si>
  <si>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</si>
  <si>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</si>
  <si>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</si>
  <si>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</si>
  <si>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</si>
  <si>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</si>
  <si>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</si>
  <si>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</si>
  <si>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</si>
  <si>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</si>
  <si>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</si>
  <si>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</si>
  <si>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</si>
  <si>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</si>
  <si>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</si>
  <si>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</si>
  <si>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</si>
  <si>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</si>
  <si>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</si>
  <si>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</si>
  <si>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</si>
  <si>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</si>
  <si>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</si>
  <si>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</si>
  <si>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</si>
  <si>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</si>
  <si>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</si>
  <si>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</si>
  <si>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</si>
  <si>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</si>
  <si>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</si>
  <si>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</si>
  <si>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</si>
  <si>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</si>
  <si>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</si>
  <si>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</si>
  <si>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</si>
  <si>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</si>
  <si>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</si>
  <si>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</si>
  <si>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</si>
  <si>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</si>
  <si>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</si>
  <si>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</si>
  <si>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</si>
  <si>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</si>
  <si>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</si>
  <si>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</si>
  <si>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</si>
  <si>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</si>
  <si>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</si>
  <si>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</si>
  <si>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Indemnizatie medie                   - RON-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</si>
  <si>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</si>
  <si>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</si>
  <si>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</si>
  <si>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</si>
  <si>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</si>
  <si>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</si>
  <si>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</si>
  <si>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</si>
  <si>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</si>
  <si>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</si>
  <si>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</si>
  <si>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</si>
  <si>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</si>
  <si>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</si>
  <si>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</si>
  <si>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</si>
  <si>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</si>
  <si>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</si>
  <si>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</si>
  <si>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</si>
  <si>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</si>
  <si>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</si>
  <si>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</si>
  <si>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</si>
  <si>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</si>
  <si>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</si>
  <si>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</si>
  <si>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</si>
  <si>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</si>
  <si>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</si>
  <si>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</si>
  <si>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</si>
  <si>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</si>
  <si>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</si>
  <si>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</si>
  <si>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</si>
  <si>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</si>
  <si>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</si>
  <si>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</si>
  <si>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</si>
  <si>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</si>
  <si>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</si>
  <si>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</si>
  <si>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</si>
  <si>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</si>
  <si>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</si>
  <si>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</si>
  <si>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</si>
  <si>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</si>
  <si>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</si>
  <si>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</si>
  <si>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</si>
  <si>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</si>
  <si>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</si>
  <si>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</si>
  <si>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</si>
  <si>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</si>
  <si>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</si>
  <si>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</si>
  <si>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</si>
  <si>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</si>
  <si>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</si>
  <si>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</si>
  <si>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</si>
  <si>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</si>
  <si>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</si>
  <si>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</si>
  <si>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</si>
  <si>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</si>
  <si>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</si>
  <si>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</si>
  <si>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</si>
  <si>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</si>
  <si>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</si>
  <si>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</si>
  <si>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</si>
  <si>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</si>
  <si>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</si>
  <si>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</si>
  <si>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</si>
  <si>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</si>
  <si>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</si>
  <si>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</si>
  <si>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</si>
  <si>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</si>
  <si>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</si>
  <si>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</si>
  <si>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</si>
  <si>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</si>
  <si>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</si>
  <si>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</si>
  <si>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</si>
  <si>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</si>
  <si>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BENEFICIARI INDEMNIZATII SPECIALE</t>
  </si>
  <si>
    <t xml:space="preserve"> Din care:                                                                                                 Grad 1        Grad 2      Grad 3</t>
  </si>
  <si>
    <t>SERVICIUL PROIECTE, STUDII SI ANALIZE</t>
  </si>
  <si>
    <t xml:space="preserve">SERVICIUL PROIECTE, STUDII SI ANALIZE </t>
  </si>
  <si>
    <t>C.N.P.P</t>
  </si>
  <si>
    <t>C.N.P.P.</t>
  </si>
  <si>
    <t xml:space="preserve">SERVICIUL PROIECTE, STUDII SI ANALIZE            </t>
  </si>
  <si>
    <t xml:space="preserve">INDICATORII DE PENSII DE ASIGURARI SOCIALE DE STAT </t>
  </si>
  <si>
    <t>6. Artisti cf. legii 109/2005</t>
  </si>
  <si>
    <t>7. Uniuni de creatii cf. legii 8/2006</t>
  </si>
  <si>
    <t>8. Beneficiari cf Legii 578/2004 - Sot Supravietuitor</t>
  </si>
  <si>
    <t>1 .TOTAL , din care:</t>
  </si>
  <si>
    <t xml:space="preserve">1.1 Limita de virsta </t>
  </si>
  <si>
    <t>1. TOTAL SISTEM , din care:</t>
  </si>
  <si>
    <t xml:space="preserve">1.1 Limita de varsta </t>
  </si>
  <si>
    <t>pentru beneficiarii proveniti din fostul sistem de pensii al agricultorilor</t>
  </si>
  <si>
    <t>.</t>
  </si>
  <si>
    <r>
      <t>Precizare</t>
    </r>
    <r>
      <rPr>
        <sz val="12"/>
        <rFont val="MS Sans Serif"/>
        <family val="2"/>
      </rPr>
      <t>: Beneficiarii sistemului public de pensii, ale căror venituri din pensii și indemnizații, cumulate, se situează sub valoarea de</t>
    </r>
    <r>
      <rPr>
        <b/>
        <sz val="12"/>
        <rFont val="MS Sans Serif"/>
        <family val="2"/>
      </rPr>
      <t xml:space="preserve"> 350 de lei</t>
    </r>
    <r>
      <rPr>
        <sz val="12"/>
        <rFont val="MS Sans Serif"/>
        <family val="2"/>
      </rPr>
      <t xml:space="preserve">, încasează  lunar această valoare, denumită </t>
    </r>
    <r>
      <rPr>
        <b/>
        <sz val="12"/>
        <rFont val="MS Sans Serif"/>
        <family val="2"/>
      </rPr>
      <t>"Indemnizația socială pentru pensionari"</t>
    </r>
    <r>
      <rPr>
        <sz val="12"/>
        <rFont val="MS Sans Serif"/>
        <family val="2"/>
      </rPr>
      <t xml:space="preserve">, conform prevederilor Legii nr. 196/2009 și ale Legii nr. 118/2010.        </t>
    </r>
  </si>
  <si>
    <t xml:space="preserve">5. Beneficiari de indemnizatii cf. legii 341/2004 - recunoştinţei faţă de eroii-martiri şi luptătorii care au contribuit la victoria Revoluţiei române din decembrie 1989 </t>
  </si>
  <si>
    <t>501  -  740</t>
  </si>
  <si>
    <t xml:space="preserve">          Gruparea  numarului pensionarilor </t>
  </si>
  <si>
    <r>
      <t xml:space="preserve">      de Asigurari sociale de STAT pe nivele de pensii </t>
    </r>
    <r>
      <rPr>
        <b/>
        <sz val="13.5"/>
        <color indexed="10"/>
        <rFont val="MS Sans Serif"/>
        <family val="2"/>
      </rPr>
      <t>conform deciziei</t>
    </r>
  </si>
  <si>
    <t>Pina la  100</t>
  </si>
  <si>
    <t>101  -  150</t>
  </si>
  <si>
    <t>151  -  200</t>
  </si>
  <si>
    <t>201  -  250</t>
  </si>
  <si>
    <t>251  -  300</t>
  </si>
  <si>
    <t>301  - 350</t>
  </si>
  <si>
    <t>351  -  400</t>
  </si>
  <si>
    <t>401  -  450</t>
  </si>
  <si>
    <t>451  -  500</t>
  </si>
  <si>
    <t>741 -   790</t>
  </si>
  <si>
    <t>791  -   800</t>
  </si>
  <si>
    <t>801  -   900</t>
  </si>
  <si>
    <t>901 -  1000</t>
  </si>
  <si>
    <t>1001  -  2000</t>
  </si>
  <si>
    <t>2001   - 3000</t>
  </si>
  <si>
    <t>3001  -  4000</t>
  </si>
  <si>
    <t>4001  - 5000</t>
  </si>
  <si>
    <r>
      <t xml:space="preserve">      de AGRICULTORI pe nivele de pensii </t>
    </r>
    <r>
      <rPr>
        <b/>
        <sz val="13.5"/>
        <color indexed="10"/>
        <rFont val="MS Sans Serif"/>
        <family val="2"/>
      </rPr>
      <t>conform deciziei</t>
    </r>
  </si>
  <si>
    <t xml:space="preserve">Grad 1        </t>
  </si>
  <si>
    <t xml:space="preserve">Grad 2       </t>
  </si>
  <si>
    <t xml:space="preserve">2 Beneficiari de indemnizatii cf. D.L. 118/1990 - privind acordarea unor drepturi persoanelor persecutate din motive politice de dictatura instaurata cu incepere de la 6 DECEMBRIE 1945, precum şi celor deportate in strainatate ori constituite in prizonieri </t>
  </si>
  <si>
    <t xml:space="preserve">3 Beneficiari de indemnizatii cf. legii 189/2000 - privind aprobarea Ordonanţei Guvernului nr.105/1999 pentru modificarea şi completarea Decretului-lege nr.118/1990 privind acordarea unor drepturi persoanelor persecutate din motive politice de dictatura instaurată cu începere de la 6 DECEMBRIE 1945, precum şi celor deportate în străinătate ori constituite în prizonieri, republicat, cu modificările ulterioare </t>
  </si>
  <si>
    <t xml:space="preserve"> Existent la finele lunii NOIEMBRIE 2014</t>
  </si>
  <si>
    <t xml:space="preserve">       Existent la finele lunii  NOIEMBRIE 2014</t>
  </si>
  <si>
    <t xml:space="preserve">       Existent la finele lunii NOIEMBRIE 2014</t>
  </si>
  <si>
    <t xml:space="preserve">    Existent la finele lunii NOIEMBRIE 2014                      </t>
  </si>
  <si>
    <t>NOIEMBRIE 2014</t>
  </si>
  <si>
    <t xml:space="preserve"> NOIEMBRIE 2014 </t>
  </si>
  <si>
    <t>Numar de beneficiari ai indemnizatiei sociale pentru pensionari  - NOIEMBRIE 2014</t>
  </si>
</sst>
</file>

<file path=xl/styles.xml><?xml version="1.0" encoding="utf-8"?>
<styleSheet xmlns="http://schemas.openxmlformats.org/spreadsheetml/2006/main">
  <numFmts count="1">
    <numFmt numFmtId="164" formatCode="#,##0.0"/>
  </numFmts>
  <fonts count="65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  <family val="2"/>
    </font>
    <font>
      <sz val="7.5"/>
      <name val="MS Sans Serif"/>
      <family val="2"/>
    </font>
    <font>
      <b/>
      <sz val="8"/>
      <name val="Arial"/>
      <family val="2"/>
    </font>
    <font>
      <sz val="8"/>
      <name val="MS Sans Serif"/>
      <family val="2"/>
    </font>
    <font>
      <sz val="13"/>
      <name val="MS Sans Serif"/>
      <family val="2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0"/>
      <name val="MS Sans Serif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5"/>
      <name val="Times New Roman"/>
      <family val="1"/>
    </font>
    <font>
      <sz val="15"/>
      <name val="Arial"/>
      <family val="2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0"/>
      <color indexed="12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sz val="10"/>
      <name val="Arial Narrow"/>
      <family val="2"/>
    </font>
    <font>
      <b/>
      <sz val="8.5"/>
      <name val="MS Sans Serif"/>
      <family val="2"/>
    </font>
    <font>
      <b/>
      <sz val="8.5"/>
      <color indexed="8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.5"/>
      <color indexed="8"/>
      <name val="MS Sans Serif"/>
      <family val="2"/>
    </font>
    <font>
      <b/>
      <sz val="6"/>
      <color indexed="8"/>
      <name val="MS Sans Serif"/>
      <family val="2"/>
    </font>
    <font>
      <sz val="6"/>
      <color indexed="8"/>
      <name val="MS Sans Serif"/>
      <family val="2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sz val="13"/>
      <color indexed="8"/>
      <name val="MS Sans Serif"/>
      <family val="2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3.5"/>
      <name val="MS Sans Serif"/>
      <family val="2"/>
    </font>
    <font>
      <b/>
      <sz val="12"/>
      <name val="MS Sans Serif"/>
      <family val="2"/>
    </font>
    <font>
      <sz val="12"/>
      <name val="Arial"/>
      <family val="2"/>
    </font>
    <font>
      <b/>
      <u/>
      <sz val="12"/>
      <name val="MS Sans Serif"/>
      <family val="2"/>
    </font>
    <font>
      <b/>
      <sz val="13.5"/>
      <name val="MS Sans Serif"/>
      <family val="2"/>
    </font>
    <font>
      <b/>
      <sz val="13.5"/>
      <color indexed="10"/>
      <name val="MS Sans Serif"/>
      <family val="2"/>
    </font>
    <font>
      <b/>
      <sz val="10"/>
      <name val="MS Sans Serif"/>
      <family val="2"/>
    </font>
    <font>
      <b/>
      <sz val="11"/>
      <name val="MS Sans Serif"/>
      <family val="2"/>
    </font>
    <font>
      <sz val="11"/>
      <name val="MS Sans Serif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66"/>
        <bgColor indexed="64"/>
      </patternFill>
    </fill>
  </fills>
  <borders count="8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2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9" fillId="0" borderId="0"/>
  </cellStyleXfs>
  <cellXfs count="365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2" fontId="9" fillId="0" borderId="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1" fillId="0" borderId="0" xfId="0" applyNumberFormat="1" applyFont="1" applyBorder="1" applyAlignment="1">
      <alignment horizontal="center"/>
    </xf>
    <xf numFmtId="0" fontId="14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3" fontId="0" fillId="0" borderId="0" xfId="0" applyNumberFormat="1"/>
    <xf numFmtId="3" fontId="9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25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3" fillId="0" borderId="0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3" fontId="8" fillId="0" borderId="21" xfId="0" applyNumberFormat="1" applyFont="1" applyBorder="1"/>
    <xf numFmtId="3" fontId="8" fillId="0" borderId="21" xfId="0" applyNumberFormat="1" applyFont="1" applyBorder="1" applyAlignment="1">
      <alignment horizontal="right"/>
    </xf>
    <xf numFmtId="2" fontId="8" fillId="0" borderId="21" xfId="0" applyNumberFormat="1" applyFont="1" applyBorder="1"/>
    <xf numFmtId="2" fontId="8" fillId="0" borderId="22" xfId="0" applyNumberFormat="1" applyFont="1" applyBorder="1"/>
    <xf numFmtId="3" fontId="8" fillId="0" borderId="21" xfId="0" applyNumberFormat="1" applyFont="1" applyFill="1" applyBorder="1"/>
    <xf numFmtId="3" fontId="9" fillId="0" borderId="21" xfId="0" applyNumberFormat="1" applyFont="1" applyBorder="1" applyAlignment="1">
      <alignment horizontal="right"/>
    </xf>
    <xf numFmtId="2" fontId="9" fillId="0" borderId="21" xfId="0" applyNumberFormat="1" applyFont="1" applyBorder="1"/>
    <xf numFmtId="2" fontId="9" fillId="0" borderId="23" xfId="0" applyNumberFormat="1" applyFont="1" applyBorder="1"/>
    <xf numFmtId="3" fontId="9" fillId="0" borderId="21" xfId="0" applyNumberFormat="1" applyFont="1" applyFill="1" applyBorder="1"/>
    <xf numFmtId="3" fontId="9" fillId="0" borderId="21" xfId="0" applyNumberFormat="1" applyFont="1" applyBorder="1"/>
    <xf numFmtId="3" fontId="8" fillId="0" borderId="24" xfId="0" applyNumberFormat="1" applyFont="1" applyBorder="1"/>
    <xf numFmtId="3" fontId="9" fillId="0" borderId="24" xfId="0" applyNumberFormat="1" applyFont="1" applyBorder="1" applyAlignment="1">
      <alignment horizontal="right"/>
    </xf>
    <xf numFmtId="2" fontId="9" fillId="0" borderId="24" xfId="0" applyNumberFormat="1" applyFont="1" applyBorder="1"/>
    <xf numFmtId="2" fontId="9" fillId="0" borderId="25" xfId="0" applyNumberFormat="1" applyFont="1" applyBorder="1"/>
    <xf numFmtId="0" fontId="5" fillId="0" borderId="26" xfId="0" applyFont="1" applyBorder="1" applyAlignment="1">
      <alignment horizontal="center" vertical="center"/>
    </xf>
    <xf numFmtId="3" fontId="8" fillId="0" borderId="27" xfId="0" quotePrefix="1" applyNumberFormat="1" applyFont="1" applyBorder="1" applyAlignment="1">
      <alignment horizontal="right" vertical="center"/>
    </xf>
    <xf numFmtId="3" fontId="8" fillId="0" borderId="28" xfId="0" quotePrefix="1" applyNumberFormat="1" applyFont="1" applyFill="1" applyBorder="1" applyAlignment="1">
      <alignment horizontal="right" vertical="center"/>
    </xf>
    <xf numFmtId="3" fontId="9" fillId="0" borderId="28" xfId="0" quotePrefix="1" applyNumberFormat="1" applyFont="1" applyBorder="1" applyAlignment="1">
      <alignment horizontal="right" vertical="center"/>
    </xf>
    <xf numFmtId="3" fontId="9" fillId="0" borderId="28" xfId="0" quotePrefix="1" applyNumberFormat="1" applyFont="1" applyFill="1" applyBorder="1" applyAlignment="1">
      <alignment horizontal="right" vertical="center"/>
    </xf>
    <xf numFmtId="3" fontId="8" fillId="0" borderId="28" xfId="0" quotePrefix="1" applyNumberFormat="1" applyFont="1" applyBorder="1" applyAlignment="1">
      <alignment horizontal="right" vertical="center"/>
    </xf>
    <xf numFmtId="3" fontId="8" fillId="0" borderId="29" xfId="0" quotePrefix="1" applyNumberFormat="1" applyFont="1" applyBorder="1" applyAlignment="1">
      <alignment horizontal="right" vertical="center"/>
    </xf>
    <xf numFmtId="3" fontId="9" fillId="0" borderId="29" xfId="0" quotePrefix="1" applyNumberFormat="1" applyFont="1" applyBorder="1" applyAlignment="1">
      <alignment horizontal="right" vertical="center"/>
    </xf>
    <xf numFmtId="3" fontId="9" fillId="0" borderId="28" xfId="0" applyNumberFormat="1" applyFont="1" applyBorder="1" applyAlignment="1">
      <alignment horizontal="right" vertical="center"/>
    </xf>
    <xf numFmtId="3" fontId="8" fillId="0" borderId="30" xfId="0" quotePrefix="1" applyNumberFormat="1" applyFont="1" applyBorder="1" applyAlignment="1">
      <alignment horizontal="right" vertical="center"/>
    </xf>
    <xf numFmtId="3" fontId="9" fillId="0" borderId="30" xfId="0" quotePrefix="1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3" fontId="8" fillId="0" borderId="21" xfId="0" quotePrefix="1" applyNumberFormat="1" applyFont="1" applyBorder="1" applyAlignment="1">
      <alignment horizontal="right" vertical="center"/>
    </xf>
    <xf numFmtId="3" fontId="9" fillId="0" borderId="21" xfId="0" quotePrefix="1" applyNumberFormat="1" applyFont="1" applyBorder="1" applyAlignment="1">
      <alignment horizontal="right" vertical="center"/>
    </xf>
    <xf numFmtId="3" fontId="8" fillId="0" borderId="21" xfId="0" applyNumberFormat="1" applyFont="1" applyBorder="1" applyAlignment="1">
      <alignment horizontal="right" vertical="center"/>
    </xf>
    <xf numFmtId="3" fontId="9" fillId="0" borderId="21" xfId="0" applyNumberFormat="1" applyFont="1" applyBorder="1" applyAlignment="1">
      <alignment horizontal="right" vertical="center"/>
    </xf>
    <xf numFmtId="2" fontId="9" fillId="0" borderId="23" xfId="0" applyNumberFormat="1" applyFont="1" applyBorder="1" applyAlignment="1">
      <alignment horizontal="right" vertical="center"/>
    </xf>
    <xf numFmtId="3" fontId="2" fillId="0" borderId="24" xfId="0" applyNumberFormat="1" applyFont="1" applyBorder="1"/>
    <xf numFmtId="3" fontId="5" fillId="0" borderId="24" xfId="0" applyNumberFormat="1" applyFont="1" applyBorder="1"/>
    <xf numFmtId="3" fontId="8" fillId="0" borderId="24" xfId="0" applyNumberFormat="1" applyFont="1" applyBorder="1" applyAlignment="1">
      <alignment horizontal="right" vertical="center"/>
    </xf>
    <xf numFmtId="3" fontId="10" fillId="0" borderId="24" xfId="0" applyNumberFormat="1" applyFont="1" applyBorder="1" applyAlignment="1">
      <alignment horizontal="right" vertical="center"/>
    </xf>
    <xf numFmtId="2" fontId="23" fillId="0" borderId="25" xfId="0" applyNumberFormat="1" applyFont="1" applyBorder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3" fillId="0" borderId="0" xfId="2" applyNumberFormat="1"/>
    <xf numFmtId="164" fontId="13" fillId="0" borderId="0" xfId="2" applyNumberFormat="1"/>
    <xf numFmtId="0" fontId="13" fillId="0" borderId="0" xfId="2"/>
    <xf numFmtId="164" fontId="27" fillId="0" borderId="0" xfId="2" applyNumberFormat="1" applyFont="1"/>
    <xf numFmtId="0" fontId="27" fillId="0" borderId="0" xfId="2" applyFont="1"/>
    <xf numFmtId="0" fontId="13" fillId="0" borderId="0" xfId="2" applyBorder="1" applyAlignment="1">
      <alignment horizontal="left" vertical="center" wrapText="1"/>
    </xf>
    <xf numFmtId="0" fontId="8" fillId="3" borderId="46" xfId="2" applyFont="1" applyFill="1" applyBorder="1" applyAlignment="1">
      <alignment horizontal="center" vertical="center" wrapText="1"/>
    </xf>
    <xf numFmtId="0" fontId="8" fillId="3" borderId="47" xfId="2" applyFont="1" applyFill="1" applyBorder="1" applyAlignment="1">
      <alignment horizontal="center" vertical="center" wrapText="1"/>
    </xf>
    <xf numFmtId="3" fontId="8" fillId="3" borderId="47" xfId="2" applyNumberFormat="1" applyFont="1" applyFill="1" applyBorder="1" applyAlignment="1">
      <alignment horizontal="center" vertical="center" wrapText="1"/>
    </xf>
    <xf numFmtId="164" fontId="8" fillId="3" borderId="48" xfId="2" applyNumberFormat="1" applyFont="1" applyFill="1" applyBorder="1" applyAlignment="1">
      <alignment horizontal="center" vertical="center" wrapText="1"/>
    </xf>
    <xf numFmtId="0" fontId="13" fillId="0" borderId="0" xfId="2" applyAlignment="1">
      <alignment horizontal="right"/>
    </xf>
    <xf numFmtId="0" fontId="8" fillId="3" borderId="44" xfId="2" applyFont="1" applyFill="1" applyBorder="1" applyAlignment="1">
      <alignment horizontal="right"/>
    </xf>
    <xf numFmtId="0" fontId="8" fillId="3" borderId="45" xfId="2" applyFont="1" applyFill="1" applyBorder="1"/>
    <xf numFmtId="3" fontId="13" fillId="0" borderId="5" xfId="2" applyNumberFormat="1" applyBorder="1"/>
    <xf numFmtId="3" fontId="13" fillId="0" borderId="45" xfId="2" applyNumberFormat="1" applyBorder="1"/>
    <xf numFmtId="0" fontId="8" fillId="3" borderId="10" xfId="2" applyFont="1" applyFill="1" applyBorder="1" applyAlignment="1">
      <alignment horizontal="right"/>
    </xf>
    <xf numFmtId="0" fontId="8" fillId="3" borderId="12" xfId="2" applyFont="1" applyFill="1" applyBorder="1"/>
    <xf numFmtId="3" fontId="13" fillId="0" borderId="11" xfId="2" applyNumberFormat="1" applyBorder="1"/>
    <xf numFmtId="0" fontId="8" fillId="3" borderId="49" xfId="2" applyFont="1" applyFill="1" applyBorder="1" applyAlignment="1">
      <alignment horizontal="right"/>
    </xf>
    <xf numFmtId="0" fontId="8" fillId="3" borderId="50" xfId="2" applyFont="1" applyFill="1" applyBorder="1"/>
    <xf numFmtId="3" fontId="13" fillId="0" borderId="21" xfId="2" applyNumberFormat="1" applyBorder="1"/>
    <xf numFmtId="3" fontId="13" fillId="0" borderId="51" xfId="2" applyNumberFormat="1" applyBorder="1"/>
    <xf numFmtId="0" fontId="8" fillId="3" borderId="46" xfId="2" applyFont="1" applyFill="1" applyBorder="1" applyAlignment="1">
      <alignment horizontal="right"/>
    </xf>
    <xf numFmtId="0" fontId="8" fillId="3" borderId="47" xfId="2" applyFont="1" applyFill="1" applyBorder="1"/>
    <xf numFmtId="3" fontId="13" fillId="0" borderId="48" xfId="2" applyNumberFormat="1" applyBorder="1"/>
    <xf numFmtId="3" fontId="13" fillId="0" borderId="47" xfId="2" applyNumberFormat="1" applyBorder="1"/>
    <xf numFmtId="3" fontId="8" fillId="0" borderId="48" xfId="2" applyNumberFormat="1" applyFont="1" applyBorder="1"/>
    <xf numFmtId="2" fontId="32" fillId="4" borderId="13" xfId="0" applyNumberFormat="1" applyFont="1" applyFill="1" applyBorder="1" applyAlignment="1">
      <alignment horizontal="center" vertical="center" wrapText="1"/>
    </xf>
    <xf numFmtId="2" fontId="32" fillId="4" borderId="14" xfId="0" applyNumberFormat="1" applyFont="1" applyFill="1" applyBorder="1" applyAlignment="1">
      <alignment horizontal="center" vertical="center" wrapText="1"/>
    </xf>
    <xf numFmtId="3" fontId="32" fillId="4" borderId="44" xfId="0" applyNumberFormat="1" applyFont="1" applyFill="1" applyBorder="1"/>
    <xf numFmtId="3" fontId="32" fillId="4" borderId="5" xfId="0" applyNumberFormat="1" applyFont="1" applyFill="1" applyBorder="1"/>
    <xf numFmtId="3" fontId="32" fillId="4" borderId="45" xfId="0" applyNumberFormat="1" applyFont="1" applyFill="1" applyBorder="1"/>
    <xf numFmtId="3" fontId="32" fillId="4" borderId="10" xfId="0" applyNumberFormat="1" applyFont="1" applyFill="1" applyBorder="1"/>
    <xf numFmtId="3" fontId="32" fillId="4" borderId="11" xfId="0" applyNumberFormat="1" applyFont="1" applyFill="1" applyBorder="1"/>
    <xf numFmtId="3" fontId="32" fillId="4" borderId="12" xfId="0" applyNumberFormat="1" applyFont="1" applyFill="1" applyBorder="1"/>
    <xf numFmtId="3" fontId="32" fillId="4" borderId="49" xfId="0" applyNumberFormat="1" applyFont="1" applyFill="1" applyBorder="1"/>
    <xf numFmtId="3" fontId="32" fillId="4" borderId="21" xfId="0" applyNumberFormat="1" applyFont="1" applyFill="1" applyBorder="1"/>
    <xf numFmtId="3" fontId="32" fillId="4" borderId="50" xfId="0" applyNumberFormat="1" applyFont="1" applyFill="1" applyBorder="1"/>
    <xf numFmtId="3" fontId="39" fillId="4" borderId="46" xfId="0" applyNumberFormat="1" applyFont="1" applyFill="1" applyBorder="1"/>
    <xf numFmtId="3" fontId="39" fillId="4" borderId="48" xfId="0" applyNumberFormat="1" applyFont="1" applyFill="1" applyBorder="1"/>
    <xf numFmtId="3" fontId="39" fillId="4" borderId="47" xfId="0" applyNumberFormat="1" applyFont="1" applyFill="1" applyBorder="1"/>
    <xf numFmtId="0" fontId="40" fillId="0" borderId="0" xfId="0" applyFont="1"/>
    <xf numFmtId="3" fontId="31" fillId="0" borderId="32" xfId="0" applyNumberFormat="1" applyFont="1" applyBorder="1" applyAlignment="1">
      <alignment wrapText="1"/>
    </xf>
    <xf numFmtId="2" fontId="30" fillId="5" borderId="52" xfId="0" applyNumberFormat="1" applyFont="1" applyFill="1" applyBorder="1" applyAlignment="1">
      <alignment horizontal="center" vertical="center" wrapText="1"/>
    </xf>
    <xf numFmtId="2" fontId="34" fillId="5" borderId="52" xfId="0" applyNumberFormat="1" applyFont="1" applyFill="1" applyBorder="1" applyAlignment="1">
      <alignment horizontal="center" vertical="center" wrapText="1"/>
    </xf>
    <xf numFmtId="0" fontId="36" fillId="5" borderId="32" xfId="0" applyFont="1" applyFill="1" applyBorder="1" applyAlignment="1">
      <alignment wrapText="1"/>
    </xf>
    <xf numFmtId="3" fontId="37" fillId="0" borderId="32" xfId="0" applyNumberFormat="1" applyFont="1" applyBorder="1" applyAlignment="1">
      <alignment horizontal="right" wrapText="1"/>
    </xf>
    <xf numFmtId="0" fontId="36" fillId="5" borderId="16" xfId="0" applyFont="1" applyFill="1" applyBorder="1" applyAlignment="1">
      <alignment wrapText="1"/>
    </xf>
    <xf numFmtId="0" fontId="30" fillId="0" borderId="0" xfId="0" applyFont="1" applyFill="1" applyBorder="1" applyAlignment="1">
      <alignment wrapText="1"/>
    </xf>
    <xf numFmtId="49" fontId="8" fillId="6" borderId="34" xfId="0" applyNumberFormat="1" applyFont="1" applyFill="1" applyBorder="1" applyAlignment="1">
      <alignment horizontal="center"/>
    </xf>
    <xf numFmtId="49" fontId="32" fillId="6" borderId="53" xfId="0" applyNumberFormat="1" applyFont="1" applyFill="1" applyBorder="1" applyAlignment="1">
      <alignment horizontal="left"/>
    </xf>
    <xf numFmtId="49" fontId="8" fillId="6" borderId="37" xfId="0" applyNumberFormat="1" applyFont="1" applyFill="1" applyBorder="1" applyAlignment="1">
      <alignment horizontal="center"/>
    </xf>
    <xf numFmtId="49" fontId="32" fillId="6" borderId="54" xfId="0" applyNumberFormat="1" applyFont="1" applyFill="1" applyBorder="1" applyAlignment="1">
      <alignment horizontal="left"/>
    </xf>
    <xf numFmtId="49" fontId="8" fillId="6" borderId="39" xfId="0" applyNumberFormat="1" applyFont="1" applyFill="1" applyBorder="1" applyAlignment="1">
      <alignment horizontal="center"/>
    </xf>
    <xf numFmtId="49" fontId="32" fillId="6" borderId="29" xfId="0" applyNumberFormat="1" applyFont="1" applyFill="1" applyBorder="1" applyAlignment="1">
      <alignment horizontal="left"/>
    </xf>
    <xf numFmtId="0" fontId="43" fillId="0" borderId="0" xfId="3"/>
    <xf numFmtId="2" fontId="32" fillId="4" borderId="15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left" wrapText="1"/>
    </xf>
    <xf numFmtId="0" fontId="6" fillId="7" borderId="56" xfId="0" applyNumberFormat="1" applyFont="1" applyFill="1" applyBorder="1" applyAlignment="1">
      <alignment horizontal="left" wrapText="1"/>
    </xf>
    <xf numFmtId="0" fontId="2" fillId="7" borderId="56" xfId="0" applyNumberFormat="1" applyFont="1" applyFill="1" applyBorder="1" applyAlignment="1">
      <alignment horizontal="left" wrapText="1"/>
    </xf>
    <xf numFmtId="0" fontId="2" fillId="7" borderId="56" xfId="0" applyNumberFormat="1" applyFont="1" applyFill="1" applyBorder="1"/>
    <xf numFmtId="0" fontId="10" fillId="7" borderId="56" xfId="0" applyNumberFormat="1" applyFont="1" applyFill="1" applyBorder="1"/>
    <xf numFmtId="0" fontId="6" fillId="7" borderId="56" xfId="0" quotePrefix="1" applyNumberFormat="1" applyFont="1" applyFill="1" applyBorder="1" applyAlignment="1">
      <alignment horizontal="left" wrapText="1"/>
    </xf>
    <xf numFmtId="0" fontId="2" fillId="7" borderId="57" xfId="0" applyNumberFormat="1" applyFont="1" applyFill="1" applyBorder="1" applyAlignment="1">
      <alignment horizontal="left" wrapText="1"/>
    </xf>
    <xf numFmtId="0" fontId="6" fillId="7" borderId="1" xfId="0" quotePrefix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quotePrefix="1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7" fillId="7" borderId="56" xfId="0" quotePrefix="1" applyFont="1" applyFill="1" applyBorder="1" applyAlignment="1">
      <alignment horizontal="left" wrapText="1"/>
    </xf>
    <xf numFmtId="0" fontId="2" fillId="7" borderId="56" xfId="0" applyFont="1" applyFill="1" applyBorder="1" applyAlignment="1">
      <alignment horizontal="left" wrapText="1"/>
    </xf>
    <xf numFmtId="0" fontId="2" fillId="7" borderId="56" xfId="0" quotePrefix="1" applyFont="1" applyFill="1" applyBorder="1" applyAlignment="1">
      <alignment horizontal="left" wrapText="1"/>
    </xf>
    <xf numFmtId="0" fontId="2" fillId="7" borderId="57" xfId="0" applyFont="1" applyFill="1" applyBorder="1" applyAlignment="1">
      <alignment horizontal="left" wrapText="1"/>
    </xf>
    <xf numFmtId="0" fontId="6" fillId="7" borderId="26" xfId="0" quotePrefix="1" applyFont="1" applyFill="1" applyBorder="1" applyAlignment="1">
      <alignment horizontal="center" vertical="center" wrapText="1"/>
    </xf>
    <xf numFmtId="0" fontId="6" fillId="7" borderId="20" xfId="0" quotePrefix="1" applyFont="1" applyFill="1" applyBorder="1" applyAlignment="1">
      <alignment horizontal="centerContinuous" vertical="center" wrapText="1"/>
    </xf>
    <xf numFmtId="0" fontId="2" fillId="7" borderId="58" xfId="0" applyNumberFormat="1" applyFont="1" applyFill="1" applyBorder="1" applyAlignment="1">
      <alignment horizontal="left" wrapText="1"/>
    </xf>
    <xf numFmtId="3" fontId="46" fillId="0" borderId="8" xfId="4" applyNumberFormat="1" applyFont="1" applyBorder="1"/>
    <xf numFmtId="3" fontId="46" fillId="0" borderId="11" xfId="4" applyNumberFormat="1" applyFont="1" applyBorder="1"/>
    <xf numFmtId="3" fontId="46" fillId="0" borderId="14" xfId="4" applyNumberFormat="1" applyFont="1" applyBorder="1"/>
    <xf numFmtId="3" fontId="46" fillId="0" borderId="17" xfId="4" applyNumberFormat="1" applyFont="1" applyBorder="1"/>
    <xf numFmtId="3" fontId="46" fillId="0" borderId="18" xfId="4" applyNumberFormat="1" applyFont="1" applyBorder="1"/>
    <xf numFmtId="3" fontId="46" fillId="0" borderId="19" xfId="4" applyNumberFormat="1" applyFont="1" applyBorder="1"/>
    <xf numFmtId="0" fontId="0" fillId="2" borderId="0" xfId="0" applyFill="1"/>
    <xf numFmtId="0" fontId="1" fillId="2" borderId="0" xfId="0" applyFont="1" applyFill="1"/>
    <xf numFmtId="0" fontId="8" fillId="2" borderId="0" xfId="0" applyFont="1" applyFill="1"/>
    <xf numFmtId="0" fontId="44" fillId="2" borderId="0" xfId="0" applyFont="1" applyFill="1" applyAlignment="1">
      <alignment vertical="center" wrapText="1"/>
    </xf>
    <xf numFmtId="0" fontId="45" fillId="2" borderId="0" xfId="1" applyFont="1" applyFill="1"/>
    <xf numFmtId="0" fontId="3" fillId="2" borderId="0" xfId="0" applyFont="1" applyFill="1"/>
    <xf numFmtId="0" fontId="4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left" vertical="top"/>
    </xf>
    <xf numFmtId="0" fontId="6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26" xfId="0" quotePrefix="1" applyNumberFormat="1" applyFont="1" applyFill="1" applyBorder="1" applyAlignment="1">
      <alignment horizontal="centerContinuous" vertical="center" wrapText="1"/>
    </xf>
    <xf numFmtId="0" fontId="6" fillId="2" borderId="20" xfId="0" quotePrefix="1" applyNumberFormat="1" applyFont="1" applyFill="1" applyBorder="1" applyAlignment="1">
      <alignment horizontal="centerContinuous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1" fontId="0" fillId="2" borderId="20" xfId="0" applyNumberFormat="1" applyFill="1" applyBorder="1" applyAlignment="1">
      <alignment horizontal="center" vertical="center"/>
    </xf>
    <xf numFmtId="0" fontId="10" fillId="2" borderId="56" xfId="0" applyNumberFormat="1" applyFont="1" applyFill="1" applyBorder="1" applyAlignment="1">
      <alignment horizontal="left" wrapText="1"/>
    </xf>
    <xf numFmtId="3" fontId="8" fillId="2" borderId="3" xfId="0" applyNumberFormat="1" applyFont="1" applyFill="1" applyBorder="1" applyAlignment="1">
      <alignment horizontal="right" vertical="center"/>
    </xf>
    <xf numFmtId="3" fontId="8" fillId="2" borderId="67" xfId="0" applyNumberFormat="1" applyFont="1" applyFill="1" applyBorder="1" applyAlignment="1">
      <alignment horizontal="right" vertical="center"/>
    </xf>
    <xf numFmtId="2" fontId="8" fillId="2" borderId="67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right" vertical="center"/>
    </xf>
    <xf numFmtId="2" fontId="9" fillId="2" borderId="55" xfId="0" applyNumberFormat="1" applyFont="1" applyFill="1" applyBorder="1" applyAlignment="1">
      <alignment horizontal="right" vertical="center"/>
    </xf>
    <xf numFmtId="2" fontId="9" fillId="2" borderId="6" xfId="0" applyNumberFormat="1" applyFont="1" applyFill="1" applyBorder="1" applyAlignment="1">
      <alignment horizontal="right" vertical="center"/>
    </xf>
    <xf numFmtId="0" fontId="2" fillId="2" borderId="56" xfId="0" applyNumberFormat="1" applyFont="1" applyFill="1" applyBorder="1" applyAlignment="1">
      <alignment horizontal="left" wrapText="1"/>
    </xf>
    <xf numFmtId="3" fontId="9" fillId="2" borderId="3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0" fontId="2" fillId="2" borderId="56" xfId="0" applyNumberFormat="1" applyFont="1" applyFill="1" applyBorder="1"/>
    <xf numFmtId="0" fontId="10" fillId="2" borderId="56" xfId="0" applyNumberFormat="1" applyFont="1" applyFill="1" applyBorder="1"/>
    <xf numFmtId="0" fontId="6" fillId="2" borderId="56" xfId="0" quotePrefix="1" applyNumberFormat="1" applyFont="1" applyFill="1" applyBorder="1" applyAlignment="1">
      <alignment horizontal="left" wrapText="1"/>
    </xf>
    <xf numFmtId="3" fontId="0" fillId="2" borderId="0" xfId="0" applyNumberFormat="1" applyFill="1"/>
    <xf numFmtId="3" fontId="8" fillId="2" borderId="5" xfId="0" applyNumberFormat="1" applyFont="1" applyFill="1" applyBorder="1" applyAlignment="1">
      <alignment horizontal="right" vertical="center"/>
    </xf>
    <xf numFmtId="2" fontId="8" fillId="2" borderId="55" xfId="0" applyNumberFormat="1" applyFont="1" applyFill="1" applyBorder="1" applyAlignment="1">
      <alignment horizontal="right" vertical="center"/>
    </xf>
    <xf numFmtId="2" fontId="8" fillId="2" borderId="6" xfId="0" applyNumberFormat="1" applyFont="1" applyFill="1" applyBorder="1" applyAlignment="1">
      <alignment horizontal="right" vertical="center"/>
    </xf>
    <xf numFmtId="0" fontId="2" fillId="2" borderId="68" xfId="0" applyNumberFormat="1" applyFont="1" applyFill="1" applyBorder="1" applyAlignment="1">
      <alignment horizontal="left" wrapText="1"/>
    </xf>
    <xf numFmtId="3" fontId="9" fillId="2" borderId="69" xfId="0" applyNumberFormat="1" applyFont="1" applyFill="1" applyBorder="1" applyAlignment="1">
      <alignment horizontal="right" vertical="center"/>
    </xf>
    <xf numFmtId="3" fontId="9" fillId="2" borderId="14" xfId="0" applyNumberFormat="1" applyFont="1" applyFill="1" applyBorder="1" applyAlignment="1">
      <alignment horizontal="right" vertical="center"/>
    </xf>
    <xf numFmtId="2" fontId="9" fillId="2" borderId="70" xfId="0" applyNumberFormat="1" applyFont="1" applyFill="1" applyBorder="1" applyAlignment="1">
      <alignment horizontal="right" vertical="center"/>
    </xf>
    <xf numFmtId="2" fontId="9" fillId="2" borderId="71" xfId="0" applyNumberFormat="1" applyFont="1" applyFill="1" applyBorder="1" applyAlignment="1">
      <alignment horizontal="right" vertical="center"/>
    </xf>
    <xf numFmtId="0" fontId="7" fillId="2" borderId="72" xfId="0" applyNumberFormat="1" applyFont="1" applyFill="1" applyBorder="1" applyAlignment="1">
      <alignment horizontal="left"/>
    </xf>
    <xf numFmtId="2" fontId="8" fillId="2" borderId="73" xfId="0" applyNumberFormat="1" applyFont="1" applyFill="1" applyBorder="1" applyAlignment="1">
      <alignment horizontal="right" vertical="center"/>
    </xf>
    <xf numFmtId="2" fontId="8" fillId="2" borderId="74" xfId="0" applyNumberFormat="1" applyFont="1" applyFill="1" applyBorder="1" applyAlignment="1">
      <alignment horizontal="right" vertical="center"/>
    </xf>
    <xf numFmtId="0" fontId="2" fillId="2" borderId="57" xfId="0" applyNumberFormat="1" applyFont="1" applyFill="1" applyBorder="1" applyAlignment="1">
      <alignment horizontal="left" wrapText="1"/>
    </xf>
    <xf numFmtId="3" fontId="9" fillId="2" borderId="75" xfId="0" applyNumberFormat="1" applyFont="1" applyFill="1" applyBorder="1" applyAlignment="1">
      <alignment horizontal="right" vertical="center"/>
    </xf>
    <xf numFmtId="2" fontId="9" fillId="2" borderId="76" xfId="0" applyNumberFormat="1" applyFont="1" applyFill="1" applyBorder="1" applyAlignment="1">
      <alignment horizontal="right" vertical="center"/>
    </xf>
    <xf numFmtId="2" fontId="9" fillId="2" borderId="25" xfId="0" applyNumberFormat="1" applyFont="1" applyFill="1" applyBorder="1" applyAlignment="1">
      <alignment horizontal="right" vertical="center"/>
    </xf>
    <xf numFmtId="0" fontId="5" fillId="2" borderId="0" xfId="0" applyFont="1" applyFill="1"/>
    <xf numFmtId="0" fontId="0" fillId="2" borderId="0" xfId="0" applyFill="1" applyBorder="1"/>
    <xf numFmtId="37" fontId="5" fillId="2" borderId="0" xfId="0" applyNumberFormat="1" applyFont="1" applyFill="1"/>
    <xf numFmtId="0" fontId="47" fillId="0" borderId="0" xfId="4" applyFont="1"/>
    <xf numFmtId="0" fontId="48" fillId="0" borderId="0" xfId="4" applyFont="1"/>
    <xf numFmtId="0" fontId="46" fillId="0" borderId="0" xfId="4" applyFont="1"/>
    <xf numFmtId="0" fontId="49" fillId="0" borderId="0" xfId="0" applyFont="1"/>
    <xf numFmtId="0" fontId="50" fillId="0" borderId="0" xfId="0" applyFont="1"/>
    <xf numFmtId="0" fontId="51" fillId="0" borderId="0" xfId="0" applyFont="1" applyAlignment="1">
      <alignment horizontal="center"/>
    </xf>
    <xf numFmtId="0" fontId="52" fillId="0" borderId="0" xfId="0" quotePrefix="1" applyFont="1" applyAlignment="1">
      <alignment horizontal="center"/>
    </xf>
    <xf numFmtId="0" fontId="52" fillId="0" borderId="0" xfId="0" applyFont="1"/>
    <xf numFmtId="0" fontId="53" fillId="0" borderId="0" xfId="0" applyFont="1"/>
    <xf numFmtId="0" fontId="48" fillId="0" borderId="0" xfId="0" applyFont="1"/>
    <xf numFmtId="0" fontId="49" fillId="0" borderId="0" xfId="4" applyFont="1"/>
    <xf numFmtId="0" fontId="50" fillId="0" borderId="0" xfId="4" applyFont="1"/>
    <xf numFmtId="0" fontId="52" fillId="0" borderId="0" xfId="4" applyFont="1"/>
    <xf numFmtId="0" fontId="51" fillId="0" borderId="0" xfId="4" applyFont="1" applyAlignment="1">
      <alignment horizontal="center"/>
    </xf>
    <xf numFmtId="0" fontId="52" fillId="0" borderId="0" xfId="4" quotePrefix="1" applyFont="1" applyAlignment="1">
      <alignment horizontal="center"/>
    </xf>
    <xf numFmtId="0" fontId="53" fillId="0" borderId="0" xfId="4" applyFont="1"/>
    <xf numFmtId="0" fontId="55" fillId="0" borderId="0" xfId="4" applyFont="1"/>
    <xf numFmtId="49" fontId="46" fillId="0" borderId="32" xfId="4" applyNumberFormat="1" applyFont="1" applyBorder="1" applyAlignment="1">
      <alignment horizontal="center" vertical="center" wrapText="1"/>
    </xf>
    <xf numFmtId="0" fontId="46" fillId="0" borderId="77" xfId="4" applyFont="1" applyBorder="1" applyAlignment="1">
      <alignment horizontal="center" vertical="center" wrapText="1"/>
    </xf>
    <xf numFmtId="3" fontId="46" fillId="0" borderId="78" xfId="4" applyNumberFormat="1" applyFont="1" applyBorder="1" applyAlignment="1">
      <alignment horizontal="center" vertical="center" wrapText="1"/>
    </xf>
    <xf numFmtId="164" fontId="46" fillId="0" borderId="78" xfId="4" applyNumberFormat="1" applyFont="1" applyBorder="1" applyAlignment="1">
      <alignment horizontal="center" vertical="center" wrapText="1"/>
    </xf>
    <xf numFmtId="3" fontId="46" fillId="0" borderId="79" xfId="4" applyNumberFormat="1" applyFont="1" applyBorder="1" applyAlignment="1">
      <alignment horizontal="center" vertical="center" wrapText="1"/>
    </xf>
    <xf numFmtId="49" fontId="46" fillId="0" borderId="35" xfId="4" applyNumberFormat="1" applyFont="1" applyBorder="1" applyAlignment="1">
      <alignment horizontal="center"/>
    </xf>
    <xf numFmtId="0" fontId="46" fillId="0" borderId="53" xfId="4" applyFont="1" applyBorder="1"/>
    <xf numFmtId="0" fontId="46" fillId="0" borderId="54" xfId="4" applyFont="1" applyBorder="1"/>
    <xf numFmtId="49" fontId="46" fillId="0" borderId="40" xfId="4" applyNumberFormat="1" applyFont="1" applyBorder="1" applyAlignment="1">
      <alignment horizontal="center"/>
    </xf>
    <xf numFmtId="0" fontId="46" fillId="0" borderId="29" xfId="4" applyFont="1" applyBorder="1"/>
    <xf numFmtId="3" fontId="46" fillId="0" borderId="80" xfId="4" applyNumberFormat="1" applyFont="1" applyBorder="1"/>
    <xf numFmtId="3" fontId="46" fillId="0" borderId="48" xfId="4" applyNumberFormat="1" applyFont="1" applyBorder="1"/>
    <xf numFmtId="49" fontId="47" fillId="0" borderId="0" xfId="4" applyNumberFormat="1" applyFont="1" applyAlignment="1">
      <alignment horizontal="center"/>
    </xf>
    <xf numFmtId="3" fontId="47" fillId="0" borderId="0" xfId="4" applyNumberFormat="1" applyFont="1"/>
    <xf numFmtId="164" fontId="47" fillId="0" borderId="0" xfId="4" applyNumberFormat="1" applyFont="1"/>
    <xf numFmtId="0" fontId="47" fillId="0" borderId="0" xfId="4" applyFont="1" applyAlignment="1">
      <alignment horizontal="right"/>
    </xf>
    <xf numFmtId="3" fontId="47" fillId="0" borderId="7" xfId="4" applyNumberFormat="1" applyFont="1" applyBorder="1"/>
    <xf numFmtId="3" fontId="47" fillId="0" borderId="8" xfId="4" applyNumberFormat="1" applyFont="1" applyBorder="1"/>
    <xf numFmtId="3" fontId="47" fillId="0" borderId="9" xfId="4" applyNumberFormat="1" applyFont="1" applyBorder="1"/>
    <xf numFmtId="3" fontId="47" fillId="0" borderId="10" xfId="4" applyNumberFormat="1" applyFont="1" applyBorder="1"/>
    <xf numFmtId="3" fontId="47" fillId="0" borderId="11" xfId="4" applyNumberFormat="1" applyFont="1" applyBorder="1"/>
    <xf numFmtId="3" fontId="47" fillId="0" borderId="12" xfId="4" applyNumberFormat="1" applyFont="1" applyBorder="1"/>
    <xf numFmtId="3" fontId="47" fillId="0" borderId="13" xfId="4" applyNumberFormat="1" applyFont="1" applyBorder="1"/>
    <xf numFmtId="3" fontId="47" fillId="0" borderId="14" xfId="4" applyNumberFormat="1" applyFont="1" applyBorder="1"/>
    <xf numFmtId="3" fontId="47" fillId="0" borderId="15" xfId="4" applyNumberFormat="1" applyFont="1" applyBorder="1"/>
    <xf numFmtId="3" fontId="47" fillId="0" borderId="17" xfId="4" applyNumberFormat="1" applyFont="1" applyBorder="1"/>
    <xf numFmtId="3" fontId="47" fillId="0" borderId="18" xfId="4" applyNumberFormat="1" applyFont="1" applyBorder="1"/>
    <xf numFmtId="3" fontId="47" fillId="0" borderId="19" xfId="4" applyNumberFormat="1" applyFont="1" applyBorder="1"/>
    <xf numFmtId="3" fontId="0" fillId="0" borderId="0" xfId="0" applyNumberFormat="1" applyAlignment="1">
      <alignment wrapText="1"/>
    </xf>
    <xf numFmtId="0" fontId="9" fillId="0" borderId="0" xfId="0" applyFont="1" applyAlignment="1">
      <alignment wrapText="1"/>
    </xf>
    <xf numFmtId="0" fontId="8" fillId="0" borderId="0" xfId="6" applyFont="1"/>
    <xf numFmtId="0" fontId="9" fillId="0" borderId="0" xfId="6"/>
    <xf numFmtId="0" fontId="14" fillId="0" borderId="0" xfId="6" applyFont="1"/>
    <xf numFmtId="0" fontId="15" fillId="0" borderId="0" xfId="6" applyFont="1"/>
    <xf numFmtId="0" fontId="16" fillId="0" borderId="0" xfId="6" applyFont="1"/>
    <xf numFmtId="0" fontId="17" fillId="0" borderId="0" xfId="6" applyFont="1"/>
    <xf numFmtId="0" fontId="18" fillId="0" borderId="0" xfId="6" applyFont="1"/>
    <xf numFmtId="0" fontId="19" fillId="0" borderId="0" xfId="6" applyFont="1"/>
    <xf numFmtId="0" fontId="21" fillId="0" borderId="0" xfId="6" applyFont="1" applyAlignment="1">
      <alignment horizontal="center"/>
    </xf>
    <xf numFmtId="0" fontId="20" fillId="0" borderId="0" xfId="6" quotePrefix="1" applyFont="1" applyAlignment="1">
      <alignment horizontal="center"/>
    </xf>
    <xf numFmtId="0" fontId="20" fillId="0" borderId="0" xfId="6" applyFont="1"/>
    <xf numFmtId="49" fontId="20" fillId="0" borderId="0" xfId="6" applyNumberFormat="1" applyFont="1" applyAlignment="1">
      <alignment horizontal="center"/>
    </xf>
    <xf numFmtId="0" fontId="14" fillId="0" borderId="0" xfId="6" applyFont="1" applyBorder="1" applyAlignment="1">
      <alignment horizontal="center" vertical="center" wrapText="1"/>
    </xf>
    <xf numFmtId="0" fontId="14" fillId="0" borderId="0" xfId="6" applyFont="1" applyBorder="1"/>
    <xf numFmtId="0" fontId="63" fillId="9" borderId="34" xfId="6" applyFont="1" applyFill="1" applyBorder="1"/>
    <xf numFmtId="3" fontId="64" fillId="0" borderId="34" xfId="6" applyNumberFormat="1" applyFont="1" applyBorder="1"/>
    <xf numFmtId="3" fontId="14" fillId="0" borderId="0" xfId="6" applyNumberFormat="1" applyFont="1"/>
    <xf numFmtId="0" fontId="63" fillId="9" borderId="37" xfId="6" applyFont="1" applyFill="1" applyBorder="1"/>
    <xf numFmtId="3" fontId="64" fillId="0" borderId="37" xfId="6" applyNumberFormat="1" applyFont="1" applyBorder="1"/>
    <xf numFmtId="0" fontId="63" fillId="9" borderId="40" xfId="6" applyFont="1" applyFill="1" applyBorder="1"/>
    <xf numFmtId="3" fontId="64" fillId="0" borderId="39" xfId="6" applyNumberFormat="1" applyFont="1" applyBorder="1"/>
    <xf numFmtId="0" fontId="63" fillId="9" borderId="32" xfId="6" applyFont="1" applyFill="1" applyBorder="1"/>
    <xf numFmtId="3" fontId="63" fillId="0" borderId="32" xfId="6" applyNumberFormat="1" applyFont="1" applyBorder="1"/>
    <xf numFmtId="0" fontId="1" fillId="0" borderId="0" xfId="6" applyFont="1" applyBorder="1"/>
    <xf numFmtId="3" fontId="1" fillId="0" borderId="0" xfId="6" applyNumberFormat="1" applyFont="1" applyBorder="1"/>
    <xf numFmtId="3" fontId="1" fillId="0" borderId="0" xfId="6" applyNumberFormat="1" applyFont="1" applyAlignment="1">
      <alignment horizontal="center"/>
    </xf>
    <xf numFmtId="3" fontId="1" fillId="0" borderId="0" xfId="6" applyNumberFormat="1" applyFont="1"/>
    <xf numFmtId="0" fontId="24" fillId="2" borderId="0" xfId="0" applyNumberFormat="1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3" fontId="11" fillId="2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4" fillId="0" borderId="0" xfId="0" applyNumberFormat="1" applyFont="1" applyFill="1" applyBorder="1" applyAlignment="1">
      <alignment horizontal="left" wrapText="1"/>
    </xf>
    <xf numFmtId="0" fontId="62" fillId="9" borderId="52" xfId="6" applyFont="1" applyFill="1" applyBorder="1" applyAlignment="1">
      <alignment horizontal="center" vertical="center" wrapText="1"/>
    </xf>
    <xf numFmtId="0" fontId="62" fillId="9" borderId="81" xfId="6" applyFont="1" applyFill="1" applyBorder="1" applyAlignment="1">
      <alignment horizontal="center" vertical="center" wrapText="1"/>
    </xf>
    <xf numFmtId="2" fontId="59" fillId="0" borderId="0" xfId="6" applyNumberFormat="1" applyFont="1" applyBorder="1" applyAlignment="1">
      <alignment horizontal="left" vertical="justify" wrapText="1"/>
    </xf>
    <xf numFmtId="0" fontId="58" fillId="0" borderId="0" xfId="6" applyFont="1" applyAlignment="1">
      <alignment horizontal="left" vertical="justify"/>
    </xf>
    <xf numFmtId="0" fontId="60" fillId="0" borderId="0" xfId="6" applyFont="1" applyAlignment="1">
      <alignment horizontal="center"/>
    </xf>
    <xf numFmtId="0" fontId="60" fillId="0" borderId="0" xfId="6" applyFont="1" applyAlignment="1">
      <alignment horizontal="center" vertical="center" wrapText="1"/>
    </xf>
    <xf numFmtId="0" fontId="56" fillId="0" borderId="0" xfId="6" applyFont="1" applyAlignment="1">
      <alignment horizontal="center" vertical="center" wrapText="1"/>
    </xf>
    <xf numFmtId="49" fontId="60" fillId="0" borderId="0" xfId="6" applyNumberFormat="1" applyFont="1" applyAlignment="1">
      <alignment horizontal="center"/>
    </xf>
    <xf numFmtId="0" fontId="62" fillId="9" borderId="84" xfId="6" applyFont="1" applyFill="1" applyBorder="1" applyAlignment="1">
      <alignment horizontal="center" vertical="center" wrapText="1"/>
    </xf>
    <xf numFmtId="0" fontId="27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26" fillId="0" borderId="0" xfId="2" applyFont="1" applyBorder="1" applyAlignment="1">
      <alignment horizontal="left" vertical="center" wrapText="1"/>
    </xf>
    <xf numFmtId="0" fontId="29" fillId="0" borderId="0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46" fillId="0" borderId="16" xfId="4" applyFont="1" applyBorder="1" applyAlignment="1">
      <alignment horizontal="center" vertical="center" wrapText="1"/>
    </xf>
    <xf numFmtId="0" fontId="47" fillId="0" borderId="87" xfId="4" applyFont="1" applyBorder="1" applyAlignment="1">
      <alignment horizontal="center" vertical="center" wrapText="1"/>
    </xf>
    <xf numFmtId="0" fontId="46" fillId="0" borderId="85" xfId="4" applyFont="1" applyBorder="1" applyAlignment="1">
      <alignment horizontal="center" vertical="center" wrapText="1"/>
    </xf>
    <xf numFmtId="0" fontId="47" fillId="0" borderId="86" xfId="4" applyFont="1" applyBorder="1" applyAlignment="1">
      <alignment horizontal="center" vertical="center" wrapText="1"/>
    </xf>
    <xf numFmtId="0" fontId="54" fillId="0" borderId="0" xfId="4" applyFont="1" applyBorder="1" applyAlignment="1">
      <alignment horizontal="center"/>
    </xf>
    <xf numFmtId="17" fontId="54" fillId="0" borderId="0" xfId="4" applyNumberFormat="1" applyFont="1" applyBorder="1" applyAlignment="1">
      <alignment horizontal="center"/>
    </xf>
    <xf numFmtId="49" fontId="54" fillId="0" borderId="0" xfId="4" applyNumberFormat="1" applyFont="1" applyBorder="1" applyAlignment="1">
      <alignment horizontal="center"/>
    </xf>
    <xf numFmtId="17" fontId="33" fillId="8" borderId="86" xfId="0" applyNumberFormat="1" applyFont="1" applyFill="1" applyBorder="1" applyAlignment="1">
      <alignment horizontal="center" vertical="center" wrapText="1"/>
    </xf>
    <xf numFmtId="49" fontId="33" fillId="8" borderId="86" xfId="0" applyNumberFormat="1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/>
    </xf>
    <xf numFmtId="49" fontId="39" fillId="6" borderId="85" xfId="0" applyNumberFormat="1" applyFont="1" applyFill="1" applyBorder="1" applyAlignment="1">
      <alignment horizontal="center"/>
    </xf>
    <xf numFmtId="49" fontId="39" fillId="6" borderId="87" xfId="0" applyNumberFormat="1" applyFont="1" applyFill="1" applyBorder="1" applyAlignment="1">
      <alignment horizontal="center"/>
    </xf>
    <xf numFmtId="0" fontId="41" fillId="4" borderId="44" xfId="0" applyFont="1" applyFill="1" applyBorder="1" applyAlignment="1">
      <alignment horizontal="center" vertical="center" wrapText="1"/>
    </xf>
    <xf numFmtId="0" fontId="41" fillId="4" borderId="5" xfId="0" applyFont="1" applyFill="1" applyBorder="1" applyAlignment="1">
      <alignment horizontal="center" vertical="center" wrapText="1"/>
    </xf>
    <xf numFmtId="0" fontId="41" fillId="4" borderId="45" xfId="0" applyFont="1" applyFill="1" applyBorder="1" applyAlignment="1">
      <alignment horizontal="center" vertical="center" wrapText="1"/>
    </xf>
    <xf numFmtId="3" fontId="32" fillId="6" borderId="82" xfId="0" applyNumberFormat="1" applyFont="1" applyFill="1" applyBorder="1" applyAlignment="1">
      <alignment horizontal="center" vertical="center" wrapText="1"/>
    </xf>
    <xf numFmtId="3" fontId="32" fillId="6" borderId="83" xfId="0" applyNumberFormat="1" applyFont="1" applyFill="1" applyBorder="1" applyAlignment="1">
      <alignment horizontal="center" vertical="center" wrapText="1"/>
    </xf>
    <xf numFmtId="3" fontId="32" fillId="6" borderId="85" xfId="0" applyNumberFormat="1" applyFont="1" applyFill="1" applyBorder="1" applyAlignment="1">
      <alignment horizontal="center" vertical="center" wrapText="1"/>
    </xf>
    <xf numFmtId="3" fontId="8" fillId="6" borderId="52" xfId="0" applyNumberFormat="1" applyFont="1" applyFill="1" applyBorder="1" applyAlignment="1">
      <alignment horizontal="center" vertical="center" wrapText="1"/>
    </xf>
    <xf numFmtId="3" fontId="8" fillId="6" borderId="81" xfId="0" applyNumberFormat="1" applyFont="1" applyFill="1" applyBorder="1" applyAlignment="1">
      <alignment horizontal="center" vertical="center" wrapText="1"/>
    </xf>
    <xf numFmtId="0" fontId="39" fillId="4" borderId="46" xfId="0" applyFont="1" applyFill="1" applyBorder="1" applyAlignment="1">
      <alignment horizontal="center" vertical="center" wrapText="1"/>
    </xf>
    <xf numFmtId="0" fontId="39" fillId="4" borderId="48" xfId="0" applyFont="1" applyFill="1" applyBorder="1" applyAlignment="1">
      <alignment horizontal="center" vertical="center" wrapText="1"/>
    </xf>
    <xf numFmtId="0" fontId="39" fillId="4" borderId="4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Continuous" vertical="center"/>
    </xf>
    <xf numFmtId="0" fontId="9" fillId="0" borderId="0" xfId="0" applyFont="1"/>
    <xf numFmtId="0" fontId="5" fillId="0" borderId="0" xfId="0" applyFont="1" applyAlignment="1">
      <alignment vertical="center"/>
    </xf>
    <xf numFmtId="0" fontId="2" fillId="7" borderId="59" xfId="0" applyFont="1" applyFill="1" applyBorder="1" applyAlignment="1">
      <alignment horizontal="center" vertical="center" wrapText="1"/>
    </xf>
    <xf numFmtId="0" fontId="2" fillId="7" borderId="60" xfId="0" quotePrefix="1" applyFont="1" applyFill="1" applyBorder="1" applyAlignment="1">
      <alignment horizontal="center" vertical="center" wrapText="1"/>
    </xf>
    <xf numFmtId="0" fontId="2" fillId="7" borderId="61" xfId="0" quotePrefix="1" applyFont="1" applyFill="1" applyBorder="1" applyAlignment="1">
      <alignment horizontal="center" vertical="center" wrapText="1"/>
    </xf>
    <xf numFmtId="0" fontId="12" fillId="0" borderId="0" xfId="0" applyFont="1"/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2" fillId="7" borderId="31" xfId="0" quotePrefix="1" applyFont="1" applyFill="1" applyBorder="1" applyAlignment="1">
      <alignment horizontal="center" vertical="center" wrapText="1"/>
    </xf>
    <xf numFmtId="3" fontId="8" fillId="0" borderId="32" xfId="0" applyNumberFormat="1" applyFont="1" applyBorder="1" applyAlignment="1">
      <alignment vertical="center"/>
    </xf>
    <xf numFmtId="3" fontId="8" fillId="0" borderId="32" xfId="0" applyNumberFormat="1" applyFont="1" applyBorder="1" applyAlignment="1">
      <alignment horizontal="right" vertical="center"/>
    </xf>
    <xf numFmtId="3" fontId="8" fillId="0" borderId="33" xfId="0" applyNumberFormat="1" applyFont="1" applyBorder="1" applyAlignment="1">
      <alignment horizontal="right" vertical="center"/>
    </xf>
    <xf numFmtId="0" fontId="2" fillId="7" borderId="62" xfId="0" quotePrefix="1" applyFont="1" applyFill="1" applyBorder="1" applyAlignment="1">
      <alignment horizontal="left" vertical="center" wrapText="1"/>
    </xf>
    <xf numFmtId="3" fontId="9" fillId="0" borderId="34" xfId="5" applyNumberFormat="1" applyFont="1" applyBorder="1"/>
    <xf numFmtId="3" fontId="9" fillId="0" borderId="35" xfId="0" applyNumberFormat="1" applyFont="1" applyBorder="1"/>
    <xf numFmtId="3" fontId="9" fillId="0" borderId="36" xfId="0" applyNumberFormat="1" applyFont="1" applyBorder="1"/>
    <xf numFmtId="0" fontId="2" fillId="7" borderId="63" xfId="0" applyFont="1" applyFill="1" applyBorder="1" applyAlignment="1">
      <alignment horizontal="left" vertical="center" wrapText="1"/>
    </xf>
    <xf numFmtId="3" fontId="9" fillId="0" borderId="37" xfId="5" applyNumberFormat="1" applyFont="1" applyBorder="1"/>
    <xf numFmtId="3" fontId="9" fillId="0" borderId="37" xfId="0" applyNumberFormat="1" applyFont="1" applyBorder="1"/>
    <xf numFmtId="3" fontId="9" fillId="0" borderId="38" xfId="0" applyNumberFormat="1" applyFont="1" applyBorder="1"/>
    <xf numFmtId="0" fontId="2" fillId="7" borderId="64" xfId="0" applyFont="1" applyFill="1" applyBorder="1" applyAlignment="1">
      <alignment horizontal="left" vertical="center" wrapText="1"/>
    </xf>
    <xf numFmtId="3" fontId="9" fillId="0" borderId="39" xfId="5" applyNumberFormat="1" applyFont="1" applyBorder="1"/>
    <xf numFmtId="3" fontId="9" fillId="0" borderId="40" xfId="0" applyNumberFormat="1" applyFont="1" applyBorder="1"/>
    <xf numFmtId="3" fontId="9" fillId="0" borderId="41" xfId="0" applyNumberFormat="1" applyFont="1" applyBorder="1"/>
    <xf numFmtId="0" fontId="2" fillId="7" borderId="31" xfId="0" applyFont="1" applyFill="1" applyBorder="1" applyAlignment="1">
      <alignment horizontal="center" vertical="center" wrapText="1"/>
    </xf>
    <xf numFmtId="3" fontId="8" fillId="0" borderId="32" xfId="0" applyNumberFormat="1" applyFont="1" applyBorder="1"/>
    <xf numFmtId="3" fontId="8" fillId="0" borderId="33" xfId="0" applyNumberFormat="1" applyFont="1" applyBorder="1"/>
    <xf numFmtId="0" fontId="2" fillId="7" borderId="62" xfId="0" applyFont="1" applyFill="1" applyBorder="1" applyAlignment="1">
      <alignment horizontal="left" vertical="center" wrapText="1"/>
    </xf>
    <xf numFmtId="0" fontId="2" fillId="7" borderId="63" xfId="0" quotePrefix="1" applyFont="1" applyFill="1" applyBorder="1" applyAlignment="1">
      <alignment horizontal="left" vertical="center" wrapText="1"/>
    </xf>
    <xf numFmtId="0" fontId="2" fillId="7" borderId="65" xfId="0" quotePrefix="1" applyFont="1" applyFill="1" applyBorder="1" applyAlignment="1">
      <alignment horizontal="left" vertical="center" wrapText="1"/>
    </xf>
    <xf numFmtId="3" fontId="9" fillId="0" borderId="42" xfId="5" applyNumberFormat="1" applyFont="1" applyBorder="1"/>
    <xf numFmtId="3" fontId="9" fillId="0" borderId="42" xfId="0" applyNumberFormat="1" applyFont="1" applyBorder="1"/>
    <xf numFmtId="3" fontId="9" fillId="0" borderId="43" xfId="0" applyNumberFormat="1" applyFont="1" applyBorder="1"/>
    <xf numFmtId="3" fontId="31" fillId="0" borderId="32" xfId="0" applyNumberFormat="1" applyFont="1" applyBorder="1" applyAlignment="1">
      <alignment horizontal="right" wrapText="1"/>
    </xf>
  </cellXfs>
  <cellStyles count="7">
    <cellStyle name="Normal" xfId="0" builtinId="0"/>
    <cellStyle name="Normal 2" xfId="6"/>
    <cellStyle name="Normal_info0409" xfId="1"/>
    <cellStyle name="Normal_PAS_MARTIE" xfId="2"/>
    <cellStyle name="Normal_pensie_sociala" xfId="3"/>
    <cellStyle name="Normal_TOTAGRM" xfId="4"/>
    <cellStyle name="Normal_veterani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2:K47"/>
  <sheetViews>
    <sheetView showGridLines="0" topLeftCell="B1" zoomScaleNormal="100" workbookViewId="0">
      <selection activeCell="N8" sqref="N8"/>
    </sheetView>
  </sheetViews>
  <sheetFormatPr defaultRowHeight="12.75"/>
  <cols>
    <col min="1" max="1" width="2.140625" style="157" hidden="1" customWidth="1"/>
    <col min="2" max="2" width="43" style="157" customWidth="1"/>
    <col min="3" max="3" width="11.140625" style="157" customWidth="1"/>
    <col min="4" max="4" width="16.7109375" style="157" customWidth="1"/>
    <col min="5" max="5" width="8.42578125" style="157" customWidth="1"/>
    <col min="6" max="6" width="10.5703125" style="157" customWidth="1"/>
    <col min="7" max="7" width="9.85546875" style="157" customWidth="1"/>
    <col min="8" max="8" width="10.42578125" style="157" customWidth="1"/>
    <col min="9" max="9" width="10.28515625" style="157" customWidth="1"/>
    <col min="10" max="10" width="11.140625" style="157" bestFit="1" customWidth="1"/>
    <col min="11" max="16384" width="9.140625" style="157"/>
  </cols>
  <sheetData>
    <row r="2" spans="1:11">
      <c r="F2" s="158"/>
    </row>
    <row r="3" spans="1:11" ht="15.75">
      <c r="B3" s="159" t="s">
        <v>296</v>
      </c>
      <c r="C3" s="285" t="s">
        <v>299</v>
      </c>
      <c r="D3" s="285"/>
      <c r="E3" s="285"/>
      <c r="F3" s="285"/>
      <c r="G3" s="285"/>
      <c r="H3" s="285"/>
      <c r="I3" s="285"/>
    </row>
    <row r="4" spans="1:11" ht="15" customHeight="1">
      <c r="C4" s="286"/>
      <c r="D4" s="286"/>
      <c r="E4" s="286"/>
      <c r="F4" s="286"/>
      <c r="G4" s="286"/>
      <c r="H4" s="286"/>
      <c r="I4" s="286"/>
    </row>
    <row r="5" spans="1:11" ht="15.75" customHeight="1">
      <c r="A5" s="160" t="s">
        <v>294</v>
      </c>
      <c r="B5" s="161" t="s">
        <v>294</v>
      </c>
    </row>
    <row r="6" spans="1:11" ht="22.5" customHeight="1">
      <c r="B6" s="159"/>
    </row>
    <row r="7" spans="1:11" ht="23.25" customHeight="1" thickBot="1">
      <c r="A7" s="162" t="s">
        <v>0</v>
      </c>
      <c r="B7" s="163"/>
      <c r="C7" s="164" t="s">
        <v>336</v>
      </c>
      <c r="D7" s="165"/>
      <c r="E7" s="166"/>
      <c r="F7" s="166"/>
      <c r="G7" s="166"/>
      <c r="H7" s="166"/>
    </row>
    <row r="8" spans="1:11" ht="87" customHeight="1" thickTop="1" thickBot="1">
      <c r="B8" s="167" t="s">
        <v>1</v>
      </c>
      <c r="C8" s="168" t="s">
        <v>2</v>
      </c>
      <c r="D8" s="168" t="s">
        <v>3</v>
      </c>
      <c r="E8" s="168" t="s">
        <v>4</v>
      </c>
      <c r="F8" s="168" t="s">
        <v>5</v>
      </c>
      <c r="G8" s="168" t="s">
        <v>61</v>
      </c>
      <c r="H8" s="169" t="s">
        <v>6</v>
      </c>
      <c r="I8" s="170" t="s">
        <v>7</v>
      </c>
    </row>
    <row r="9" spans="1:11" ht="15.75" customHeight="1" thickTop="1" thickBot="1">
      <c r="B9" s="171">
        <v>0</v>
      </c>
      <c r="C9" s="172">
        <v>1</v>
      </c>
      <c r="D9" s="172">
        <v>2</v>
      </c>
      <c r="E9" s="172">
        <v>3</v>
      </c>
      <c r="F9" s="172">
        <v>4</v>
      </c>
      <c r="G9" s="172">
        <v>5</v>
      </c>
      <c r="H9" s="173">
        <v>6</v>
      </c>
      <c r="I9" s="174">
        <v>7</v>
      </c>
    </row>
    <row r="10" spans="1:11" ht="16.5" customHeight="1" thickTop="1">
      <c r="B10" s="175" t="s">
        <v>303</v>
      </c>
      <c r="C10" s="176">
        <v>4692277</v>
      </c>
      <c r="D10" s="176">
        <v>3960401114</v>
      </c>
      <c r="E10" s="176">
        <v>844.02543029748665</v>
      </c>
      <c r="F10" s="176">
        <v>844.14195467296986</v>
      </c>
      <c r="G10" s="177">
        <v>810.94641288258458</v>
      </c>
      <c r="H10" s="178">
        <v>99.986196116087086</v>
      </c>
      <c r="I10" s="179">
        <v>104.07906328820415</v>
      </c>
      <c r="K10" s="180"/>
    </row>
    <row r="11" spans="1:11" ht="18" customHeight="1">
      <c r="B11" s="184" t="s">
        <v>304</v>
      </c>
      <c r="C11" s="176">
        <v>3356956</v>
      </c>
      <c r="D11" s="185">
        <v>3259732116</v>
      </c>
      <c r="E11" s="176">
        <v>971.03808211963462</v>
      </c>
      <c r="F11" s="185">
        <v>971.04642519795993</v>
      </c>
      <c r="G11" s="181">
        <v>933.81567222895319</v>
      </c>
      <c r="H11" s="182">
        <v>99.999140815710888</v>
      </c>
      <c r="I11" s="183">
        <v>103.98605538519547</v>
      </c>
      <c r="K11" s="186"/>
    </row>
    <row r="12" spans="1:11" ht="13.5" customHeight="1">
      <c r="B12" s="184" t="s">
        <v>8</v>
      </c>
      <c r="C12" s="185">
        <v>1829003</v>
      </c>
      <c r="D12" s="185">
        <v>1556069952</v>
      </c>
      <c r="E12" s="185">
        <v>850.77495881636059</v>
      </c>
      <c r="F12" s="185">
        <v>850.688341132961</v>
      </c>
      <c r="G12" s="181">
        <v>817.80090555769311</v>
      </c>
      <c r="H12" s="182">
        <v>100.01018207012034</v>
      </c>
      <c r="I12" s="183">
        <v>104.03203922061948</v>
      </c>
      <c r="K12" s="186"/>
    </row>
    <row r="13" spans="1:11" ht="13.5" customHeight="1">
      <c r="B13" s="187" t="s">
        <v>9</v>
      </c>
      <c r="C13" s="176">
        <v>20664</v>
      </c>
      <c r="D13" s="185">
        <v>21370483</v>
      </c>
      <c r="E13" s="176">
        <v>1034.1890727835851</v>
      </c>
      <c r="F13" s="185">
        <v>1035.1389671361503</v>
      </c>
      <c r="G13" s="181">
        <v>981.76341039345743</v>
      </c>
      <c r="H13" s="182">
        <v>99.908235088937545</v>
      </c>
      <c r="I13" s="183">
        <v>105.33994869182557</v>
      </c>
      <c r="K13" s="186"/>
    </row>
    <row r="14" spans="1:11" ht="13.5" customHeight="1">
      <c r="B14" s="184" t="s">
        <v>10</v>
      </c>
      <c r="C14" s="185">
        <v>12722</v>
      </c>
      <c r="D14" s="185">
        <v>12582849</v>
      </c>
      <c r="E14" s="185">
        <v>989.0621757585285</v>
      </c>
      <c r="F14" s="185">
        <v>989.36898739259618</v>
      </c>
      <c r="G14" s="181">
        <v>937.67376788553258</v>
      </c>
      <c r="H14" s="182">
        <v>99.968989159961822</v>
      </c>
      <c r="I14" s="183">
        <v>105.48041436510243</v>
      </c>
      <c r="K14" s="186"/>
    </row>
    <row r="15" spans="1:11" ht="13.5" customHeight="1">
      <c r="B15" s="188" t="s">
        <v>11</v>
      </c>
      <c r="C15" s="176">
        <v>92029</v>
      </c>
      <c r="D15" s="185">
        <v>57422551</v>
      </c>
      <c r="E15" s="176">
        <v>623.96147953362527</v>
      </c>
      <c r="F15" s="185">
        <v>626.79771402765527</v>
      </c>
      <c r="G15" s="181">
        <v>617.51204941683261</v>
      </c>
      <c r="H15" s="182">
        <v>99.547504014364534</v>
      </c>
      <c r="I15" s="183">
        <v>101.04442174413978</v>
      </c>
      <c r="K15" s="186"/>
    </row>
    <row r="16" spans="1:11" ht="13.5" customHeight="1">
      <c r="B16" s="184" t="s">
        <v>10</v>
      </c>
      <c r="C16" s="185">
        <v>51502</v>
      </c>
      <c r="D16" s="185">
        <v>29890774</v>
      </c>
      <c r="E16" s="185">
        <v>580.38083957904553</v>
      </c>
      <c r="F16" s="185">
        <v>583.59898068669531</v>
      </c>
      <c r="G16" s="181">
        <v>579.30903743599742</v>
      </c>
      <c r="H16" s="182">
        <v>99.44856978607757</v>
      </c>
      <c r="I16" s="183">
        <v>100.18501388270961</v>
      </c>
      <c r="K16" s="186"/>
    </row>
    <row r="17" spans="2:11" ht="13.5" customHeight="1">
      <c r="B17" s="184" t="s">
        <v>12</v>
      </c>
      <c r="C17" s="176">
        <v>689605</v>
      </c>
      <c r="D17" s="185">
        <v>393016541</v>
      </c>
      <c r="E17" s="176">
        <v>569.91544579868184</v>
      </c>
      <c r="F17" s="185">
        <v>572.30559156487016</v>
      </c>
      <c r="G17" s="181">
        <v>568.08574408794721</v>
      </c>
      <c r="H17" s="182">
        <v>99.582365470228439</v>
      </c>
      <c r="I17" s="183">
        <v>100.32208196205876</v>
      </c>
      <c r="K17" s="186"/>
    </row>
    <row r="18" spans="2:11" ht="13.5" customHeight="1">
      <c r="B18" s="184" t="s">
        <v>10</v>
      </c>
      <c r="C18" s="185">
        <v>310728</v>
      </c>
      <c r="D18" s="185">
        <v>160660711</v>
      </c>
      <c r="E18" s="185">
        <v>517.04613359594248</v>
      </c>
      <c r="F18" s="185">
        <v>519.32028032448522</v>
      </c>
      <c r="G18" s="181">
        <v>516.92855956956191</v>
      </c>
      <c r="H18" s="182">
        <v>99.562091677389958</v>
      </c>
      <c r="I18" s="183">
        <v>100.02274473410378</v>
      </c>
      <c r="K18" s="186"/>
    </row>
    <row r="19" spans="2:11" ht="13.5" customHeight="1">
      <c r="B19" s="189" t="s">
        <v>13</v>
      </c>
      <c r="C19" s="176">
        <v>43151</v>
      </c>
      <c r="D19" s="185">
        <v>22319092</v>
      </c>
      <c r="E19" s="176">
        <v>517.23232370049357</v>
      </c>
      <c r="F19" s="185">
        <v>522.68971166448227</v>
      </c>
      <c r="G19" s="181">
        <v>559.63156409532849</v>
      </c>
      <c r="H19" s="182">
        <v>98.955902930132311</v>
      </c>
      <c r="I19" s="183">
        <v>92.423722478310282</v>
      </c>
      <c r="K19" s="186"/>
    </row>
    <row r="20" spans="2:11" ht="13.5" customHeight="1">
      <c r="B20" s="184" t="s">
        <v>14</v>
      </c>
      <c r="C20" s="185">
        <v>14348</v>
      </c>
      <c r="D20" s="185">
        <v>6344420</v>
      </c>
      <c r="E20" s="185">
        <v>442.18148870922778</v>
      </c>
      <c r="F20" s="185">
        <v>447.67529444953806</v>
      </c>
      <c r="G20" s="181">
        <v>494.24876533375817</v>
      </c>
      <c r="H20" s="182">
        <v>98.772814625148015</v>
      </c>
      <c r="I20" s="183">
        <v>89.465370421437427</v>
      </c>
      <c r="K20" s="186"/>
    </row>
    <row r="21" spans="2:11" ht="13.5" customHeight="1">
      <c r="B21" s="189" t="s">
        <v>15</v>
      </c>
      <c r="C21" s="176">
        <v>310460</v>
      </c>
      <c r="D21" s="185">
        <v>180492574</v>
      </c>
      <c r="E21" s="176">
        <v>581.37142949172198</v>
      </c>
      <c r="F21" s="185">
        <v>583.8880423780497</v>
      </c>
      <c r="G21" s="181">
        <v>580.50993447569977</v>
      </c>
      <c r="H21" s="182">
        <v>99.568990507824395</v>
      </c>
      <c r="I21" s="183">
        <v>100.14840314779458</v>
      </c>
      <c r="K21" s="186"/>
    </row>
    <row r="22" spans="2:11" ht="13.5" customHeight="1">
      <c r="B22" s="184" t="s">
        <v>14</v>
      </c>
      <c r="C22" s="185">
        <v>133438</v>
      </c>
      <c r="D22" s="185">
        <v>70551997</v>
      </c>
      <c r="E22" s="185">
        <v>528.72492843118152</v>
      </c>
      <c r="F22" s="185">
        <v>531.12133720671716</v>
      </c>
      <c r="G22" s="181">
        <v>529.78190229433949</v>
      </c>
      <c r="H22" s="182">
        <v>99.548802014217912</v>
      </c>
      <c r="I22" s="183">
        <v>99.800488869366717</v>
      </c>
      <c r="K22" s="186"/>
    </row>
    <row r="23" spans="2:11" ht="13.5" customHeight="1">
      <c r="B23" s="189" t="s">
        <v>16</v>
      </c>
      <c r="C23" s="176">
        <v>335994</v>
      </c>
      <c r="D23" s="185">
        <v>190204875</v>
      </c>
      <c r="E23" s="176">
        <v>566.09604635797064</v>
      </c>
      <c r="F23" s="185">
        <v>567.83006297262875</v>
      </c>
      <c r="G23" s="181">
        <v>557.2370790742001</v>
      </c>
      <c r="H23" s="182">
        <v>99.694624020859266</v>
      </c>
      <c r="I23" s="183">
        <v>101.58980218948979</v>
      </c>
      <c r="J23" s="190"/>
      <c r="K23" s="186"/>
    </row>
    <row r="24" spans="2:11" ht="13.5" customHeight="1">
      <c r="B24" s="184" t="s">
        <v>14</v>
      </c>
      <c r="C24" s="185">
        <v>162942</v>
      </c>
      <c r="D24" s="185">
        <v>83764294</v>
      </c>
      <c r="E24" s="185">
        <v>514.07429637539735</v>
      </c>
      <c r="F24" s="185">
        <v>515.79130605099829</v>
      </c>
      <c r="G24" s="181">
        <v>507.64949950513534</v>
      </c>
      <c r="H24" s="182">
        <v>99.667111551618291</v>
      </c>
      <c r="I24" s="183">
        <v>101.26559700669951</v>
      </c>
      <c r="K24" s="186"/>
    </row>
    <row r="25" spans="2:11" ht="13.5" customHeight="1">
      <c r="B25" s="184" t="s">
        <v>17</v>
      </c>
      <c r="C25" s="176">
        <v>532374</v>
      </c>
      <c r="D25" s="185">
        <v>228724400</v>
      </c>
      <c r="E25" s="176">
        <v>429.63104884911735</v>
      </c>
      <c r="F25" s="185">
        <v>429.6877384134591</v>
      </c>
      <c r="G25" s="181">
        <v>410.62346610134944</v>
      </c>
      <c r="H25" s="182">
        <v>99.986806799618932</v>
      </c>
      <c r="I25" s="183">
        <v>104.62895677352168</v>
      </c>
      <c r="K25" s="186"/>
    </row>
    <row r="26" spans="2:11" ht="13.5" customHeight="1">
      <c r="B26" s="184" t="s">
        <v>62</v>
      </c>
      <c r="C26" s="176">
        <v>649</v>
      </c>
      <c r="D26" s="176">
        <v>135023</v>
      </c>
      <c r="E26" s="176">
        <v>208.0477657935285</v>
      </c>
      <c r="F26" s="176">
        <v>208.0289193302892</v>
      </c>
      <c r="G26" s="191">
        <v>200.55729166666666</v>
      </c>
      <c r="H26" s="192">
        <v>100.00905954003893</v>
      </c>
      <c r="I26" s="193">
        <v>103.73483011493359</v>
      </c>
      <c r="K26" s="180"/>
    </row>
    <row r="27" spans="2:11" ht="13.5" customHeight="1" thickBot="1">
      <c r="B27" s="194" t="s">
        <v>10</v>
      </c>
      <c r="C27" s="195">
        <v>447</v>
      </c>
      <c r="D27" s="195">
        <v>92005</v>
      </c>
      <c r="E27" s="195">
        <v>205.82774049217002</v>
      </c>
      <c r="F27" s="195">
        <v>205.80132450331126</v>
      </c>
      <c r="G27" s="196">
        <v>198.94237918215615</v>
      </c>
      <c r="H27" s="197">
        <v>100.01283567485414</v>
      </c>
      <c r="I27" s="198">
        <v>103.4609826917318</v>
      </c>
      <c r="K27" s="186"/>
    </row>
    <row r="28" spans="2:11" ht="13.5" customHeight="1">
      <c r="B28" s="199" t="s">
        <v>63</v>
      </c>
      <c r="C28" s="191">
        <v>3751</v>
      </c>
      <c r="D28" s="191">
        <v>871784</v>
      </c>
      <c r="E28" s="191">
        <v>232.41375633164489</v>
      </c>
      <c r="F28" s="191">
        <v>232.52120418848168</v>
      </c>
      <c r="G28" s="191">
        <v>233.65419161676647</v>
      </c>
      <c r="H28" s="200">
        <v>99.953790082409128</v>
      </c>
      <c r="I28" s="201">
        <v>99.469114901582373</v>
      </c>
      <c r="K28" s="180"/>
    </row>
    <row r="29" spans="2:11" ht="13.5" customHeight="1" thickBot="1">
      <c r="B29" s="202" t="s">
        <v>10</v>
      </c>
      <c r="C29" s="203">
        <v>2715</v>
      </c>
      <c r="D29" s="203">
        <v>487405</v>
      </c>
      <c r="E29" s="203">
        <v>179.52302025782689</v>
      </c>
      <c r="F29" s="203">
        <v>179.44331763853677</v>
      </c>
      <c r="G29" s="203">
        <v>179.47422985781989</v>
      </c>
      <c r="H29" s="204">
        <v>100.04441659925764</v>
      </c>
      <c r="I29" s="205">
        <v>100.02718518421594</v>
      </c>
      <c r="K29" s="186"/>
    </row>
    <row r="30" spans="2:11" ht="13.5" customHeight="1" thickTop="1">
      <c r="B30" s="287"/>
      <c r="C30" s="287"/>
      <c r="D30" s="287"/>
      <c r="E30" s="287"/>
      <c r="F30" s="287"/>
      <c r="G30" s="287"/>
      <c r="H30" s="287"/>
      <c r="I30" s="287"/>
      <c r="J30" s="186"/>
    </row>
    <row r="31" spans="2:11" ht="13.5" customHeight="1">
      <c r="B31" s="283"/>
      <c r="C31" s="284"/>
      <c r="D31" s="284"/>
      <c r="E31" s="284"/>
      <c r="F31" s="284"/>
      <c r="G31" s="284"/>
      <c r="H31" s="284"/>
      <c r="I31" s="284"/>
      <c r="J31" s="186"/>
    </row>
    <row r="32" spans="2:11" ht="28.5" customHeight="1">
      <c r="B32" s="283"/>
      <c r="C32" s="283"/>
      <c r="D32" s="283"/>
      <c r="E32" s="283"/>
      <c r="F32" s="283"/>
      <c r="G32" s="283"/>
      <c r="H32" s="283"/>
      <c r="I32" s="283"/>
      <c r="J32" s="186"/>
    </row>
    <row r="33" spans="5:11" ht="15.75">
      <c r="E33" s="206"/>
      <c r="F33" s="206"/>
      <c r="G33" s="206"/>
      <c r="H33" s="206"/>
      <c r="K33" s="207"/>
    </row>
    <row r="34" spans="5:11" ht="15.75">
      <c r="E34" s="206"/>
      <c r="F34" s="206"/>
      <c r="G34" s="206"/>
      <c r="H34" s="206"/>
    </row>
    <row r="35" spans="5:11" ht="15.75">
      <c r="E35" s="206"/>
      <c r="F35" s="206"/>
      <c r="G35" s="206"/>
      <c r="H35" s="206"/>
    </row>
    <row r="36" spans="5:11" ht="25.5" customHeight="1">
      <c r="E36" s="206"/>
      <c r="F36" s="206"/>
      <c r="G36" s="206"/>
      <c r="H36" s="206"/>
    </row>
    <row r="37" spans="5:11" ht="20.25" customHeight="1">
      <c r="E37" s="206" t="s">
        <v>18</v>
      </c>
      <c r="F37" s="206"/>
      <c r="G37" s="206"/>
      <c r="H37" s="206"/>
    </row>
    <row r="38" spans="5:11" ht="19.5" customHeight="1">
      <c r="E38" s="206" t="s">
        <v>18</v>
      </c>
      <c r="F38" s="208" t="s">
        <v>18</v>
      </c>
      <c r="G38" s="208"/>
      <c r="H38" s="206"/>
    </row>
    <row r="39" spans="5:11" ht="21" customHeight="1">
      <c r="E39" s="206" t="s">
        <v>18</v>
      </c>
      <c r="F39" s="206"/>
      <c r="G39" s="206"/>
      <c r="H39" s="206"/>
    </row>
    <row r="40" spans="5:11" ht="20.25" customHeight="1">
      <c r="E40" s="206" t="s">
        <v>18</v>
      </c>
      <c r="F40" s="206"/>
      <c r="G40" s="206"/>
      <c r="H40" s="206"/>
    </row>
    <row r="41" spans="5:11" ht="17.25" customHeight="1">
      <c r="E41" s="206" t="s">
        <v>18</v>
      </c>
      <c r="F41" s="206"/>
      <c r="G41" s="206"/>
      <c r="H41" s="206"/>
    </row>
    <row r="42" spans="5:11" ht="19.5" customHeight="1">
      <c r="E42" s="206" t="s">
        <v>18</v>
      </c>
      <c r="F42" s="206"/>
      <c r="G42" s="206"/>
      <c r="H42" s="206"/>
    </row>
    <row r="43" spans="5:11" ht="18" customHeight="1">
      <c r="E43" s="206" t="s">
        <v>18</v>
      </c>
      <c r="F43" s="206"/>
      <c r="G43" s="206"/>
      <c r="H43" s="206"/>
    </row>
    <row r="44" spans="5:11" ht="17.25" customHeight="1">
      <c r="E44" s="206" t="s">
        <v>18</v>
      </c>
      <c r="F44" s="206"/>
      <c r="G44" s="206"/>
      <c r="H44" s="206"/>
    </row>
    <row r="45" spans="5:11" ht="18" customHeight="1">
      <c r="E45" s="206" t="s">
        <v>18</v>
      </c>
      <c r="F45" s="206"/>
      <c r="G45" s="206"/>
      <c r="H45" s="206"/>
    </row>
    <row r="46" spans="5:11" ht="16.5" customHeight="1">
      <c r="E46" s="206" t="s">
        <v>18</v>
      </c>
      <c r="F46" s="206"/>
      <c r="G46" s="206"/>
      <c r="H46" s="206"/>
    </row>
    <row r="47" spans="5:11" ht="21" customHeight="1">
      <c r="F47" s="206"/>
      <c r="G47" s="206"/>
      <c r="H47" s="206"/>
    </row>
  </sheetData>
  <mergeCells count="5">
    <mergeCell ref="B32:I32"/>
    <mergeCell ref="B31:I31"/>
    <mergeCell ref="C3:I3"/>
    <mergeCell ref="C4:I4"/>
    <mergeCell ref="B30:I30"/>
  </mergeCells>
  <phoneticPr fontId="0" type="noConversion"/>
  <pageMargins left="0.75" right="0.14000000000000001" top="0.62" bottom="0.14000000000000001" header="0.25" footer="0.2"/>
  <pageSetup scale="8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39"/>
  </sheetPr>
  <dimension ref="A1:I58"/>
  <sheetViews>
    <sheetView zoomScaleNormal="100" workbookViewId="0">
      <selection activeCell="L46" sqref="L46"/>
    </sheetView>
  </sheetViews>
  <sheetFormatPr defaultRowHeight="12.75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</cols>
  <sheetData>
    <row r="1" spans="1:9" s="75" customFormat="1" ht="60.75" customHeight="1" thickBot="1">
      <c r="A1" s="324" t="s">
        <v>201</v>
      </c>
      <c r="B1" s="321" t="s">
        <v>75</v>
      </c>
      <c r="C1" s="326" t="s">
        <v>342</v>
      </c>
      <c r="D1" s="327"/>
      <c r="E1" s="327"/>
      <c r="F1" s="328"/>
    </row>
    <row r="2" spans="1:9" s="74" customFormat="1" ht="48.75" customHeight="1">
      <c r="A2" s="325"/>
      <c r="B2" s="322"/>
      <c r="C2" s="318" t="s">
        <v>202</v>
      </c>
      <c r="D2" s="319"/>
      <c r="E2" s="319" t="s">
        <v>203</v>
      </c>
      <c r="F2" s="320"/>
    </row>
    <row r="3" spans="1:9" ht="48.75" customHeight="1" thickBot="1">
      <c r="A3" s="325"/>
      <c r="B3" s="323"/>
      <c r="C3" s="103" t="s">
        <v>204</v>
      </c>
      <c r="D3" s="104" t="s">
        <v>205</v>
      </c>
      <c r="E3" s="104" t="s">
        <v>204</v>
      </c>
      <c r="F3" s="132" t="s">
        <v>205</v>
      </c>
    </row>
    <row r="4" spans="1:9" ht="15" customHeight="1">
      <c r="A4" s="125" t="s">
        <v>180</v>
      </c>
      <c r="B4" s="126" t="s">
        <v>206</v>
      </c>
      <c r="C4" s="105">
        <v>7121</v>
      </c>
      <c r="D4" s="106">
        <v>120.51509619435473</v>
      </c>
      <c r="E4" s="106">
        <v>1107</v>
      </c>
      <c r="F4" s="107">
        <v>85.360433604336038</v>
      </c>
      <c r="G4" s="131"/>
      <c r="H4" s="23"/>
      <c r="I4" s="23"/>
    </row>
    <row r="5" spans="1:9" ht="15" customHeight="1">
      <c r="A5" s="127" t="s">
        <v>181</v>
      </c>
      <c r="B5" s="128" t="s">
        <v>207</v>
      </c>
      <c r="C5" s="108">
        <v>9212</v>
      </c>
      <c r="D5" s="109">
        <v>107.34639600521059</v>
      </c>
      <c r="E5" s="109">
        <v>1643</v>
      </c>
      <c r="F5" s="110">
        <v>88.662203286670717</v>
      </c>
      <c r="G5" s="131"/>
      <c r="H5" s="23"/>
      <c r="I5" s="23"/>
    </row>
    <row r="6" spans="1:9" ht="15" customHeight="1">
      <c r="A6" s="127" t="s">
        <v>182</v>
      </c>
      <c r="B6" s="128" t="s">
        <v>208</v>
      </c>
      <c r="C6" s="108">
        <v>10515</v>
      </c>
      <c r="D6" s="109">
        <v>106.78668568711365</v>
      </c>
      <c r="E6" s="109">
        <v>2913</v>
      </c>
      <c r="F6" s="110">
        <v>94.500514933058696</v>
      </c>
      <c r="G6" s="131"/>
      <c r="H6" s="23"/>
      <c r="I6" s="23"/>
    </row>
    <row r="7" spans="1:9" ht="15" customHeight="1">
      <c r="A7" s="127" t="s">
        <v>183</v>
      </c>
      <c r="B7" s="128" t="s">
        <v>209</v>
      </c>
      <c r="C7" s="108">
        <v>12482</v>
      </c>
      <c r="D7" s="109">
        <v>104.84914276558244</v>
      </c>
      <c r="E7" s="109">
        <v>4520</v>
      </c>
      <c r="F7" s="110">
        <v>81.443141592920355</v>
      </c>
      <c r="G7" s="131"/>
      <c r="H7" s="23"/>
      <c r="I7" s="23"/>
    </row>
    <row r="8" spans="1:9" ht="15" customHeight="1">
      <c r="A8" s="127" t="s">
        <v>184</v>
      </c>
      <c r="B8" s="128" t="s">
        <v>210</v>
      </c>
      <c r="C8" s="108">
        <v>11149</v>
      </c>
      <c r="D8" s="109">
        <v>100.6983585971836</v>
      </c>
      <c r="E8" s="109">
        <v>1831</v>
      </c>
      <c r="F8" s="110">
        <v>83.208629164391041</v>
      </c>
      <c r="G8" s="131"/>
      <c r="H8" s="23"/>
      <c r="I8" s="23"/>
    </row>
    <row r="9" spans="1:9" ht="15" customHeight="1">
      <c r="A9" s="127" t="s">
        <v>185</v>
      </c>
      <c r="B9" s="128" t="s">
        <v>211</v>
      </c>
      <c r="C9" s="108">
        <v>8369</v>
      </c>
      <c r="D9" s="109">
        <v>120.9621221173378</v>
      </c>
      <c r="E9" s="109">
        <v>1231</v>
      </c>
      <c r="F9" s="110">
        <v>80.846466287571076</v>
      </c>
      <c r="G9" s="131"/>
      <c r="H9" s="23"/>
      <c r="I9" s="23"/>
    </row>
    <row r="10" spans="1:9" ht="15" customHeight="1">
      <c r="A10" s="127" t="s">
        <v>186</v>
      </c>
      <c r="B10" s="128" t="s">
        <v>212</v>
      </c>
      <c r="C10" s="108">
        <v>9774</v>
      </c>
      <c r="D10" s="109">
        <v>109.68784530386741</v>
      </c>
      <c r="E10" s="109">
        <v>6052</v>
      </c>
      <c r="F10" s="110">
        <v>66.608393919365497</v>
      </c>
      <c r="G10" s="131"/>
      <c r="H10" s="23"/>
      <c r="I10" s="23"/>
    </row>
    <row r="11" spans="1:9" ht="15" customHeight="1">
      <c r="A11" s="127" t="s">
        <v>187</v>
      </c>
      <c r="B11" s="128" t="s">
        <v>213</v>
      </c>
      <c r="C11" s="108">
        <v>5802</v>
      </c>
      <c r="D11" s="109">
        <v>111.89158910720441</v>
      </c>
      <c r="E11" s="109">
        <v>566</v>
      </c>
      <c r="F11" s="110">
        <v>81.918727915194353</v>
      </c>
      <c r="G11" s="131"/>
      <c r="H11" s="23"/>
      <c r="I11" s="23"/>
    </row>
    <row r="12" spans="1:9" ht="15" customHeight="1">
      <c r="A12" s="127" t="s">
        <v>188</v>
      </c>
      <c r="B12" s="128" t="s">
        <v>214</v>
      </c>
      <c r="C12" s="108">
        <v>7372</v>
      </c>
      <c r="D12" s="109">
        <v>109.21785132935432</v>
      </c>
      <c r="E12" s="109">
        <v>2191</v>
      </c>
      <c r="F12" s="110">
        <v>84.118210862619804</v>
      </c>
      <c r="G12" s="131"/>
      <c r="H12" s="23"/>
      <c r="I12" s="23"/>
    </row>
    <row r="13" spans="1:9" ht="15" customHeight="1">
      <c r="A13" s="127" t="s">
        <v>215</v>
      </c>
      <c r="B13" s="128" t="s">
        <v>216</v>
      </c>
      <c r="C13" s="108">
        <v>10435</v>
      </c>
      <c r="D13" s="109">
        <v>109.71758505031146</v>
      </c>
      <c r="E13" s="109">
        <v>3838</v>
      </c>
      <c r="F13" s="110">
        <v>77.078686816050023</v>
      </c>
      <c r="G13" s="131"/>
      <c r="H13" s="23"/>
      <c r="I13" s="23"/>
    </row>
    <row r="14" spans="1:9" ht="15" customHeight="1">
      <c r="A14" s="127" t="s">
        <v>217</v>
      </c>
      <c r="B14" s="128" t="s">
        <v>218</v>
      </c>
      <c r="C14" s="108">
        <v>6296</v>
      </c>
      <c r="D14" s="109">
        <v>101.34101016518424</v>
      </c>
      <c r="E14" s="109">
        <v>773</v>
      </c>
      <c r="F14" s="110">
        <v>95.882276843467011</v>
      </c>
      <c r="G14" s="131"/>
      <c r="H14" s="23"/>
      <c r="I14" s="23"/>
    </row>
    <row r="15" spans="1:9" ht="15" customHeight="1">
      <c r="A15" s="127" t="s">
        <v>219</v>
      </c>
      <c r="B15" s="128" t="s">
        <v>220</v>
      </c>
      <c r="C15" s="108">
        <v>9577</v>
      </c>
      <c r="D15" s="109">
        <v>119.50600396783962</v>
      </c>
      <c r="E15" s="109">
        <v>1913</v>
      </c>
      <c r="F15" s="110">
        <v>70.792995295347623</v>
      </c>
      <c r="G15" s="131"/>
      <c r="H15" s="23"/>
      <c r="I15" s="23"/>
    </row>
    <row r="16" spans="1:9" ht="15" customHeight="1">
      <c r="A16" s="127" t="s">
        <v>221</v>
      </c>
      <c r="B16" s="128" t="s">
        <v>222</v>
      </c>
      <c r="C16" s="108">
        <v>12712</v>
      </c>
      <c r="D16" s="109">
        <v>100.65638766519824</v>
      </c>
      <c r="E16" s="109">
        <v>1519</v>
      </c>
      <c r="F16" s="110">
        <v>98.033574720210666</v>
      </c>
      <c r="G16" s="131"/>
      <c r="H16" s="23"/>
      <c r="I16" s="23"/>
    </row>
    <row r="17" spans="1:9" ht="15" customHeight="1">
      <c r="A17" s="127" t="s">
        <v>223</v>
      </c>
      <c r="B17" s="128" t="s">
        <v>224</v>
      </c>
      <c r="C17" s="108">
        <v>3835</v>
      </c>
      <c r="D17" s="109">
        <v>110.7593220338983</v>
      </c>
      <c r="E17" s="109">
        <v>687</v>
      </c>
      <c r="F17" s="110">
        <v>80.569141193595343</v>
      </c>
      <c r="G17" s="131"/>
      <c r="H17" s="23"/>
      <c r="I17" s="23"/>
    </row>
    <row r="18" spans="1:9" ht="15" customHeight="1">
      <c r="A18" s="127" t="s">
        <v>225</v>
      </c>
      <c r="B18" s="128" t="s">
        <v>226</v>
      </c>
      <c r="C18" s="108">
        <v>9708</v>
      </c>
      <c r="D18" s="109">
        <v>106.59250103007828</v>
      </c>
      <c r="E18" s="109">
        <v>2827</v>
      </c>
      <c r="F18" s="110">
        <v>84.265652635302445</v>
      </c>
      <c r="G18" s="131"/>
      <c r="H18" s="23"/>
      <c r="I18" s="23"/>
    </row>
    <row r="19" spans="1:9" ht="15" customHeight="1">
      <c r="A19" s="127" t="s">
        <v>227</v>
      </c>
      <c r="B19" s="128" t="s">
        <v>228</v>
      </c>
      <c r="C19" s="108">
        <v>13076</v>
      </c>
      <c r="D19" s="109">
        <v>99.518124808810029</v>
      </c>
      <c r="E19" s="109">
        <v>6194</v>
      </c>
      <c r="F19" s="110">
        <v>78.827413626089765</v>
      </c>
      <c r="G19" s="131"/>
      <c r="H19" s="23"/>
      <c r="I19" s="23"/>
    </row>
    <row r="20" spans="1:9" ht="15" customHeight="1">
      <c r="A20" s="127" t="s">
        <v>229</v>
      </c>
      <c r="B20" s="128" t="s">
        <v>230</v>
      </c>
      <c r="C20" s="108">
        <v>10798</v>
      </c>
      <c r="D20" s="109">
        <v>103.96480829783293</v>
      </c>
      <c r="E20" s="109">
        <v>3730</v>
      </c>
      <c r="F20" s="110">
        <v>87.371045576407511</v>
      </c>
      <c r="G20" s="131"/>
      <c r="H20" s="23"/>
      <c r="I20" s="23"/>
    </row>
    <row r="21" spans="1:9" ht="15" customHeight="1">
      <c r="A21" s="127" t="s">
        <v>231</v>
      </c>
      <c r="B21" s="128" t="s">
        <v>232</v>
      </c>
      <c r="C21" s="108">
        <v>5980</v>
      </c>
      <c r="D21" s="109">
        <v>102.74147157190636</v>
      </c>
      <c r="E21" s="109">
        <v>1782</v>
      </c>
      <c r="F21" s="110">
        <v>100.34062850729518</v>
      </c>
      <c r="G21" s="131"/>
      <c r="H21" s="23"/>
      <c r="I21" s="23"/>
    </row>
    <row r="22" spans="1:9" ht="15" customHeight="1">
      <c r="A22" s="127" t="s">
        <v>233</v>
      </c>
      <c r="B22" s="128" t="s">
        <v>234</v>
      </c>
      <c r="C22" s="108">
        <v>6278</v>
      </c>
      <c r="D22" s="109">
        <v>107.35855367951577</v>
      </c>
      <c r="E22" s="109">
        <v>976</v>
      </c>
      <c r="F22" s="110">
        <v>86.585040983606561</v>
      </c>
      <c r="G22" s="131"/>
      <c r="H22" s="23"/>
      <c r="I22" s="23"/>
    </row>
    <row r="23" spans="1:9" ht="15" customHeight="1">
      <c r="A23" s="127" t="s">
        <v>235</v>
      </c>
      <c r="B23" s="128" t="s">
        <v>236</v>
      </c>
      <c r="C23" s="108">
        <v>7400</v>
      </c>
      <c r="D23" s="109">
        <v>131.64594594594595</v>
      </c>
      <c r="E23" s="109">
        <v>846</v>
      </c>
      <c r="F23" s="110">
        <v>96.452718676122927</v>
      </c>
      <c r="G23" s="131"/>
      <c r="H23" s="23"/>
      <c r="I23" s="23"/>
    </row>
    <row r="24" spans="1:9" ht="15" customHeight="1">
      <c r="A24" s="127" t="s">
        <v>237</v>
      </c>
      <c r="B24" s="128" t="s">
        <v>238</v>
      </c>
      <c r="C24" s="108">
        <v>5773</v>
      </c>
      <c r="D24" s="109">
        <v>94.517755066689759</v>
      </c>
      <c r="E24" s="109">
        <v>2116</v>
      </c>
      <c r="F24" s="110">
        <v>79.763705103969755</v>
      </c>
      <c r="G24" s="131"/>
      <c r="H24" s="23"/>
      <c r="I24" s="23"/>
    </row>
    <row r="25" spans="1:9" ht="15" customHeight="1">
      <c r="A25" s="127" t="s">
        <v>239</v>
      </c>
      <c r="B25" s="128" t="s">
        <v>240</v>
      </c>
      <c r="C25" s="108">
        <v>14183</v>
      </c>
      <c r="D25" s="109">
        <v>105.97398293731932</v>
      </c>
      <c r="E25" s="109">
        <v>6797</v>
      </c>
      <c r="F25" s="110">
        <v>72.189642489333536</v>
      </c>
      <c r="G25" s="131"/>
      <c r="H25" s="23"/>
      <c r="I25" s="23"/>
    </row>
    <row r="26" spans="1:9" ht="15" customHeight="1">
      <c r="A26" s="127" t="s">
        <v>241</v>
      </c>
      <c r="B26" s="128" t="s">
        <v>242</v>
      </c>
      <c r="C26" s="108">
        <v>7221</v>
      </c>
      <c r="D26" s="109">
        <v>95.494391358537598</v>
      </c>
      <c r="E26" s="109">
        <v>3143</v>
      </c>
      <c r="F26" s="110">
        <v>78.267578746420611</v>
      </c>
      <c r="G26" s="131"/>
      <c r="H26" s="23"/>
      <c r="I26" s="23"/>
    </row>
    <row r="27" spans="1:9" ht="15" customHeight="1">
      <c r="A27" s="127" t="s">
        <v>243</v>
      </c>
      <c r="B27" s="128" t="s">
        <v>244</v>
      </c>
      <c r="C27" s="108">
        <v>11073</v>
      </c>
      <c r="D27" s="109">
        <v>108.06917727806376</v>
      </c>
      <c r="E27" s="109">
        <v>1714</v>
      </c>
      <c r="F27" s="110">
        <v>84.802800466744458</v>
      </c>
      <c r="G27" s="131"/>
      <c r="H27" s="23"/>
      <c r="I27" s="23"/>
    </row>
    <row r="28" spans="1:9" ht="15" customHeight="1">
      <c r="A28" s="127" t="s">
        <v>245</v>
      </c>
      <c r="B28" s="128" t="s">
        <v>246</v>
      </c>
      <c r="C28" s="108">
        <v>5885</v>
      </c>
      <c r="D28" s="109">
        <v>100.707051826678</v>
      </c>
      <c r="E28" s="109">
        <v>2622</v>
      </c>
      <c r="F28" s="110">
        <v>84.940884820747527</v>
      </c>
      <c r="G28" s="131"/>
      <c r="H28" s="23"/>
      <c r="I28" s="23"/>
    </row>
    <row r="29" spans="1:9" ht="15" customHeight="1">
      <c r="A29" s="127" t="s">
        <v>247</v>
      </c>
      <c r="B29" s="128" t="s">
        <v>248</v>
      </c>
      <c r="C29" s="108">
        <v>10026</v>
      </c>
      <c r="D29" s="109">
        <v>100.1163973668462</v>
      </c>
      <c r="E29" s="109">
        <v>2542</v>
      </c>
      <c r="F29" s="110">
        <v>82.251770259638079</v>
      </c>
      <c r="G29" s="131"/>
      <c r="H29" s="23"/>
      <c r="I29" s="23"/>
    </row>
    <row r="30" spans="1:9" ht="15" customHeight="1">
      <c r="A30" s="127" t="s">
        <v>249</v>
      </c>
      <c r="B30" s="128" t="s">
        <v>250</v>
      </c>
      <c r="C30" s="108">
        <v>10675</v>
      </c>
      <c r="D30" s="109">
        <v>104.79728337236534</v>
      </c>
      <c r="E30" s="109">
        <v>3875</v>
      </c>
      <c r="F30" s="110">
        <v>82.156645161290328</v>
      </c>
      <c r="G30" s="131"/>
      <c r="H30" s="23"/>
      <c r="I30" s="23"/>
    </row>
    <row r="31" spans="1:9" ht="15" customHeight="1">
      <c r="A31" s="127" t="s">
        <v>251</v>
      </c>
      <c r="B31" s="128" t="s">
        <v>252</v>
      </c>
      <c r="C31" s="108">
        <v>10580</v>
      </c>
      <c r="D31" s="109">
        <v>94.662570888468807</v>
      </c>
      <c r="E31" s="109">
        <v>6990</v>
      </c>
      <c r="F31" s="110">
        <v>82.453505007153069</v>
      </c>
      <c r="G31" s="131"/>
      <c r="H31" s="23"/>
      <c r="I31" s="23"/>
    </row>
    <row r="32" spans="1:9" ht="15" customHeight="1">
      <c r="A32" s="127" t="s">
        <v>253</v>
      </c>
      <c r="B32" s="128" t="s">
        <v>254</v>
      </c>
      <c r="C32" s="108">
        <v>12014</v>
      </c>
      <c r="D32" s="109">
        <v>115.46187780922257</v>
      </c>
      <c r="E32" s="109">
        <v>2343</v>
      </c>
      <c r="F32" s="110">
        <v>89.235168587281265</v>
      </c>
      <c r="G32" s="131"/>
      <c r="H32" s="23"/>
      <c r="I32" s="23"/>
    </row>
    <row r="33" spans="1:9" ht="15" customHeight="1">
      <c r="A33" s="127" t="s">
        <v>255</v>
      </c>
      <c r="B33" s="128" t="s">
        <v>256</v>
      </c>
      <c r="C33" s="108">
        <v>8391</v>
      </c>
      <c r="D33" s="109">
        <v>102.46800143010368</v>
      </c>
      <c r="E33" s="109">
        <v>1378</v>
      </c>
      <c r="F33" s="110">
        <v>83.489114658925985</v>
      </c>
      <c r="G33" s="131"/>
      <c r="H33" s="23"/>
      <c r="I33" s="23"/>
    </row>
    <row r="34" spans="1:9" ht="15" customHeight="1">
      <c r="A34" s="127" t="s">
        <v>257</v>
      </c>
      <c r="B34" s="128" t="s">
        <v>258</v>
      </c>
      <c r="C34" s="108">
        <v>4953</v>
      </c>
      <c r="D34" s="109">
        <v>105.52614577024026</v>
      </c>
      <c r="E34" s="109">
        <v>1399</v>
      </c>
      <c r="F34" s="110">
        <v>75.631879914224442</v>
      </c>
      <c r="G34" s="131"/>
      <c r="H34" s="23"/>
      <c r="I34" s="23"/>
    </row>
    <row r="35" spans="1:9" ht="15" customHeight="1">
      <c r="A35" s="127" t="s">
        <v>259</v>
      </c>
      <c r="B35" s="128" t="s">
        <v>260</v>
      </c>
      <c r="C35" s="108">
        <v>6269</v>
      </c>
      <c r="D35" s="109">
        <v>118.22810655606955</v>
      </c>
      <c r="E35" s="109">
        <v>959</v>
      </c>
      <c r="F35" s="110">
        <v>88.464025026068825</v>
      </c>
      <c r="G35" s="131"/>
      <c r="H35" s="23"/>
      <c r="I35" s="23"/>
    </row>
    <row r="36" spans="1:9" ht="15" customHeight="1">
      <c r="A36" s="127" t="s">
        <v>261</v>
      </c>
      <c r="B36" s="128" t="s">
        <v>262</v>
      </c>
      <c r="C36" s="108">
        <v>15563</v>
      </c>
      <c r="D36" s="109">
        <v>114.0537814046135</v>
      </c>
      <c r="E36" s="109">
        <v>5220</v>
      </c>
      <c r="F36" s="110">
        <v>73.974137931034477</v>
      </c>
      <c r="G36" s="131"/>
      <c r="H36" s="23"/>
      <c r="I36" s="23"/>
    </row>
    <row r="37" spans="1:9" ht="15" customHeight="1">
      <c r="A37" s="127" t="s">
        <v>263</v>
      </c>
      <c r="B37" s="128" t="s">
        <v>264</v>
      </c>
      <c r="C37" s="108">
        <v>9027</v>
      </c>
      <c r="D37" s="109">
        <v>112.23474022377313</v>
      </c>
      <c r="E37" s="109">
        <v>5439</v>
      </c>
      <c r="F37" s="110">
        <v>75.923147637433345</v>
      </c>
      <c r="G37" s="131"/>
      <c r="H37" s="23"/>
      <c r="I37" s="23"/>
    </row>
    <row r="38" spans="1:9" ht="15" customHeight="1">
      <c r="A38" s="127" t="s">
        <v>265</v>
      </c>
      <c r="B38" s="128" t="s">
        <v>266</v>
      </c>
      <c r="C38" s="108">
        <v>10418</v>
      </c>
      <c r="D38" s="109">
        <v>114.6794010366673</v>
      </c>
      <c r="E38" s="109">
        <v>1629</v>
      </c>
      <c r="F38" s="110">
        <v>91.21424186617557</v>
      </c>
      <c r="G38" s="131"/>
      <c r="H38" s="23"/>
      <c r="I38" s="23"/>
    </row>
    <row r="39" spans="1:9" ht="15" customHeight="1">
      <c r="A39" s="127" t="s">
        <v>267</v>
      </c>
      <c r="B39" s="128" t="s">
        <v>268</v>
      </c>
      <c r="C39" s="108">
        <v>4795</v>
      </c>
      <c r="D39" s="109">
        <v>90.936809176225239</v>
      </c>
      <c r="E39" s="109">
        <v>1038</v>
      </c>
      <c r="F39" s="110">
        <v>100.07225433526011</v>
      </c>
      <c r="G39" s="131"/>
      <c r="H39" s="23"/>
      <c r="I39" s="23"/>
    </row>
    <row r="40" spans="1:9" ht="15" customHeight="1">
      <c r="A40" s="127" t="s">
        <v>269</v>
      </c>
      <c r="B40" s="128" t="s">
        <v>270</v>
      </c>
      <c r="C40" s="108">
        <v>9433</v>
      </c>
      <c r="D40" s="109">
        <v>111.26078660023322</v>
      </c>
      <c r="E40" s="109">
        <v>4932</v>
      </c>
      <c r="F40" s="110">
        <v>82.946269261962698</v>
      </c>
      <c r="G40" s="131"/>
      <c r="H40" s="23"/>
      <c r="I40" s="23"/>
    </row>
    <row r="41" spans="1:9" ht="15" customHeight="1">
      <c r="A41" s="127" t="s">
        <v>271</v>
      </c>
      <c r="B41" s="128" t="s">
        <v>272</v>
      </c>
      <c r="C41" s="108">
        <v>9507</v>
      </c>
      <c r="D41" s="109">
        <v>105.18155043652045</v>
      </c>
      <c r="E41" s="109">
        <v>3426</v>
      </c>
      <c r="F41" s="110">
        <v>96.798307063631057</v>
      </c>
      <c r="G41" s="131"/>
      <c r="H41" s="23"/>
      <c r="I41" s="23"/>
    </row>
    <row r="42" spans="1:9" ht="15" customHeight="1">
      <c r="A42" s="127" t="s">
        <v>273</v>
      </c>
      <c r="B42" s="128" t="s">
        <v>274</v>
      </c>
      <c r="C42" s="108">
        <v>10251</v>
      </c>
      <c r="D42" s="109">
        <v>108.97531948102625</v>
      </c>
      <c r="E42" s="109">
        <v>3092</v>
      </c>
      <c r="F42" s="110">
        <v>82.723803363518755</v>
      </c>
      <c r="G42" s="131"/>
      <c r="H42" s="23"/>
      <c r="I42" s="23"/>
    </row>
    <row r="43" spans="1:9" ht="15" customHeight="1">
      <c r="A43" s="127" t="s">
        <v>275</v>
      </c>
      <c r="B43" s="128" t="s">
        <v>276</v>
      </c>
      <c r="C43" s="108">
        <v>6651</v>
      </c>
      <c r="D43" s="109">
        <v>103.71132160577356</v>
      </c>
      <c r="E43" s="109">
        <v>2229</v>
      </c>
      <c r="F43" s="110">
        <v>93.476446837146696</v>
      </c>
      <c r="G43" s="131"/>
      <c r="H43" s="23"/>
      <c r="I43" s="23"/>
    </row>
    <row r="44" spans="1:9" ht="15" customHeight="1">
      <c r="A44" s="127" t="s">
        <v>277</v>
      </c>
      <c r="B44" s="128" t="s">
        <v>278</v>
      </c>
      <c r="C44" s="108">
        <v>1806</v>
      </c>
      <c r="D44" s="109">
        <v>103.87873754152824</v>
      </c>
      <c r="E44" s="109">
        <v>31</v>
      </c>
      <c r="F44" s="110">
        <v>121.96774193548387</v>
      </c>
      <c r="G44" s="131"/>
      <c r="H44" s="23"/>
      <c r="I44" s="23"/>
    </row>
    <row r="45" spans="1:9" ht="15" customHeight="1">
      <c r="A45" s="127" t="s">
        <v>279</v>
      </c>
      <c r="B45" s="128" t="s">
        <v>280</v>
      </c>
      <c r="C45" s="108">
        <v>2913</v>
      </c>
      <c r="D45" s="109">
        <v>108.3690353587367</v>
      </c>
      <c r="E45" s="109">
        <v>88</v>
      </c>
      <c r="F45" s="110">
        <v>108.03409090909091</v>
      </c>
      <c r="G45" s="131"/>
      <c r="H45" s="23"/>
      <c r="I45" s="23"/>
    </row>
    <row r="46" spans="1:9" ht="15" customHeight="1">
      <c r="A46" s="127" t="s">
        <v>281</v>
      </c>
      <c r="B46" s="128" t="s">
        <v>282</v>
      </c>
      <c r="C46" s="108">
        <v>2852</v>
      </c>
      <c r="D46" s="109">
        <v>102.93863955119214</v>
      </c>
      <c r="E46" s="109">
        <v>63</v>
      </c>
      <c r="F46" s="110">
        <v>117.98412698412699</v>
      </c>
      <c r="G46" s="131"/>
      <c r="H46" s="23"/>
      <c r="I46" s="23"/>
    </row>
    <row r="47" spans="1:9" ht="15" customHeight="1">
      <c r="A47" s="127" t="s">
        <v>283</v>
      </c>
      <c r="B47" s="128" t="s">
        <v>284</v>
      </c>
      <c r="C47" s="108">
        <v>2250</v>
      </c>
      <c r="D47" s="109">
        <v>109.98311111111111</v>
      </c>
      <c r="E47" s="109">
        <v>54</v>
      </c>
      <c r="F47" s="110">
        <v>119.07407407407408</v>
      </c>
      <c r="G47" s="131"/>
      <c r="H47" s="23"/>
      <c r="I47" s="23"/>
    </row>
    <row r="48" spans="1:9" ht="15" customHeight="1">
      <c r="A48" s="127" t="s">
        <v>285</v>
      </c>
      <c r="B48" s="128" t="s">
        <v>286</v>
      </c>
      <c r="C48" s="108">
        <v>2902</v>
      </c>
      <c r="D48" s="109">
        <v>128.87319090282563</v>
      </c>
      <c r="E48" s="109">
        <v>70</v>
      </c>
      <c r="F48" s="110">
        <v>107.12857142857143</v>
      </c>
      <c r="G48" s="131"/>
      <c r="H48" s="23"/>
      <c r="I48" s="23"/>
    </row>
    <row r="49" spans="1:9" ht="15" customHeight="1">
      <c r="A49" s="127" t="s">
        <v>287</v>
      </c>
      <c r="B49" s="128" t="s">
        <v>288</v>
      </c>
      <c r="C49" s="108">
        <v>2191</v>
      </c>
      <c r="D49" s="109">
        <v>111.5481515289822</v>
      </c>
      <c r="E49" s="109">
        <v>47</v>
      </c>
      <c r="F49" s="110">
        <v>102.46808510638297</v>
      </c>
      <c r="G49" s="131"/>
      <c r="H49" s="23"/>
      <c r="I49" s="23"/>
    </row>
    <row r="50" spans="1:9" ht="15" customHeight="1" thickBot="1">
      <c r="A50" s="129" t="s">
        <v>289</v>
      </c>
      <c r="B50" s="130" t="s">
        <v>290</v>
      </c>
      <c r="C50" s="111">
        <v>4995</v>
      </c>
      <c r="D50" s="112">
        <v>96.860260260260262</v>
      </c>
      <c r="E50" s="112">
        <v>1570</v>
      </c>
      <c r="F50" s="113">
        <v>113.34522292993631</v>
      </c>
      <c r="G50" s="131"/>
      <c r="H50" s="23"/>
      <c r="I50" s="23"/>
    </row>
    <row r="51" spans="1:9" s="117" customFormat="1" ht="20.25" customHeight="1" thickBot="1">
      <c r="A51" s="316" t="s">
        <v>291</v>
      </c>
      <c r="B51" s="317"/>
      <c r="C51" s="114">
        <v>380488</v>
      </c>
      <c r="D51" s="115">
        <v>107.43405836714956</v>
      </c>
      <c r="E51" s="115">
        <v>111945</v>
      </c>
      <c r="F51" s="116">
        <v>82.55894412434678</v>
      </c>
      <c r="H51" s="23"/>
      <c r="I51" s="23"/>
    </row>
    <row r="53" spans="1:9">
      <c r="E53" s="23"/>
    </row>
    <row r="54" spans="1:9">
      <c r="C54" s="23"/>
    </row>
    <row r="58" spans="1:9">
      <c r="F58" s="23"/>
    </row>
  </sheetData>
  <mergeCells count="6">
    <mergeCell ref="A51:B51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  <pageSetUpPr fitToPage="1"/>
  </sheetPr>
  <dimension ref="A1:I18"/>
  <sheetViews>
    <sheetView zoomScaleNormal="100" workbookViewId="0">
      <selection activeCell="B7" sqref="B7:H16"/>
    </sheetView>
  </sheetViews>
  <sheetFormatPr defaultRowHeight="12.75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>
      <c r="A1" s="13" t="s">
        <v>64</v>
      </c>
      <c r="B1" s="13"/>
      <c r="C1" s="13"/>
      <c r="D1" s="13"/>
      <c r="E1" s="13"/>
      <c r="F1" s="13"/>
      <c r="G1" s="13"/>
      <c r="H1" s="13"/>
    </row>
    <row r="2" spans="1:9" ht="15.75">
      <c r="A2" s="288" t="s">
        <v>307</v>
      </c>
      <c r="B2" s="288"/>
      <c r="C2" s="288"/>
      <c r="D2" s="288"/>
      <c r="E2" s="288"/>
      <c r="F2" s="288"/>
      <c r="G2" s="288"/>
      <c r="H2" s="288"/>
      <c r="I2" s="288"/>
    </row>
    <row r="3" spans="1:9" ht="15.75">
      <c r="A3" s="25" t="s">
        <v>65</v>
      </c>
      <c r="B3" s="12"/>
      <c r="C3" s="12"/>
      <c r="D3" s="12"/>
      <c r="E3" s="12"/>
      <c r="F3" s="12"/>
      <c r="G3" s="12"/>
      <c r="H3" s="12"/>
    </row>
    <row r="4" spans="1:9" ht="16.5" thickBot="1">
      <c r="A4" s="14" t="s">
        <v>337</v>
      </c>
      <c r="B4" s="12"/>
      <c r="C4" s="12"/>
      <c r="D4" s="12"/>
      <c r="E4" s="12"/>
      <c r="F4" s="12"/>
      <c r="G4" s="12"/>
      <c r="H4" s="12"/>
    </row>
    <row r="5" spans="1:9" ht="102" customHeight="1" thickTop="1" thickBot="1">
      <c r="A5" s="140" t="s">
        <v>19</v>
      </c>
      <c r="B5" s="141" t="s">
        <v>20</v>
      </c>
      <c r="C5" s="142" t="s">
        <v>21</v>
      </c>
      <c r="D5" s="142" t="s">
        <v>22</v>
      </c>
      <c r="E5" s="142" t="s">
        <v>23</v>
      </c>
      <c r="F5" s="142" t="s">
        <v>66</v>
      </c>
      <c r="G5" s="141" t="s">
        <v>24</v>
      </c>
      <c r="H5" s="143" t="s">
        <v>25</v>
      </c>
    </row>
    <row r="6" spans="1:9" ht="17.25" thickTop="1" thickBot="1">
      <c r="A6" s="35">
        <v>0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36">
        <v>7</v>
      </c>
    </row>
    <row r="7" spans="1:9" ht="13.5" thickTop="1">
      <c r="A7" s="144" t="s">
        <v>67</v>
      </c>
      <c r="B7" s="37">
        <v>495446</v>
      </c>
      <c r="C7" s="38">
        <v>169938119</v>
      </c>
      <c r="D7" s="37">
        <v>343.00028459206453</v>
      </c>
      <c r="E7" s="38">
        <v>342.86764747131917</v>
      </c>
      <c r="F7" s="38">
        <v>328.76376139218456</v>
      </c>
      <c r="G7" s="39">
        <v>100.03868464164628</v>
      </c>
      <c r="H7" s="40">
        <v>104.33032008746765</v>
      </c>
    </row>
    <row r="8" spans="1:9" ht="15.75">
      <c r="A8" s="145" t="s">
        <v>26</v>
      </c>
      <c r="B8" s="41">
        <v>448120</v>
      </c>
      <c r="C8" s="42">
        <v>162219316</v>
      </c>
      <c r="D8" s="41">
        <v>361.99972328840488</v>
      </c>
      <c r="E8" s="42">
        <v>361.89157686240452</v>
      </c>
      <c r="F8" s="42">
        <v>347.51918325647279</v>
      </c>
      <c r="G8" s="43">
        <v>100.02988365381088</v>
      </c>
      <c r="H8" s="44">
        <v>104.16683185550806</v>
      </c>
    </row>
    <row r="9" spans="1:9" ht="15.75">
      <c r="A9" s="145" t="s">
        <v>27</v>
      </c>
      <c r="B9" s="45">
        <v>402430</v>
      </c>
      <c r="C9" s="42">
        <v>145622512</v>
      </c>
      <c r="D9" s="45">
        <v>361.85799269438161</v>
      </c>
      <c r="E9" s="42">
        <v>361.74821530835919</v>
      </c>
      <c r="F9" s="42">
        <v>347.3335718208063</v>
      </c>
      <c r="G9" s="43">
        <v>100.03034635179301</v>
      </c>
      <c r="H9" s="44">
        <v>104.18169219791649</v>
      </c>
      <c r="I9" s="15"/>
    </row>
    <row r="10" spans="1:9" ht="15.75">
      <c r="A10" s="145" t="s">
        <v>28</v>
      </c>
      <c r="B10" s="37">
        <v>3903</v>
      </c>
      <c r="C10" s="42">
        <v>831561</v>
      </c>
      <c r="D10" s="37">
        <v>213.05687932359723</v>
      </c>
      <c r="E10" s="42">
        <v>213.0182694747526</v>
      </c>
      <c r="F10" s="42">
        <v>210.21617986164489</v>
      </c>
      <c r="G10" s="43">
        <v>100.01812513496604</v>
      </c>
      <c r="H10" s="44">
        <v>101.35132293994779</v>
      </c>
    </row>
    <row r="11" spans="1:9" ht="15.75">
      <c r="A11" s="145" t="s">
        <v>27</v>
      </c>
      <c r="B11" s="46">
        <v>2580</v>
      </c>
      <c r="C11" s="42">
        <v>592652</v>
      </c>
      <c r="D11" s="46">
        <v>229.71007751937984</v>
      </c>
      <c r="E11" s="42">
        <v>229.56084452975048</v>
      </c>
      <c r="F11" s="42">
        <v>225.05403899721449</v>
      </c>
      <c r="G11" s="43">
        <v>100.06500803302718</v>
      </c>
      <c r="H11" s="44">
        <v>102.06885357086304</v>
      </c>
    </row>
    <row r="12" spans="1:9" ht="15.75">
      <c r="A12" s="146" t="s">
        <v>29</v>
      </c>
      <c r="B12" s="37">
        <v>540</v>
      </c>
      <c r="C12" s="42">
        <v>97442</v>
      </c>
      <c r="D12" s="37">
        <v>180.44814814814814</v>
      </c>
      <c r="E12" s="42">
        <v>180.34191176470588</v>
      </c>
      <c r="F12" s="42">
        <v>173.89269746646795</v>
      </c>
      <c r="G12" s="43">
        <v>100.05890831609952</v>
      </c>
      <c r="H12" s="44">
        <v>103.76982517218372</v>
      </c>
    </row>
    <row r="13" spans="1:9" ht="15.75">
      <c r="A13" s="145" t="s">
        <v>30</v>
      </c>
      <c r="B13" s="46">
        <v>267</v>
      </c>
      <c r="C13" s="42">
        <v>50351</v>
      </c>
      <c r="D13" s="46">
        <v>188.58052434456928</v>
      </c>
      <c r="E13" s="42">
        <v>188.41263940520446</v>
      </c>
      <c r="F13" s="42">
        <v>179.74344023323616</v>
      </c>
      <c r="G13" s="43">
        <v>100.08910492411486</v>
      </c>
      <c r="H13" s="44">
        <v>104.91649881623835</v>
      </c>
    </row>
    <row r="14" spans="1:9" ht="15.75">
      <c r="A14" s="146" t="s">
        <v>31</v>
      </c>
      <c r="B14" s="37">
        <v>3363</v>
      </c>
      <c r="C14" s="42">
        <v>734119</v>
      </c>
      <c r="D14" s="37">
        <v>218.29289325007434</v>
      </c>
      <c r="E14" s="42">
        <v>218.25110391521932</v>
      </c>
      <c r="F14" s="42">
        <v>215.59298477829253</v>
      </c>
      <c r="G14" s="43">
        <v>100.01914736471218</v>
      </c>
      <c r="H14" s="44">
        <v>101.25231740474223</v>
      </c>
    </row>
    <row r="15" spans="1:9" ht="15.75">
      <c r="A15" s="145" t="s">
        <v>30</v>
      </c>
      <c r="B15" s="46">
        <v>2313</v>
      </c>
      <c r="C15" s="42">
        <v>542301</v>
      </c>
      <c r="D15" s="46">
        <v>234.45784695201039</v>
      </c>
      <c r="E15" s="42">
        <v>234.29922945205479</v>
      </c>
      <c r="F15" s="42">
        <v>229.84046812442256</v>
      </c>
      <c r="G15" s="43">
        <v>100.06769868613164</v>
      </c>
      <c r="H15" s="44">
        <v>102.0089494531869</v>
      </c>
    </row>
    <row r="16" spans="1:9" ht="16.5" thickBot="1">
      <c r="A16" s="147" t="s">
        <v>32</v>
      </c>
      <c r="B16" s="47">
        <v>43423</v>
      </c>
      <c r="C16" s="48">
        <v>6887242</v>
      </c>
      <c r="D16" s="47">
        <v>158.60815696750569</v>
      </c>
      <c r="E16" s="48">
        <v>158.60092193240683</v>
      </c>
      <c r="F16" s="48">
        <v>152.41316652994257</v>
      </c>
      <c r="G16" s="49">
        <v>100.00456178628139</v>
      </c>
      <c r="H16" s="50">
        <v>104.06460319577842</v>
      </c>
    </row>
    <row r="17" spans="1:8" ht="16.5" thickTop="1">
      <c r="A17" s="12"/>
      <c r="B17" s="12"/>
      <c r="C17" s="12"/>
      <c r="D17" s="12"/>
      <c r="E17" s="12"/>
      <c r="F17" s="12"/>
      <c r="G17" s="12"/>
      <c r="H17" s="12"/>
    </row>
    <row r="18" spans="1:8" ht="15.75">
      <c r="A18" s="26"/>
      <c r="B18" s="26"/>
      <c r="C18" s="26"/>
      <c r="D18" s="12"/>
      <c r="E18" s="12"/>
      <c r="F18" s="27"/>
      <c r="G18" s="12"/>
      <c r="H18" s="12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0"/>
    <pageSetUpPr fitToPage="1"/>
  </sheetPr>
  <dimension ref="A1:J41"/>
  <sheetViews>
    <sheetView zoomScaleNormal="100" workbookViewId="0">
      <selection activeCell="B8" sqref="B8:F25"/>
    </sheetView>
  </sheetViews>
  <sheetFormatPr defaultRowHeight="12.75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>
      <c r="A1" s="28"/>
      <c r="B1" s="29"/>
      <c r="C1" s="2"/>
      <c r="D1" s="3"/>
    </row>
    <row r="2" spans="1:6" ht="13.5" customHeight="1">
      <c r="A2" s="30" t="s">
        <v>68</v>
      </c>
      <c r="B2" s="29"/>
      <c r="C2" s="2"/>
      <c r="D2" s="3"/>
    </row>
    <row r="3" spans="1:6" ht="13.5" customHeight="1">
      <c r="A3" s="13"/>
      <c r="B3" s="29"/>
      <c r="C3" s="2"/>
      <c r="D3" s="3"/>
    </row>
    <row r="4" spans="1:6" ht="16.5" customHeight="1">
      <c r="A4" s="31" t="s">
        <v>338</v>
      </c>
      <c r="B4" s="32"/>
      <c r="C4" s="31"/>
      <c r="D4" s="26"/>
    </row>
    <row r="5" spans="1:6" ht="16.5" customHeight="1" thickBot="1">
      <c r="A5" s="31"/>
      <c r="B5" s="32"/>
      <c r="C5" s="31"/>
      <c r="D5" s="26"/>
    </row>
    <row r="6" spans="1:6" ht="72.75" customHeight="1" thickTop="1" thickBot="1">
      <c r="A6" s="140" t="s">
        <v>1</v>
      </c>
      <c r="B6" s="142" t="s">
        <v>59</v>
      </c>
      <c r="C6" s="142" t="s">
        <v>60</v>
      </c>
      <c r="D6" s="148" t="s">
        <v>4</v>
      </c>
      <c r="E6" s="142" t="s">
        <v>5</v>
      </c>
      <c r="F6" s="149" t="s">
        <v>6</v>
      </c>
    </row>
    <row r="7" spans="1:6" ht="12.95" customHeight="1" thickTop="1" thickBot="1">
      <c r="A7" s="4">
        <v>0</v>
      </c>
      <c r="B7" s="5">
        <v>1</v>
      </c>
      <c r="C7" s="5">
        <v>2</v>
      </c>
      <c r="D7" s="51">
        <v>3</v>
      </c>
      <c r="E7" s="5">
        <v>4</v>
      </c>
      <c r="F7" s="36">
        <v>5</v>
      </c>
    </row>
    <row r="8" spans="1:6" ht="15.95" customHeight="1" thickTop="1">
      <c r="A8" s="134" t="s">
        <v>305</v>
      </c>
      <c r="B8" s="52">
        <v>5187723</v>
      </c>
      <c r="C8" s="52">
        <v>4130339233</v>
      </c>
      <c r="D8" s="6">
        <v>796.17574666187841</v>
      </c>
      <c r="E8" s="11">
        <v>795.90035885266639</v>
      </c>
      <c r="F8" s="7">
        <v>100.03460078967788</v>
      </c>
    </row>
    <row r="9" spans="1:6" ht="15.95" customHeight="1">
      <c r="A9" s="135" t="s">
        <v>306</v>
      </c>
      <c r="B9" s="53">
        <v>3805076</v>
      </c>
      <c r="C9" s="54">
        <v>3421951432</v>
      </c>
      <c r="D9" s="6">
        <v>899.31224290920863</v>
      </c>
      <c r="E9" s="9">
        <v>898.71235194763506</v>
      </c>
      <c r="F9" s="10">
        <v>100.06675005192413</v>
      </c>
    </row>
    <row r="10" spans="1:6" ht="15.95" customHeight="1">
      <c r="A10" s="135" t="s">
        <v>8</v>
      </c>
      <c r="B10" s="55">
        <v>2231433</v>
      </c>
      <c r="C10" s="54">
        <v>1701692464</v>
      </c>
      <c r="D10" s="8">
        <v>762.60074310992081</v>
      </c>
      <c r="E10" s="9">
        <v>761.82208354999307</v>
      </c>
      <c r="F10" s="10">
        <v>100.10221015861069</v>
      </c>
    </row>
    <row r="11" spans="1:6" ht="15.95" customHeight="1">
      <c r="A11" s="136" t="s">
        <v>9</v>
      </c>
      <c r="B11" s="57">
        <v>20664</v>
      </c>
      <c r="C11" s="54">
        <v>21370483</v>
      </c>
      <c r="D11" s="6">
        <v>1034.1890727835851</v>
      </c>
      <c r="E11" s="9">
        <v>1035.1389671361503</v>
      </c>
      <c r="F11" s="10">
        <v>99.908235088937545</v>
      </c>
    </row>
    <row r="12" spans="1:6" ht="15.95" customHeight="1">
      <c r="A12" s="135" t="s">
        <v>10</v>
      </c>
      <c r="B12" s="58">
        <v>12722</v>
      </c>
      <c r="C12" s="54">
        <v>12582849</v>
      </c>
      <c r="D12" s="8">
        <v>989.0621757585285</v>
      </c>
      <c r="E12" s="9">
        <v>989.36898739259618</v>
      </c>
      <c r="F12" s="10">
        <v>99.968989159961822</v>
      </c>
    </row>
    <row r="13" spans="1:6" ht="15.95" customHeight="1">
      <c r="A13" s="137" t="s">
        <v>11</v>
      </c>
      <c r="B13" s="57">
        <v>92029</v>
      </c>
      <c r="C13" s="54">
        <v>57422551</v>
      </c>
      <c r="D13" s="6">
        <v>623.96147953362527</v>
      </c>
      <c r="E13" s="9">
        <v>626.79771402765527</v>
      </c>
      <c r="F13" s="10">
        <v>99.547504014364534</v>
      </c>
    </row>
    <row r="14" spans="1:6" ht="15.95" customHeight="1">
      <c r="A14" s="135" t="s">
        <v>10</v>
      </c>
      <c r="B14" s="58">
        <v>51502</v>
      </c>
      <c r="C14" s="54">
        <v>29890774</v>
      </c>
      <c r="D14" s="8">
        <v>580.38083957904553</v>
      </c>
      <c r="E14" s="9">
        <v>583.59898068669531</v>
      </c>
      <c r="F14" s="10">
        <v>99.44856978607757</v>
      </c>
    </row>
    <row r="15" spans="1:6" ht="15.95" customHeight="1">
      <c r="A15" s="135" t="s">
        <v>12</v>
      </c>
      <c r="B15" s="56">
        <v>693508</v>
      </c>
      <c r="C15" s="59">
        <v>393848102</v>
      </c>
      <c r="D15" s="6">
        <v>567.90707821683384</v>
      </c>
      <c r="E15" s="9">
        <v>570.27311483457572</v>
      </c>
      <c r="F15" s="10">
        <v>99.5851046531576</v>
      </c>
    </row>
    <row r="16" spans="1:6" ht="15.95" customHeight="1">
      <c r="A16" s="135" t="s">
        <v>10</v>
      </c>
      <c r="B16" s="54">
        <v>313308</v>
      </c>
      <c r="C16" s="59">
        <v>161253363</v>
      </c>
      <c r="D16" s="8">
        <v>514.68000497912601</v>
      </c>
      <c r="E16" s="9">
        <v>516.92477626150423</v>
      </c>
      <c r="F16" s="10">
        <v>99.565745078304658</v>
      </c>
    </row>
    <row r="17" spans="1:10" ht="15.95" customHeight="1">
      <c r="A17" s="138" t="s">
        <v>13</v>
      </c>
      <c r="B17" s="56">
        <v>43691</v>
      </c>
      <c r="C17" s="54">
        <v>22416534</v>
      </c>
      <c r="D17" s="6">
        <v>513.0698313153739</v>
      </c>
      <c r="E17" s="9">
        <v>518.38583841745242</v>
      </c>
      <c r="F17" s="10">
        <v>98.974507652773198</v>
      </c>
    </row>
    <row r="18" spans="1:10" ht="15.95" customHeight="1">
      <c r="A18" s="135" t="s">
        <v>14</v>
      </c>
      <c r="B18" s="54">
        <v>14615</v>
      </c>
      <c r="C18" s="54">
        <v>6394771</v>
      </c>
      <c r="D18" s="8">
        <v>437.54847759151556</v>
      </c>
      <c r="E18" s="9">
        <v>442.84821428571428</v>
      </c>
      <c r="F18" s="10">
        <v>98.803261134800593</v>
      </c>
    </row>
    <row r="19" spans="1:10" ht="15.95" customHeight="1">
      <c r="A19" s="138" t="s">
        <v>15</v>
      </c>
      <c r="B19" s="56">
        <v>313823</v>
      </c>
      <c r="C19" s="54">
        <v>181226693</v>
      </c>
      <c r="D19" s="6">
        <v>577.48059574983347</v>
      </c>
      <c r="E19" s="9">
        <v>579.96462167301581</v>
      </c>
      <c r="F19" s="10">
        <v>99.571693542958414</v>
      </c>
    </row>
    <row r="20" spans="1:10" ht="15.95" customHeight="1">
      <c r="A20" s="135" t="s">
        <v>14</v>
      </c>
      <c r="B20" s="54">
        <v>135751</v>
      </c>
      <c r="C20" s="54">
        <v>71094298</v>
      </c>
      <c r="D20" s="8">
        <v>523.71104448586016</v>
      </c>
      <c r="E20" s="9">
        <v>526.07029736148138</v>
      </c>
      <c r="F20" s="10">
        <v>99.551532772814937</v>
      </c>
    </row>
    <row r="21" spans="1:10" ht="15.95" customHeight="1">
      <c r="A21" s="138" t="s">
        <v>16</v>
      </c>
      <c r="B21" s="56">
        <v>335994</v>
      </c>
      <c r="C21" s="54">
        <v>190204875</v>
      </c>
      <c r="D21" s="6">
        <v>566.09604635797064</v>
      </c>
      <c r="E21" s="9">
        <v>567.83006297262875</v>
      </c>
      <c r="F21" s="10">
        <v>99.694624020859266</v>
      </c>
      <c r="H21" s="23"/>
    </row>
    <row r="22" spans="1:10" ht="15.95" customHeight="1">
      <c r="A22" s="135" t="s">
        <v>14</v>
      </c>
      <c r="B22" s="54">
        <v>162942</v>
      </c>
      <c r="C22" s="54">
        <v>83764294</v>
      </c>
      <c r="D22" s="8">
        <v>514.07429637539735</v>
      </c>
      <c r="E22" s="9">
        <v>515.79130605099829</v>
      </c>
      <c r="F22" s="10">
        <v>99.667111551618291</v>
      </c>
    </row>
    <row r="23" spans="1:10" ht="15.95" customHeight="1">
      <c r="A23" s="135" t="s">
        <v>17</v>
      </c>
      <c r="B23" s="60">
        <v>575797</v>
      </c>
      <c r="C23" s="61">
        <v>235611642</v>
      </c>
      <c r="D23" s="62">
        <v>409.19220141820813</v>
      </c>
      <c r="E23" s="63">
        <v>409.01637450102146</v>
      </c>
      <c r="F23" s="10">
        <v>100.04298774527088</v>
      </c>
    </row>
    <row r="24" spans="1:10" ht="17.25" customHeight="1">
      <c r="A24" s="150" t="s">
        <v>69</v>
      </c>
      <c r="B24" s="64">
        <v>649</v>
      </c>
      <c r="C24" s="65">
        <v>135023</v>
      </c>
      <c r="D24" s="66">
        <v>208.0477657935285</v>
      </c>
      <c r="E24" s="67">
        <v>208.0289193302892</v>
      </c>
      <c r="F24" s="68">
        <v>100.00905954003893</v>
      </c>
    </row>
    <row r="25" spans="1:10" ht="16.5" thickBot="1">
      <c r="A25" s="139" t="s">
        <v>14</v>
      </c>
      <c r="B25" s="69">
        <v>447</v>
      </c>
      <c r="C25" s="70">
        <v>92005</v>
      </c>
      <c r="D25" s="71">
        <v>205.82774049217002</v>
      </c>
      <c r="E25" s="72">
        <v>205.80132450331126</v>
      </c>
      <c r="F25" s="73">
        <v>100.01283567485414</v>
      </c>
    </row>
    <row r="26" spans="1:10" ht="16.5" thickTop="1">
      <c r="A26" s="12"/>
      <c r="B26" s="1"/>
      <c r="C26" s="12"/>
      <c r="D26" s="12"/>
      <c r="E26" s="33"/>
      <c r="F26" s="34"/>
    </row>
    <row r="27" spans="1:10" ht="15.75" customHeight="1">
      <c r="A27" s="289"/>
      <c r="B27" s="289"/>
      <c r="C27" s="289"/>
      <c r="D27" s="289"/>
      <c r="E27" s="289"/>
      <c r="F27" s="289"/>
      <c r="G27" s="74"/>
      <c r="H27" s="74"/>
      <c r="J27" s="24"/>
    </row>
    <row r="28" spans="1:10" ht="33.75" customHeight="1">
      <c r="A28" s="289"/>
      <c r="B28" s="289"/>
      <c r="C28" s="289"/>
      <c r="D28" s="289"/>
      <c r="E28" s="289"/>
      <c r="F28" s="289"/>
      <c r="G28" s="133"/>
      <c r="H28" s="133"/>
      <c r="J28" s="24"/>
    </row>
    <row r="29" spans="1:10" ht="15.75">
      <c r="D29" s="12"/>
    </row>
    <row r="30" spans="1:10" ht="25.5" customHeight="1">
      <c r="D30" s="12"/>
    </row>
    <row r="31" spans="1:10" ht="20.25" customHeight="1">
      <c r="D31" s="12" t="s">
        <v>18</v>
      </c>
    </row>
    <row r="32" spans="1:10" ht="19.5" customHeight="1">
      <c r="D32" s="12" t="s">
        <v>18</v>
      </c>
    </row>
    <row r="33" spans="4:4" ht="21" customHeight="1">
      <c r="D33" s="12" t="s">
        <v>18</v>
      </c>
    </row>
    <row r="34" spans="4:4" ht="20.25" customHeight="1">
      <c r="D34" s="12" t="s">
        <v>18</v>
      </c>
    </row>
    <row r="35" spans="4:4" ht="17.25" customHeight="1">
      <c r="D35" s="12" t="s">
        <v>18</v>
      </c>
    </row>
    <row r="36" spans="4:4" ht="19.5" customHeight="1">
      <c r="D36" s="12" t="s">
        <v>18</v>
      </c>
    </row>
    <row r="37" spans="4:4" ht="18" customHeight="1">
      <c r="D37" s="12" t="s">
        <v>18</v>
      </c>
    </row>
    <row r="38" spans="4:4" ht="17.25" customHeight="1">
      <c r="D38" s="12" t="s">
        <v>18</v>
      </c>
    </row>
    <row r="39" spans="4:4" ht="18" customHeight="1">
      <c r="D39" s="12" t="s">
        <v>18</v>
      </c>
    </row>
    <row r="40" spans="4:4" ht="16.5" customHeight="1">
      <c r="D40" s="12" t="s">
        <v>18</v>
      </c>
    </row>
    <row r="41" spans="4:4" ht="21" customHeight="1"/>
  </sheetData>
  <mergeCells count="2">
    <mergeCell ref="A27:F27"/>
    <mergeCell ref="A28:F28"/>
  </mergeCells>
  <phoneticPr fontId="22" type="noConversion"/>
  <printOptions horizontalCentered="1" verticalCentered="1"/>
  <pageMargins left="1.3" right="0.74803149606299202" top="0.53" bottom="0.23" header="0.17" footer="0.16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  <pageSetUpPr fitToPage="1"/>
  </sheetPr>
  <dimension ref="A1:H16"/>
  <sheetViews>
    <sheetView zoomScaleNormal="100" workbookViewId="0">
      <selection activeCell="B7" sqref="B7"/>
    </sheetView>
  </sheetViews>
  <sheetFormatPr defaultRowHeight="12.75"/>
  <cols>
    <col min="1" max="1" width="40.7109375" style="330" customWidth="1"/>
    <col min="2" max="2" width="10.28515625" style="330" customWidth="1"/>
    <col min="3" max="3" width="14.28515625" style="330" customWidth="1"/>
    <col min="4" max="4" width="13.28515625" style="330" customWidth="1"/>
    <col min="5" max="5" width="15" style="330" customWidth="1"/>
    <col min="6" max="6" width="14.7109375" style="330" customWidth="1"/>
    <col min="7" max="7" width="11" style="330" customWidth="1"/>
    <col min="8" max="8" width="9.7109375" style="330" customWidth="1"/>
    <col min="9" max="16384" width="9.140625" style="330"/>
  </cols>
  <sheetData>
    <row r="1" spans="1:8" ht="15.75">
      <c r="A1" s="329" t="s">
        <v>70</v>
      </c>
      <c r="B1" s="329"/>
      <c r="C1" s="329"/>
      <c r="D1" s="329"/>
      <c r="E1" s="329"/>
      <c r="F1" s="329"/>
      <c r="G1" s="329"/>
    </row>
    <row r="2" spans="1:8" ht="15.75">
      <c r="A2" s="329"/>
      <c r="B2" s="329"/>
      <c r="C2" s="329"/>
      <c r="D2" s="329"/>
      <c r="E2" s="329"/>
      <c r="F2" s="329"/>
      <c r="G2" s="329"/>
    </row>
    <row r="3" spans="1:8" ht="15.75">
      <c r="A3" s="14" t="s">
        <v>339</v>
      </c>
      <c r="B3" s="331"/>
      <c r="C3" s="331"/>
      <c r="D3" s="331"/>
      <c r="E3" s="12"/>
      <c r="F3" s="331"/>
      <c r="G3" s="331"/>
    </row>
    <row r="4" spans="1:8" ht="16.5" thickBot="1">
      <c r="A4" s="14"/>
      <c r="B4" s="331"/>
      <c r="C4" s="331"/>
      <c r="D4" s="331"/>
      <c r="E4" s="12"/>
      <c r="F4" s="331"/>
      <c r="G4" s="331"/>
    </row>
    <row r="5" spans="1:8" ht="48.75" thickTop="1" thickBot="1">
      <c r="A5" s="332" t="s">
        <v>33</v>
      </c>
      <c r="B5" s="333" t="s">
        <v>34</v>
      </c>
      <c r="C5" s="333" t="s">
        <v>35</v>
      </c>
      <c r="D5" s="333" t="s">
        <v>36</v>
      </c>
      <c r="E5" s="333" t="s">
        <v>37</v>
      </c>
      <c r="F5" s="333" t="s">
        <v>38</v>
      </c>
      <c r="G5" s="334" t="s">
        <v>39</v>
      </c>
      <c r="H5" s="335"/>
    </row>
    <row r="6" spans="1:8" ht="16.5" thickBot="1">
      <c r="A6" s="336">
        <v>0</v>
      </c>
      <c r="B6" s="337">
        <v>1</v>
      </c>
      <c r="C6" s="337">
        <v>2</v>
      </c>
      <c r="D6" s="337">
        <v>3</v>
      </c>
      <c r="E6" s="337">
        <v>4</v>
      </c>
      <c r="F6" s="337" t="s">
        <v>40</v>
      </c>
      <c r="G6" s="338" t="s">
        <v>41</v>
      </c>
    </row>
    <row r="7" spans="1:8" ht="39" customHeight="1" thickBot="1">
      <c r="A7" s="339" t="s">
        <v>42</v>
      </c>
      <c r="B7" s="340">
        <v>125623</v>
      </c>
      <c r="C7" s="341">
        <v>9006357</v>
      </c>
      <c r="D7" s="341">
        <v>348246</v>
      </c>
      <c r="E7" s="341">
        <v>7794477</v>
      </c>
      <c r="F7" s="341">
        <v>17149080</v>
      </c>
      <c r="G7" s="342">
        <v>136.51226288179711</v>
      </c>
    </row>
    <row r="8" spans="1:8" ht="15.75">
      <c r="A8" s="343" t="s">
        <v>43</v>
      </c>
      <c r="B8" s="344">
        <v>93</v>
      </c>
      <c r="C8" s="344">
        <v>13764</v>
      </c>
      <c r="D8" s="344">
        <v>1465</v>
      </c>
      <c r="E8" s="344">
        <v>16502</v>
      </c>
      <c r="F8" s="345">
        <v>31731</v>
      </c>
      <c r="G8" s="346">
        <v>342</v>
      </c>
    </row>
    <row r="9" spans="1:8" ht="15.75">
      <c r="A9" s="347" t="s">
        <v>44</v>
      </c>
      <c r="B9" s="348">
        <v>298</v>
      </c>
      <c r="C9" s="348">
        <v>39336</v>
      </c>
      <c r="D9" s="348">
        <v>4975</v>
      </c>
      <c r="E9" s="348">
        <v>58530</v>
      </c>
      <c r="F9" s="349">
        <v>102841</v>
      </c>
      <c r="G9" s="350">
        <v>346</v>
      </c>
    </row>
    <row r="10" spans="1:8" ht="16.5" thickBot="1">
      <c r="A10" s="351" t="s">
        <v>45</v>
      </c>
      <c r="B10" s="352">
        <v>7</v>
      </c>
      <c r="C10" s="352">
        <v>804</v>
      </c>
      <c r="D10" s="352">
        <v>70</v>
      </c>
      <c r="E10" s="352">
        <v>222</v>
      </c>
      <c r="F10" s="353">
        <v>1096</v>
      </c>
      <c r="G10" s="354">
        <v>157</v>
      </c>
    </row>
    <row r="11" spans="1:8" ht="16.5" thickBot="1">
      <c r="A11" s="355" t="s">
        <v>46</v>
      </c>
      <c r="B11" s="356">
        <v>398</v>
      </c>
      <c r="C11" s="356">
        <v>53904</v>
      </c>
      <c r="D11" s="356">
        <v>6510</v>
      </c>
      <c r="E11" s="356">
        <v>75254</v>
      </c>
      <c r="F11" s="356">
        <v>135668</v>
      </c>
      <c r="G11" s="357">
        <v>340.8743718592965</v>
      </c>
    </row>
    <row r="12" spans="1:8" ht="15.75">
      <c r="A12" s="358" t="s">
        <v>47</v>
      </c>
      <c r="B12" s="344">
        <v>774</v>
      </c>
      <c r="C12" s="344">
        <v>71208</v>
      </c>
      <c r="D12" s="344">
        <v>0</v>
      </c>
      <c r="E12" s="344">
        <v>10766</v>
      </c>
      <c r="F12" s="345">
        <v>81974</v>
      </c>
      <c r="G12" s="346">
        <v>105.90956072351422</v>
      </c>
    </row>
    <row r="13" spans="1:8" ht="15.75">
      <c r="A13" s="347" t="s">
        <v>48</v>
      </c>
      <c r="B13" s="348">
        <v>20002</v>
      </c>
      <c r="C13" s="348">
        <v>1840184</v>
      </c>
      <c r="D13" s="348">
        <v>341736</v>
      </c>
      <c r="E13" s="348">
        <v>2915345</v>
      </c>
      <c r="F13" s="349">
        <v>5097265</v>
      </c>
      <c r="G13" s="350">
        <v>254.83776622337766</v>
      </c>
    </row>
    <row r="14" spans="1:8" ht="15.75">
      <c r="A14" s="359" t="s">
        <v>49</v>
      </c>
      <c r="B14" s="348">
        <v>83</v>
      </c>
      <c r="C14" s="348">
        <v>11620</v>
      </c>
      <c r="D14" s="348">
        <v>0</v>
      </c>
      <c r="E14" s="348">
        <v>148</v>
      </c>
      <c r="F14" s="349">
        <v>11768</v>
      </c>
      <c r="G14" s="350">
        <v>141.78313253012047</v>
      </c>
    </row>
    <row r="15" spans="1:8" ht="16.5" thickBot="1">
      <c r="A15" s="360" t="s">
        <v>50</v>
      </c>
      <c r="B15" s="361">
        <v>104366</v>
      </c>
      <c r="C15" s="361">
        <v>7029441</v>
      </c>
      <c r="D15" s="361">
        <v>0</v>
      </c>
      <c r="E15" s="361">
        <v>4792964</v>
      </c>
      <c r="F15" s="362">
        <v>11822405</v>
      </c>
      <c r="G15" s="363">
        <v>113.27831860950884</v>
      </c>
    </row>
    <row r="16" spans="1:8" ht="13.5" thickTop="1"/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20"/>
  </sheetPr>
  <dimension ref="A1:L40"/>
  <sheetViews>
    <sheetView topLeftCell="A27" workbookViewId="0">
      <selection activeCell="B33" sqref="B33:K33"/>
    </sheetView>
  </sheetViews>
  <sheetFormatPr defaultRowHeight="9.75"/>
  <cols>
    <col min="1" max="1" width="13.5703125" style="258" customWidth="1"/>
    <col min="2" max="2" width="10.7109375" style="258" customWidth="1"/>
    <col min="3" max="3" width="13.140625" style="258" bestFit="1" customWidth="1"/>
    <col min="4" max="5" width="13" style="258" customWidth="1"/>
    <col min="6" max="6" width="10.85546875" style="258" bestFit="1" customWidth="1"/>
    <col min="7" max="8" width="11" style="258" bestFit="1" customWidth="1"/>
    <col min="9" max="9" width="10.85546875" style="258" bestFit="1" customWidth="1"/>
    <col min="10" max="10" width="11" style="258" bestFit="1" customWidth="1"/>
    <col min="11" max="11" width="11.42578125" style="258" customWidth="1"/>
    <col min="12" max="16384" width="9.140625" style="258"/>
  </cols>
  <sheetData>
    <row r="1" spans="1:12" s="257" customFormat="1" ht="12.75">
      <c r="A1" s="256" t="s">
        <v>297</v>
      </c>
      <c r="F1" s="258"/>
      <c r="G1" s="258"/>
      <c r="H1" s="258"/>
      <c r="I1" s="256"/>
      <c r="J1" s="256"/>
      <c r="K1" s="256"/>
    </row>
    <row r="2" spans="1:12" ht="12.75" hidden="1" customHeight="1">
      <c r="A2" s="259"/>
      <c r="B2" s="260"/>
      <c r="C2" s="260"/>
      <c r="D2" s="260"/>
      <c r="E2" s="260"/>
      <c r="J2" s="261"/>
    </row>
    <row r="3" spans="1:12" ht="16.5">
      <c r="A3" s="262" t="s">
        <v>295</v>
      </c>
      <c r="B3" s="263"/>
      <c r="C3" s="263"/>
      <c r="D3" s="263"/>
      <c r="E3" s="263"/>
      <c r="F3" s="264"/>
      <c r="G3" s="265"/>
      <c r="H3" s="265"/>
      <c r="I3" s="266"/>
      <c r="J3" s="261"/>
    </row>
    <row r="4" spans="1:12" ht="43.5" customHeight="1">
      <c r="A4" s="262"/>
      <c r="B4" s="263"/>
      <c r="C4" s="263"/>
      <c r="D4" s="263"/>
      <c r="E4" s="263"/>
      <c r="F4" s="264"/>
      <c r="G4" s="265"/>
      <c r="H4" s="265"/>
      <c r="I4" s="266"/>
      <c r="J4" s="261"/>
    </row>
    <row r="5" spans="1:12" ht="26.25" customHeight="1">
      <c r="A5" s="294" t="s">
        <v>312</v>
      </c>
      <c r="B5" s="294"/>
      <c r="C5" s="294"/>
      <c r="D5" s="294"/>
      <c r="E5" s="294"/>
      <c r="F5" s="294"/>
      <c r="G5" s="294"/>
      <c r="H5" s="294"/>
      <c r="I5" s="294"/>
      <c r="J5" s="294"/>
      <c r="K5" s="294"/>
    </row>
    <row r="6" spans="1:12" ht="28.5" customHeight="1">
      <c r="A6" s="295" t="s">
        <v>313</v>
      </c>
      <c r="B6" s="296"/>
      <c r="C6" s="296"/>
      <c r="D6" s="296"/>
      <c r="E6" s="296"/>
      <c r="F6" s="296"/>
      <c r="G6" s="296"/>
      <c r="H6" s="296"/>
      <c r="I6" s="296"/>
      <c r="J6" s="296"/>
      <c r="K6" s="296"/>
    </row>
    <row r="7" spans="1:12" ht="19.5">
      <c r="A7" s="297" t="s">
        <v>340</v>
      </c>
      <c r="B7" s="297"/>
      <c r="C7" s="297"/>
      <c r="D7" s="297"/>
      <c r="E7" s="297"/>
      <c r="F7" s="297"/>
      <c r="G7" s="297"/>
      <c r="H7" s="297"/>
      <c r="I7" s="297"/>
      <c r="J7" s="297"/>
      <c r="K7" s="297"/>
    </row>
    <row r="8" spans="1:12" ht="16.5">
      <c r="C8" s="261"/>
      <c r="D8" s="261"/>
      <c r="E8" s="261"/>
      <c r="F8" s="267"/>
      <c r="G8" s="267"/>
      <c r="H8" s="261"/>
      <c r="I8" s="261"/>
    </row>
    <row r="9" spans="1:12" ht="10.5" thickBot="1"/>
    <row r="10" spans="1:12" s="268" customFormat="1" ht="26.25" customHeight="1">
      <c r="A10" s="290" t="s">
        <v>51</v>
      </c>
      <c r="B10" s="290" t="s">
        <v>52</v>
      </c>
      <c r="C10" s="290" t="s">
        <v>53</v>
      </c>
      <c r="D10" s="290" t="s">
        <v>54</v>
      </c>
      <c r="E10" s="290" t="s">
        <v>55</v>
      </c>
      <c r="F10" s="290" t="s">
        <v>56</v>
      </c>
      <c r="G10" s="290" t="s">
        <v>293</v>
      </c>
      <c r="H10" s="290"/>
      <c r="I10" s="290"/>
      <c r="J10" s="290" t="s">
        <v>57</v>
      </c>
      <c r="K10" s="290" t="s">
        <v>71</v>
      </c>
    </row>
    <row r="11" spans="1:12" s="269" customFormat="1">
      <c r="A11" s="291"/>
      <c r="B11" s="291"/>
      <c r="C11" s="291"/>
      <c r="D11" s="291"/>
      <c r="E11" s="291"/>
      <c r="F11" s="291"/>
      <c r="G11" s="291"/>
      <c r="H11" s="291"/>
      <c r="I11" s="291"/>
      <c r="J11" s="291"/>
      <c r="K11" s="291"/>
    </row>
    <row r="12" spans="1:12" ht="10.5" thickBot="1">
      <c r="A12" s="291"/>
      <c r="B12" s="291"/>
      <c r="C12" s="291"/>
      <c r="D12" s="291"/>
      <c r="E12" s="291"/>
      <c r="F12" s="291"/>
      <c r="G12" s="291"/>
      <c r="H12" s="291"/>
      <c r="I12" s="291"/>
      <c r="J12" s="291"/>
      <c r="K12" s="291"/>
    </row>
    <row r="13" spans="1:12" ht="35.1" customHeight="1">
      <c r="A13" s="270" t="s">
        <v>314</v>
      </c>
      <c r="B13" s="271">
        <v>31463</v>
      </c>
      <c r="C13" s="271">
        <v>3324</v>
      </c>
      <c r="D13" s="271">
        <v>15</v>
      </c>
      <c r="E13" s="271">
        <v>106</v>
      </c>
      <c r="F13" s="271">
        <v>20888</v>
      </c>
      <c r="G13" s="271">
        <v>5594</v>
      </c>
      <c r="H13" s="271">
        <v>8397</v>
      </c>
      <c r="I13" s="271">
        <v>6897</v>
      </c>
      <c r="J13" s="271">
        <v>7122</v>
      </c>
      <c r="K13" s="271">
        <v>8</v>
      </c>
      <c r="L13" s="272"/>
    </row>
    <row r="14" spans="1:12" ht="35.1" customHeight="1">
      <c r="A14" s="273" t="s">
        <v>315</v>
      </c>
      <c r="B14" s="274">
        <v>27120</v>
      </c>
      <c r="C14" s="274">
        <v>6734</v>
      </c>
      <c r="D14" s="274">
        <v>13</v>
      </c>
      <c r="E14" s="274">
        <v>92</v>
      </c>
      <c r="F14" s="274">
        <v>5965</v>
      </c>
      <c r="G14" s="274">
        <v>378</v>
      </c>
      <c r="H14" s="274">
        <v>1970</v>
      </c>
      <c r="I14" s="274">
        <v>3617</v>
      </c>
      <c r="J14" s="274">
        <v>14312</v>
      </c>
      <c r="K14" s="274">
        <v>4</v>
      </c>
      <c r="L14" s="272"/>
    </row>
    <row r="15" spans="1:12" ht="35.1" customHeight="1">
      <c r="A15" s="273" t="s">
        <v>316</v>
      </c>
      <c r="B15" s="274">
        <v>49522</v>
      </c>
      <c r="C15" s="274">
        <v>19445</v>
      </c>
      <c r="D15" s="274">
        <v>14</v>
      </c>
      <c r="E15" s="274">
        <v>164</v>
      </c>
      <c r="F15" s="274">
        <v>7381</v>
      </c>
      <c r="G15" s="274">
        <v>395</v>
      </c>
      <c r="H15" s="274">
        <v>2155</v>
      </c>
      <c r="I15" s="274">
        <v>4831</v>
      </c>
      <c r="J15" s="274">
        <v>22355</v>
      </c>
      <c r="K15" s="274">
        <v>163</v>
      </c>
      <c r="L15" s="272"/>
    </row>
    <row r="16" spans="1:12" ht="35.1" customHeight="1">
      <c r="A16" s="273" t="s">
        <v>317</v>
      </c>
      <c r="B16" s="274">
        <v>95165</v>
      </c>
      <c r="C16" s="274">
        <v>45371</v>
      </c>
      <c r="D16" s="274">
        <v>15</v>
      </c>
      <c r="E16" s="274">
        <v>406</v>
      </c>
      <c r="F16" s="274">
        <v>9725</v>
      </c>
      <c r="G16" s="274">
        <v>417</v>
      </c>
      <c r="H16" s="274">
        <v>2519</v>
      </c>
      <c r="I16" s="274">
        <v>6789</v>
      </c>
      <c r="J16" s="274">
        <v>39195</v>
      </c>
      <c r="K16" s="274">
        <v>453</v>
      </c>
      <c r="L16" s="272"/>
    </row>
    <row r="17" spans="1:12" ht="35.1" customHeight="1">
      <c r="A17" s="273" t="s">
        <v>318</v>
      </c>
      <c r="B17" s="274">
        <v>143254</v>
      </c>
      <c r="C17" s="274">
        <v>62033</v>
      </c>
      <c r="D17" s="274">
        <v>17</v>
      </c>
      <c r="E17" s="274">
        <v>1429</v>
      </c>
      <c r="F17" s="274">
        <v>17846</v>
      </c>
      <c r="G17" s="274">
        <v>483</v>
      </c>
      <c r="H17" s="274">
        <v>4136</v>
      </c>
      <c r="I17" s="274">
        <v>13227</v>
      </c>
      <c r="J17" s="274">
        <v>61919</v>
      </c>
      <c r="K17" s="274">
        <v>10</v>
      </c>
      <c r="L17" s="272"/>
    </row>
    <row r="18" spans="1:12" ht="35.1" customHeight="1">
      <c r="A18" s="273" t="s">
        <v>319</v>
      </c>
      <c r="B18" s="274">
        <v>170447</v>
      </c>
      <c r="C18" s="274">
        <v>71004</v>
      </c>
      <c r="D18" s="274">
        <v>47</v>
      </c>
      <c r="E18" s="274">
        <v>4666</v>
      </c>
      <c r="F18" s="274">
        <v>26620</v>
      </c>
      <c r="G18" s="274">
        <v>707</v>
      </c>
      <c r="H18" s="274">
        <v>7413</v>
      </c>
      <c r="I18" s="274">
        <v>18500</v>
      </c>
      <c r="J18" s="274">
        <v>68104</v>
      </c>
      <c r="K18" s="274">
        <v>6</v>
      </c>
      <c r="L18" s="272"/>
    </row>
    <row r="19" spans="1:12" ht="35.1" customHeight="1">
      <c r="A19" s="273" t="s">
        <v>320</v>
      </c>
      <c r="B19" s="274">
        <v>195540</v>
      </c>
      <c r="C19" s="274">
        <v>81593</v>
      </c>
      <c r="D19" s="274">
        <v>50</v>
      </c>
      <c r="E19" s="274">
        <v>8338</v>
      </c>
      <c r="F19" s="274">
        <v>43348</v>
      </c>
      <c r="G19" s="274">
        <v>1394</v>
      </c>
      <c r="H19" s="274">
        <v>19816</v>
      </c>
      <c r="I19" s="274">
        <v>22138</v>
      </c>
      <c r="J19" s="274">
        <v>62207</v>
      </c>
      <c r="K19" s="274">
        <v>4</v>
      </c>
      <c r="L19" s="272"/>
    </row>
    <row r="20" spans="1:12" ht="35.1" customHeight="1">
      <c r="A20" s="273" t="s">
        <v>321</v>
      </c>
      <c r="B20" s="274">
        <v>221582</v>
      </c>
      <c r="C20" s="274">
        <v>94305</v>
      </c>
      <c r="D20" s="274">
        <v>48</v>
      </c>
      <c r="E20" s="274">
        <v>10031</v>
      </c>
      <c r="F20" s="274">
        <v>62249</v>
      </c>
      <c r="G20" s="274">
        <v>3385</v>
      </c>
      <c r="H20" s="274">
        <v>31713</v>
      </c>
      <c r="I20" s="274">
        <v>27151</v>
      </c>
      <c r="J20" s="274">
        <v>54948</v>
      </c>
      <c r="K20" s="274">
        <v>1</v>
      </c>
      <c r="L20" s="272"/>
    </row>
    <row r="21" spans="1:12" ht="35.1" customHeight="1">
      <c r="A21" s="273" t="s">
        <v>322</v>
      </c>
      <c r="B21" s="274">
        <v>243013</v>
      </c>
      <c r="C21" s="274">
        <v>111829</v>
      </c>
      <c r="D21" s="274">
        <v>51</v>
      </c>
      <c r="E21" s="274">
        <v>9790</v>
      </c>
      <c r="F21" s="274">
        <v>73240</v>
      </c>
      <c r="G21" s="274">
        <v>5450</v>
      </c>
      <c r="H21" s="274">
        <v>35868</v>
      </c>
      <c r="I21" s="274">
        <v>31922</v>
      </c>
      <c r="J21" s="274">
        <v>48103</v>
      </c>
      <c r="K21" s="274">
        <v>0</v>
      </c>
      <c r="L21" s="272"/>
    </row>
    <row r="22" spans="1:12" ht="35.1" customHeight="1">
      <c r="A22" s="273" t="s">
        <v>311</v>
      </c>
      <c r="B22" s="274">
        <v>1069235</v>
      </c>
      <c r="C22" s="274">
        <v>617337</v>
      </c>
      <c r="D22" s="274">
        <v>1283</v>
      </c>
      <c r="E22" s="274">
        <v>35249</v>
      </c>
      <c r="F22" s="274">
        <v>298836</v>
      </c>
      <c r="G22" s="274">
        <v>18718</v>
      </c>
      <c r="H22" s="274">
        <v>140337</v>
      </c>
      <c r="I22" s="274">
        <v>139781</v>
      </c>
      <c r="J22" s="274">
        <v>116530</v>
      </c>
      <c r="K22" s="274">
        <v>0</v>
      </c>
      <c r="L22" s="272"/>
    </row>
    <row r="23" spans="1:12" ht="35.1" customHeight="1">
      <c r="A23" s="273" t="s">
        <v>323</v>
      </c>
      <c r="B23" s="274">
        <v>208945</v>
      </c>
      <c r="C23" s="274">
        <v>163245</v>
      </c>
      <c r="D23" s="274">
        <v>1263</v>
      </c>
      <c r="E23" s="274">
        <v>4431</v>
      </c>
      <c r="F23" s="274">
        <v>31299</v>
      </c>
      <c r="G23" s="274">
        <v>1520</v>
      </c>
      <c r="H23" s="274">
        <v>14516</v>
      </c>
      <c r="I23" s="274">
        <v>15263</v>
      </c>
      <c r="J23" s="274">
        <v>8707</v>
      </c>
      <c r="K23" s="274">
        <v>0</v>
      </c>
      <c r="L23" s="272"/>
    </row>
    <row r="24" spans="1:12" ht="35.1" customHeight="1">
      <c r="A24" s="273" t="s">
        <v>324</v>
      </c>
      <c r="B24" s="274">
        <v>40796</v>
      </c>
      <c r="C24" s="274">
        <v>33177</v>
      </c>
      <c r="D24" s="274">
        <v>320</v>
      </c>
      <c r="E24" s="274">
        <v>808</v>
      </c>
      <c r="F24" s="274">
        <v>5044</v>
      </c>
      <c r="G24" s="274">
        <v>246</v>
      </c>
      <c r="H24" s="274">
        <v>2271</v>
      </c>
      <c r="I24" s="274">
        <v>2527</v>
      </c>
      <c r="J24" s="274">
        <v>1447</v>
      </c>
      <c r="K24" s="274">
        <v>0</v>
      </c>
      <c r="L24" s="272"/>
    </row>
    <row r="25" spans="1:12" ht="35.1" customHeight="1">
      <c r="A25" s="273" t="s">
        <v>325</v>
      </c>
      <c r="B25" s="274">
        <v>393020</v>
      </c>
      <c r="C25" s="274">
        <v>335419</v>
      </c>
      <c r="D25" s="274">
        <v>3980</v>
      </c>
      <c r="E25" s="274">
        <v>5970</v>
      </c>
      <c r="F25" s="274">
        <v>36983</v>
      </c>
      <c r="G25" s="274">
        <v>1854</v>
      </c>
      <c r="H25" s="274">
        <v>16900</v>
      </c>
      <c r="I25" s="274">
        <v>18229</v>
      </c>
      <c r="J25" s="274">
        <v>10668</v>
      </c>
      <c r="K25" s="274">
        <v>0</v>
      </c>
      <c r="L25" s="272"/>
    </row>
    <row r="26" spans="1:12" ht="35.1" customHeight="1">
      <c r="A26" s="273" t="s">
        <v>326</v>
      </c>
      <c r="B26" s="274">
        <v>356518</v>
      </c>
      <c r="C26" s="274">
        <v>321996</v>
      </c>
      <c r="D26" s="274">
        <v>4016</v>
      </c>
      <c r="E26" s="274">
        <v>3500</v>
      </c>
      <c r="F26" s="274">
        <v>20524</v>
      </c>
      <c r="G26" s="274">
        <v>1005</v>
      </c>
      <c r="H26" s="274">
        <v>9265</v>
      </c>
      <c r="I26" s="274">
        <v>10254</v>
      </c>
      <c r="J26" s="274">
        <v>6482</v>
      </c>
      <c r="K26" s="274">
        <v>0</v>
      </c>
      <c r="L26" s="272"/>
    </row>
    <row r="27" spans="1:12" ht="35.1" customHeight="1">
      <c r="A27" s="273" t="s">
        <v>327</v>
      </c>
      <c r="B27" s="274">
        <v>1337572</v>
      </c>
      <c r="C27" s="274">
        <v>1282986</v>
      </c>
      <c r="D27" s="274">
        <v>9257</v>
      </c>
      <c r="E27" s="274">
        <v>6595</v>
      </c>
      <c r="F27" s="274">
        <v>28726</v>
      </c>
      <c r="G27" s="274">
        <v>1554</v>
      </c>
      <c r="H27" s="274">
        <v>12784</v>
      </c>
      <c r="I27" s="274">
        <v>14388</v>
      </c>
      <c r="J27" s="274">
        <v>10008</v>
      </c>
      <c r="K27" s="274">
        <v>0</v>
      </c>
      <c r="L27" s="272"/>
    </row>
    <row r="28" spans="1:12" ht="35.1" customHeight="1">
      <c r="A28" s="273" t="s">
        <v>328</v>
      </c>
      <c r="B28" s="274">
        <v>94738</v>
      </c>
      <c r="C28" s="274">
        <v>93014</v>
      </c>
      <c r="D28" s="274">
        <v>250</v>
      </c>
      <c r="E28" s="274">
        <v>395</v>
      </c>
      <c r="F28" s="274">
        <v>836</v>
      </c>
      <c r="G28" s="274">
        <v>45</v>
      </c>
      <c r="H28" s="274">
        <v>353</v>
      </c>
      <c r="I28" s="274">
        <v>438</v>
      </c>
      <c r="J28" s="274">
        <v>243</v>
      </c>
      <c r="K28" s="274">
        <v>0</v>
      </c>
      <c r="L28" s="272"/>
    </row>
    <row r="29" spans="1:12" ht="35.1" customHeight="1">
      <c r="A29" s="273" t="s">
        <v>329</v>
      </c>
      <c r="B29" s="274">
        <v>11296</v>
      </c>
      <c r="C29" s="274">
        <v>11147</v>
      </c>
      <c r="D29" s="274">
        <v>20</v>
      </c>
      <c r="E29" s="274">
        <v>43</v>
      </c>
      <c r="F29" s="274">
        <v>68</v>
      </c>
      <c r="G29" s="274">
        <v>3</v>
      </c>
      <c r="H29" s="274">
        <v>33</v>
      </c>
      <c r="I29" s="274">
        <v>32</v>
      </c>
      <c r="J29" s="274">
        <v>18</v>
      </c>
      <c r="K29" s="274">
        <v>0</v>
      </c>
      <c r="L29" s="272"/>
    </row>
    <row r="30" spans="1:12" ht="35.1" customHeight="1">
      <c r="A30" s="273" t="s">
        <v>330</v>
      </c>
      <c r="B30" s="274">
        <v>2166</v>
      </c>
      <c r="C30" s="274">
        <v>2127</v>
      </c>
      <c r="D30" s="274">
        <v>3</v>
      </c>
      <c r="E30" s="274">
        <v>13</v>
      </c>
      <c r="F30" s="274">
        <v>18</v>
      </c>
      <c r="G30" s="274">
        <v>1</v>
      </c>
      <c r="H30" s="274">
        <v>11</v>
      </c>
      <c r="I30" s="274">
        <v>6</v>
      </c>
      <c r="J30" s="274">
        <v>5</v>
      </c>
      <c r="K30" s="274">
        <v>0</v>
      </c>
      <c r="L30" s="272"/>
    </row>
    <row r="31" spans="1:12" ht="35.1" customHeight="1" thickBot="1">
      <c r="A31" s="273" t="s">
        <v>72</v>
      </c>
      <c r="B31" s="274">
        <v>885</v>
      </c>
      <c r="C31" s="274">
        <v>870</v>
      </c>
      <c r="D31" s="274">
        <v>2</v>
      </c>
      <c r="E31" s="274">
        <v>3</v>
      </c>
      <c r="F31" s="274">
        <v>9</v>
      </c>
      <c r="G31" s="274">
        <v>2</v>
      </c>
      <c r="H31" s="274">
        <v>3</v>
      </c>
      <c r="I31" s="274">
        <v>4</v>
      </c>
      <c r="J31" s="274">
        <v>1</v>
      </c>
      <c r="K31" s="274">
        <v>0</v>
      </c>
      <c r="L31" s="272"/>
    </row>
    <row r="32" spans="1:12" ht="35.1" hidden="1" customHeight="1" thickBot="1">
      <c r="A32" s="275"/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72"/>
    </row>
    <row r="33" spans="1:11" ht="35.1" customHeight="1" thickBot="1">
      <c r="A33" s="277" t="s">
        <v>58</v>
      </c>
      <c r="B33" s="278">
        <v>4692277</v>
      </c>
      <c r="C33" s="278">
        <v>3356956</v>
      </c>
      <c r="D33" s="278">
        <v>20664</v>
      </c>
      <c r="E33" s="278">
        <v>92029</v>
      </c>
      <c r="F33" s="278">
        <v>689605</v>
      </c>
      <c r="G33" s="278">
        <v>43151</v>
      </c>
      <c r="H33" s="278">
        <v>310460</v>
      </c>
      <c r="I33" s="278">
        <v>335994</v>
      </c>
      <c r="J33" s="278">
        <v>532374</v>
      </c>
      <c r="K33" s="278">
        <v>649</v>
      </c>
    </row>
    <row r="34" spans="1:11" ht="12.95" customHeight="1">
      <c r="A34" s="279"/>
      <c r="B34" s="280"/>
      <c r="C34" s="280"/>
      <c r="D34" s="280"/>
      <c r="E34" s="280"/>
      <c r="F34" s="280"/>
      <c r="G34" s="280"/>
      <c r="H34" s="280"/>
      <c r="I34" s="280"/>
      <c r="J34" s="280"/>
      <c r="K34" s="280"/>
    </row>
    <row r="35" spans="1:11" ht="61.5" customHeight="1">
      <c r="A35" s="292" t="s">
        <v>309</v>
      </c>
      <c r="B35" s="293"/>
      <c r="C35" s="293"/>
      <c r="D35" s="293"/>
      <c r="E35" s="293"/>
      <c r="F35" s="293"/>
      <c r="G35" s="293"/>
      <c r="H35" s="293"/>
      <c r="I35" s="293"/>
      <c r="J35" s="293"/>
      <c r="K35" s="293"/>
    </row>
    <row r="36" spans="1:11" ht="12.95" customHeight="1">
      <c r="A36" s="279"/>
      <c r="B36" s="280"/>
      <c r="C36" s="280"/>
      <c r="D36" s="280"/>
      <c r="E36" s="280"/>
      <c r="F36" s="280"/>
      <c r="G36" s="280"/>
      <c r="H36" s="280"/>
      <c r="I36" s="280"/>
      <c r="J36" s="280"/>
      <c r="K36" s="280"/>
    </row>
    <row r="37" spans="1:11" ht="10.5">
      <c r="A37" s="281"/>
      <c r="B37" s="272"/>
      <c r="C37" s="272"/>
      <c r="D37" s="272"/>
      <c r="E37" s="272"/>
      <c r="F37" s="272"/>
      <c r="G37" s="272"/>
      <c r="H37" s="272"/>
      <c r="I37" s="272"/>
      <c r="J37" s="272"/>
      <c r="K37" s="272"/>
    </row>
    <row r="38" spans="1:11" ht="10.5">
      <c r="A38" s="281"/>
      <c r="B38" s="282"/>
      <c r="C38" s="282"/>
      <c r="D38" s="282"/>
      <c r="E38" s="282"/>
      <c r="F38" s="282"/>
      <c r="G38" s="282"/>
      <c r="H38" s="282"/>
      <c r="I38" s="282"/>
      <c r="J38" s="282"/>
      <c r="K38" s="282"/>
    </row>
    <row r="39" spans="1:11">
      <c r="B39" s="272"/>
      <c r="C39" s="272"/>
      <c r="D39" s="272"/>
      <c r="E39" s="272"/>
      <c r="F39" s="272"/>
      <c r="G39" s="272"/>
      <c r="H39" s="272"/>
      <c r="I39" s="272"/>
      <c r="J39" s="272"/>
      <c r="K39" s="272"/>
    </row>
    <row r="40" spans="1:11">
      <c r="B40" s="272"/>
      <c r="C40" s="272"/>
      <c r="D40" s="272"/>
      <c r="E40" s="272"/>
      <c r="F40" s="272"/>
      <c r="G40" s="272"/>
      <c r="H40" s="272"/>
      <c r="I40" s="272"/>
      <c r="J40" s="272"/>
      <c r="K40" s="272"/>
    </row>
  </sheetData>
  <mergeCells count="13">
    <mergeCell ref="J10:J12"/>
    <mergeCell ref="K10:K12"/>
    <mergeCell ref="A35:K35"/>
    <mergeCell ref="A5:K5"/>
    <mergeCell ref="A6:K6"/>
    <mergeCell ref="A7:K7"/>
    <mergeCell ref="A10:A12"/>
    <mergeCell ref="B10:B12"/>
    <mergeCell ref="C10:C12"/>
    <mergeCell ref="D10:D12"/>
    <mergeCell ref="E10:E12"/>
    <mergeCell ref="F10:F12"/>
    <mergeCell ref="G10:I12"/>
  </mergeCells>
  <pageMargins left="0.91" right="0.14000000000000001" top="0.48" bottom="0.52" header="0.28000000000000003" footer="0.5"/>
  <pageSetup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/>
  </sheetPr>
  <dimension ref="A1:H40"/>
  <sheetViews>
    <sheetView topLeftCell="A24" workbookViewId="0">
      <selection activeCell="B33" sqref="B33:H33"/>
    </sheetView>
  </sheetViews>
  <sheetFormatPr defaultRowHeight="9.75"/>
  <cols>
    <col min="1" max="1" width="14.28515625" style="258" customWidth="1"/>
    <col min="2" max="2" width="13.7109375" style="258" customWidth="1"/>
    <col min="3" max="3" width="13.140625" style="258" bestFit="1" customWidth="1"/>
    <col min="4" max="4" width="14.42578125" style="258" customWidth="1"/>
    <col min="5" max="5" width="11.7109375" style="258" customWidth="1"/>
    <col min="6" max="6" width="13.7109375" style="258" customWidth="1"/>
    <col min="7" max="7" width="12.5703125" style="258" customWidth="1"/>
    <col min="8" max="16384" width="9.140625" style="258"/>
  </cols>
  <sheetData>
    <row r="1" spans="1:8" s="257" customFormat="1" ht="12.75">
      <c r="A1" s="256" t="s">
        <v>297</v>
      </c>
      <c r="D1" s="258"/>
      <c r="E1" s="258"/>
      <c r="F1" s="258"/>
      <c r="G1" s="256"/>
    </row>
    <row r="2" spans="1:8" ht="12.75" hidden="1" customHeight="1">
      <c r="A2" s="259"/>
      <c r="B2" s="260"/>
      <c r="C2" s="260"/>
    </row>
    <row r="3" spans="1:8" ht="16.5">
      <c r="A3" s="262" t="s">
        <v>295</v>
      </c>
      <c r="B3" s="263"/>
      <c r="C3" s="263"/>
      <c r="D3" s="264"/>
      <c r="E3" s="265"/>
      <c r="F3" s="265"/>
    </row>
    <row r="4" spans="1:8" ht="27" customHeight="1">
      <c r="A4" s="262"/>
      <c r="B4" s="263"/>
      <c r="C4" s="263"/>
      <c r="D4" s="264"/>
      <c r="E4" s="265"/>
      <c r="F4" s="265"/>
    </row>
    <row r="5" spans="1:8" ht="32.25" customHeight="1">
      <c r="A5" s="294" t="s">
        <v>312</v>
      </c>
      <c r="B5" s="294"/>
      <c r="C5" s="294"/>
      <c r="D5" s="294"/>
      <c r="E5" s="294"/>
      <c r="F5" s="294"/>
      <c r="G5" s="294"/>
    </row>
    <row r="6" spans="1:8" ht="37.5" customHeight="1">
      <c r="A6" s="295" t="s">
        <v>331</v>
      </c>
      <c r="B6" s="296"/>
      <c r="C6" s="296"/>
      <c r="D6" s="296"/>
      <c r="E6" s="296"/>
      <c r="F6" s="296"/>
      <c r="G6" s="296"/>
    </row>
    <row r="7" spans="1:8" ht="19.5">
      <c r="A7" s="297" t="s">
        <v>340</v>
      </c>
      <c r="B7" s="297"/>
      <c r="C7" s="297"/>
      <c r="D7" s="297"/>
      <c r="E7" s="297"/>
      <c r="F7" s="297"/>
      <c r="G7" s="297"/>
    </row>
    <row r="8" spans="1:8" ht="16.5">
      <c r="C8" s="261"/>
      <c r="D8" s="267"/>
      <c r="E8" s="267"/>
      <c r="F8" s="261"/>
    </row>
    <row r="9" spans="1:8" ht="10.5" thickBot="1"/>
    <row r="10" spans="1:8" s="268" customFormat="1" ht="26.25" customHeight="1">
      <c r="A10" s="290" t="s">
        <v>51</v>
      </c>
      <c r="B10" s="290" t="s">
        <v>52</v>
      </c>
      <c r="C10" s="290" t="s">
        <v>53</v>
      </c>
      <c r="D10" s="290" t="s">
        <v>56</v>
      </c>
      <c r="E10" s="290" t="s">
        <v>332</v>
      </c>
      <c r="F10" s="290" t="s">
        <v>333</v>
      </c>
      <c r="G10" s="290" t="s">
        <v>57</v>
      </c>
    </row>
    <row r="11" spans="1:8" s="269" customFormat="1" ht="12.75" customHeight="1">
      <c r="A11" s="291"/>
      <c r="B11" s="291"/>
      <c r="C11" s="291"/>
      <c r="D11" s="291"/>
      <c r="E11" s="291"/>
      <c r="F11" s="291"/>
      <c r="G11" s="291"/>
    </row>
    <row r="12" spans="1:8" ht="13.5" customHeight="1" thickBot="1">
      <c r="A12" s="291"/>
      <c r="B12" s="291"/>
      <c r="C12" s="291"/>
      <c r="D12" s="291"/>
      <c r="E12" s="298"/>
      <c r="F12" s="298"/>
      <c r="G12" s="291"/>
    </row>
    <row r="13" spans="1:8" ht="35.1" customHeight="1">
      <c r="A13" s="270" t="s">
        <v>314</v>
      </c>
      <c r="B13" s="271">
        <v>5571</v>
      </c>
      <c r="C13" s="271">
        <v>508</v>
      </c>
      <c r="D13" s="271">
        <v>80</v>
      </c>
      <c r="E13" s="271">
        <v>15</v>
      </c>
      <c r="F13" s="271">
        <v>65</v>
      </c>
      <c r="G13" s="271">
        <v>4983</v>
      </c>
      <c r="H13" s="272"/>
    </row>
    <row r="14" spans="1:8" ht="35.1" customHeight="1">
      <c r="A14" s="273" t="s">
        <v>315</v>
      </c>
      <c r="B14" s="274">
        <v>26928</v>
      </c>
      <c r="C14" s="274">
        <v>12318</v>
      </c>
      <c r="D14" s="274">
        <v>187</v>
      </c>
      <c r="E14" s="274">
        <v>25</v>
      </c>
      <c r="F14" s="274">
        <v>162</v>
      </c>
      <c r="G14" s="274">
        <v>14423</v>
      </c>
      <c r="H14" s="272"/>
    </row>
    <row r="15" spans="1:8" ht="35.1" customHeight="1">
      <c r="A15" s="273" t="s">
        <v>316</v>
      </c>
      <c r="B15" s="274">
        <v>35888</v>
      </c>
      <c r="C15" s="274">
        <v>19470</v>
      </c>
      <c r="D15" s="274">
        <v>2185</v>
      </c>
      <c r="E15" s="274">
        <v>425</v>
      </c>
      <c r="F15" s="274">
        <v>1760</v>
      </c>
      <c r="G15" s="274">
        <v>14233</v>
      </c>
      <c r="H15" s="272"/>
    </row>
    <row r="16" spans="1:8" ht="35.1" customHeight="1">
      <c r="A16" s="273" t="s">
        <v>317</v>
      </c>
      <c r="B16" s="274">
        <v>40642</v>
      </c>
      <c r="C16" s="274">
        <v>30890</v>
      </c>
      <c r="D16" s="274">
        <v>368</v>
      </c>
      <c r="E16" s="274">
        <v>22</v>
      </c>
      <c r="F16" s="274">
        <v>346</v>
      </c>
      <c r="G16" s="274">
        <v>9384</v>
      </c>
      <c r="H16" s="272"/>
    </row>
    <row r="17" spans="1:8" ht="35.1" customHeight="1">
      <c r="A17" s="273" t="s">
        <v>318</v>
      </c>
      <c r="B17" s="274">
        <v>39455</v>
      </c>
      <c r="C17" s="274">
        <v>38760</v>
      </c>
      <c r="D17" s="274">
        <v>333</v>
      </c>
      <c r="E17" s="274">
        <v>24</v>
      </c>
      <c r="F17" s="274">
        <v>309</v>
      </c>
      <c r="G17" s="274">
        <v>362</v>
      </c>
      <c r="H17" s="272"/>
    </row>
    <row r="18" spans="1:8" ht="35.1" customHeight="1">
      <c r="A18" s="273" t="s">
        <v>319</v>
      </c>
      <c r="B18" s="274">
        <v>72230</v>
      </c>
      <c r="C18" s="274">
        <v>71843</v>
      </c>
      <c r="D18" s="274">
        <v>372</v>
      </c>
      <c r="E18" s="274">
        <v>5</v>
      </c>
      <c r="F18" s="274">
        <v>367</v>
      </c>
      <c r="G18" s="274">
        <v>15</v>
      </c>
      <c r="H18" s="272"/>
    </row>
    <row r="19" spans="1:8" ht="35.1" customHeight="1">
      <c r="A19" s="273" t="s">
        <v>320</v>
      </c>
      <c r="B19" s="274">
        <v>67644</v>
      </c>
      <c r="C19" s="274">
        <v>67405</v>
      </c>
      <c r="D19" s="274">
        <v>231</v>
      </c>
      <c r="E19" s="274">
        <v>11</v>
      </c>
      <c r="F19" s="274">
        <v>220</v>
      </c>
      <c r="G19" s="274">
        <v>8</v>
      </c>
      <c r="H19" s="272"/>
    </row>
    <row r="20" spans="1:8" ht="35.1" customHeight="1">
      <c r="A20" s="273" t="s">
        <v>321</v>
      </c>
      <c r="B20" s="274">
        <v>152597</v>
      </c>
      <c r="C20" s="274">
        <v>152460</v>
      </c>
      <c r="D20" s="274">
        <v>123</v>
      </c>
      <c r="E20" s="274">
        <v>13</v>
      </c>
      <c r="F20" s="274">
        <v>110</v>
      </c>
      <c r="G20" s="274">
        <v>14</v>
      </c>
      <c r="H20" s="272"/>
    </row>
    <row r="21" spans="1:8" ht="35.1" customHeight="1">
      <c r="A21" s="273" t="s">
        <v>322</v>
      </c>
      <c r="B21" s="274">
        <v>39274</v>
      </c>
      <c r="C21" s="274">
        <v>39257</v>
      </c>
      <c r="D21" s="274">
        <v>16</v>
      </c>
      <c r="E21" s="274">
        <v>0</v>
      </c>
      <c r="F21" s="274">
        <v>16</v>
      </c>
      <c r="G21" s="274">
        <v>1</v>
      </c>
      <c r="H21" s="272"/>
    </row>
    <row r="22" spans="1:8" ht="35.1" customHeight="1">
      <c r="A22" s="273" t="s">
        <v>311</v>
      </c>
      <c r="B22" s="274">
        <v>15142</v>
      </c>
      <c r="C22" s="274">
        <v>15135</v>
      </c>
      <c r="D22" s="274">
        <v>7</v>
      </c>
      <c r="E22" s="274">
        <v>0</v>
      </c>
      <c r="F22" s="274">
        <v>7</v>
      </c>
      <c r="G22" s="274">
        <v>0</v>
      </c>
      <c r="H22" s="272"/>
    </row>
    <row r="23" spans="1:8" ht="35.1" customHeight="1">
      <c r="A23" s="273" t="s">
        <v>323</v>
      </c>
      <c r="B23" s="274">
        <v>29</v>
      </c>
      <c r="C23" s="274">
        <v>29</v>
      </c>
      <c r="D23" s="274">
        <v>0</v>
      </c>
      <c r="E23" s="274">
        <v>0</v>
      </c>
      <c r="F23" s="274">
        <v>0</v>
      </c>
      <c r="G23" s="274">
        <v>0</v>
      </c>
      <c r="H23" s="272"/>
    </row>
    <row r="24" spans="1:8" ht="35.1" customHeight="1">
      <c r="A24" s="273" t="s">
        <v>324</v>
      </c>
      <c r="B24" s="274">
        <v>5</v>
      </c>
      <c r="C24" s="274">
        <v>5</v>
      </c>
      <c r="D24" s="274">
        <v>0</v>
      </c>
      <c r="E24" s="274">
        <v>0</v>
      </c>
      <c r="F24" s="274">
        <v>0</v>
      </c>
      <c r="G24" s="274">
        <v>0</v>
      </c>
      <c r="H24" s="272"/>
    </row>
    <row r="25" spans="1:8" ht="35.1" customHeight="1">
      <c r="A25" s="273" t="s">
        <v>325</v>
      </c>
      <c r="B25" s="274">
        <v>23</v>
      </c>
      <c r="C25" s="274">
        <v>22</v>
      </c>
      <c r="D25" s="274">
        <v>1</v>
      </c>
      <c r="E25" s="274">
        <v>0</v>
      </c>
      <c r="F25" s="274">
        <v>1</v>
      </c>
      <c r="G25" s="274">
        <v>0</v>
      </c>
      <c r="H25" s="272"/>
    </row>
    <row r="26" spans="1:8" ht="35.1" customHeight="1">
      <c r="A26" s="273" t="s">
        <v>326</v>
      </c>
      <c r="B26" s="274">
        <v>10</v>
      </c>
      <c r="C26" s="274">
        <v>10</v>
      </c>
      <c r="D26" s="274">
        <v>0</v>
      </c>
      <c r="E26" s="274">
        <v>0</v>
      </c>
      <c r="F26" s="274">
        <v>0</v>
      </c>
      <c r="G26" s="274">
        <v>0</v>
      </c>
      <c r="H26" s="272"/>
    </row>
    <row r="27" spans="1:8" ht="35.1" customHeight="1">
      <c r="A27" s="273" t="s">
        <v>327</v>
      </c>
      <c r="B27" s="274">
        <v>8</v>
      </c>
      <c r="C27" s="274">
        <v>8</v>
      </c>
      <c r="D27" s="274">
        <v>0</v>
      </c>
      <c r="E27" s="274">
        <v>0</v>
      </c>
      <c r="F27" s="274">
        <v>0</v>
      </c>
      <c r="G27" s="274">
        <v>0</v>
      </c>
      <c r="H27" s="272"/>
    </row>
    <row r="28" spans="1:8" ht="35.1" customHeight="1">
      <c r="A28" s="273" t="s">
        <v>328</v>
      </c>
      <c r="B28" s="274">
        <v>0</v>
      </c>
      <c r="C28" s="274">
        <v>0</v>
      </c>
      <c r="D28" s="274">
        <v>0</v>
      </c>
      <c r="E28" s="274">
        <v>0</v>
      </c>
      <c r="F28" s="274">
        <v>0</v>
      </c>
      <c r="G28" s="274">
        <v>0</v>
      </c>
      <c r="H28" s="272"/>
    </row>
    <row r="29" spans="1:8" ht="35.1" customHeight="1">
      <c r="A29" s="273" t="s">
        <v>329</v>
      </c>
      <c r="B29" s="274">
        <v>0</v>
      </c>
      <c r="C29" s="274">
        <v>0</v>
      </c>
      <c r="D29" s="274">
        <v>0</v>
      </c>
      <c r="E29" s="274">
        <v>0</v>
      </c>
      <c r="F29" s="274">
        <v>0</v>
      </c>
      <c r="G29" s="274">
        <v>0</v>
      </c>
      <c r="H29" s="272"/>
    </row>
    <row r="30" spans="1:8" ht="35.1" customHeight="1">
      <c r="A30" s="273" t="s">
        <v>330</v>
      </c>
      <c r="B30" s="274">
        <v>0</v>
      </c>
      <c r="C30" s="274">
        <v>0</v>
      </c>
      <c r="D30" s="274">
        <v>0</v>
      </c>
      <c r="E30" s="274">
        <v>0</v>
      </c>
      <c r="F30" s="274">
        <v>0</v>
      </c>
      <c r="G30" s="274">
        <v>0</v>
      </c>
      <c r="H30" s="272"/>
    </row>
    <row r="31" spans="1:8" ht="35.1" customHeight="1" thickBot="1">
      <c r="A31" s="273" t="s">
        <v>72</v>
      </c>
      <c r="B31" s="274">
        <v>0</v>
      </c>
      <c r="C31" s="274">
        <v>0</v>
      </c>
      <c r="D31" s="274">
        <v>0</v>
      </c>
      <c r="E31" s="274">
        <v>0</v>
      </c>
      <c r="F31" s="274">
        <v>0</v>
      </c>
      <c r="G31" s="274">
        <v>0</v>
      </c>
      <c r="H31" s="272"/>
    </row>
    <row r="32" spans="1:8" ht="35.1" hidden="1" customHeight="1" thickBot="1">
      <c r="A32" s="275"/>
      <c r="B32" s="276"/>
      <c r="C32" s="276"/>
      <c r="D32" s="276"/>
      <c r="E32" s="276"/>
      <c r="F32" s="276"/>
      <c r="G32" s="276"/>
      <c r="H32" s="272"/>
    </row>
    <row r="33" spans="1:7" ht="35.1" customHeight="1" thickBot="1">
      <c r="A33" s="277" t="s">
        <v>58</v>
      </c>
      <c r="B33" s="278">
        <v>495446</v>
      </c>
      <c r="C33" s="278">
        <v>448120</v>
      </c>
      <c r="D33" s="278">
        <v>3903</v>
      </c>
      <c r="E33" s="278">
        <v>540</v>
      </c>
      <c r="F33" s="278">
        <v>3363</v>
      </c>
      <c r="G33" s="278">
        <v>43423</v>
      </c>
    </row>
    <row r="34" spans="1:7" ht="22.5" customHeight="1">
      <c r="A34" s="279"/>
      <c r="B34" s="280"/>
      <c r="C34" s="280"/>
      <c r="D34" s="280"/>
      <c r="E34" s="280"/>
      <c r="F34" s="280"/>
      <c r="G34" s="280"/>
    </row>
    <row r="35" spans="1:7" ht="75" customHeight="1">
      <c r="A35" s="292" t="s">
        <v>309</v>
      </c>
      <c r="B35" s="293"/>
      <c r="C35" s="293"/>
      <c r="D35" s="293"/>
      <c r="E35" s="293"/>
      <c r="F35" s="293"/>
      <c r="G35" s="293"/>
    </row>
    <row r="36" spans="1:7" ht="12.95" customHeight="1">
      <c r="A36" s="279"/>
      <c r="B36" s="280"/>
      <c r="C36" s="280"/>
      <c r="D36" s="280"/>
      <c r="E36" s="280"/>
      <c r="F36" s="280"/>
      <c r="G36" s="280"/>
    </row>
    <row r="37" spans="1:7" ht="10.5">
      <c r="A37" s="281"/>
      <c r="B37" s="272"/>
      <c r="C37" s="272"/>
      <c r="D37" s="272"/>
      <c r="E37" s="272"/>
      <c r="F37" s="272"/>
      <c r="G37" s="272"/>
    </row>
    <row r="38" spans="1:7" ht="10.5">
      <c r="A38" s="281"/>
      <c r="B38" s="282"/>
      <c r="C38" s="282"/>
      <c r="D38" s="282"/>
      <c r="E38" s="282"/>
      <c r="F38" s="282"/>
      <c r="G38" s="282"/>
    </row>
    <row r="39" spans="1:7">
      <c r="B39" s="272"/>
      <c r="C39" s="272"/>
      <c r="D39" s="272"/>
      <c r="E39" s="272"/>
      <c r="F39" s="272"/>
      <c r="G39" s="272"/>
    </row>
    <row r="40" spans="1:7">
      <c r="B40" s="272"/>
      <c r="C40" s="272"/>
      <c r="D40" s="272"/>
      <c r="E40" s="272"/>
      <c r="F40" s="272"/>
      <c r="G40" s="272"/>
    </row>
  </sheetData>
  <mergeCells count="11">
    <mergeCell ref="A35:G35"/>
    <mergeCell ref="A5:G5"/>
    <mergeCell ref="A6:G6"/>
    <mergeCell ref="A7:G7"/>
    <mergeCell ref="A10:A12"/>
    <mergeCell ref="B10:B12"/>
    <mergeCell ref="C10:C12"/>
    <mergeCell ref="D10:D12"/>
    <mergeCell ref="E10:E12"/>
    <mergeCell ref="F10:F12"/>
    <mergeCell ref="G10:G12"/>
  </mergeCells>
  <pageMargins left="1.29" right="0.14000000000000001" top="0.48" bottom="0.52" header="0.28000000000000003" footer="0.5"/>
  <pageSetup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J57"/>
  <sheetViews>
    <sheetView workbookViewId="0">
      <selection activeCell="E9" sqref="E9"/>
    </sheetView>
  </sheetViews>
  <sheetFormatPr defaultRowHeight="12.75"/>
  <cols>
    <col min="1" max="1" width="8" style="86" customWidth="1"/>
    <col min="2" max="2" width="10.42578125" style="78" customWidth="1"/>
    <col min="3" max="3" width="9.85546875" style="76" customWidth="1"/>
    <col min="4" max="4" width="18.85546875" style="77" customWidth="1"/>
    <col min="5" max="5" width="12.85546875" style="76" customWidth="1"/>
    <col min="6" max="6" width="20.42578125" style="77" customWidth="1"/>
    <col min="7" max="7" width="12.28515625" style="78" customWidth="1"/>
    <col min="8" max="8" width="9.140625" style="78"/>
    <col min="9" max="9" width="10.140625" style="78" bestFit="1" customWidth="1"/>
    <col min="10" max="16384" width="9.140625" style="78"/>
  </cols>
  <sheetData>
    <row r="1" spans="1:10" ht="39" customHeight="1">
      <c r="A1" s="300" t="s">
        <v>297</v>
      </c>
      <c r="B1" s="300"/>
    </row>
    <row r="2" spans="1:10" s="16" customFormat="1" ht="16.5">
      <c r="A2" s="18" t="s">
        <v>298</v>
      </c>
      <c r="B2" s="19"/>
      <c r="C2" s="19"/>
      <c r="D2" s="19"/>
      <c r="E2" s="19"/>
      <c r="F2" s="21"/>
      <c r="G2" s="22"/>
      <c r="H2" s="22"/>
      <c r="I2" s="20"/>
      <c r="J2" s="17"/>
    </row>
    <row r="3" spans="1:10" s="80" customFormat="1" ht="7.5" customHeight="1">
      <c r="A3" s="301"/>
      <c r="B3" s="301"/>
      <c r="C3" s="301"/>
      <c r="D3" s="301"/>
      <c r="E3" s="301"/>
      <c r="F3" s="79"/>
    </row>
    <row r="4" spans="1:10" s="80" customFormat="1" ht="18" customHeight="1">
      <c r="A4" s="303"/>
      <c r="B4" s="303"/>
      <c r="C4" s="303"/>
      <c r="D4" s="303"/>
      <c r="E4" s="303"/>
      <c r="F4" s="303"/>
      <c r="G4" s="303"/>
    </row>
    <row r="5" spans="1:10" s="80" customFormat="1" ht="16.5" customHeight="1">
      <c r="A5" s="302" t="s">
        <v>73</v>
      </c>
      <c r="B5" s="302"/>
      <c r="C5" s="302"/>
      <c r="D5" s="302"/>
      <c r="E5" s="302"/>
      <c r="F5" s="302"/>
      <c r="G5" s="302"/>
    </row>
    <row r="6" spans="1:10" s="80" customFormat="1" ht="16.5" customHeight="1">
      <c r="A6" s="304" t="s">
        <v>341</v>
      </c>
      <c r="B6" s="305"/>
      <c r="C6" s="305"/>
      <c r="D6" s="305"/>
      <c r="E6" s="305"/>
      <c r="F6" s="305"/>
      <c r="G6" s="305"/>
    </row>
    <row r="7" spans="1:10" s="80" customFormat="1" ht="10.5" customHeight="1" thickBot="1">
      <c r="A7" s="299"/>
      <c r="B7" s="299"/>
      <c r="C7" s="299"/>
      <c r="D7" s="299"/>
      <c r="E7" s="299"/>
      <c r="F7" s="79"/>
    </row>
    <row r="8" spans="1:10" ht="41.25" customHeight="1" thickBot="1">
      <c r="A8" s="81"/>
      <c r="B8" s="81"/>
      <c r="C8" s="82" t="s">
        <v>74</v>
      </c>
      <c r="D8" s="83" t="s">
        <v>75</v>
      </c>
      <c r="E8" s="84" t="s">
        <v>76</v>
      </c>
      <c r="F8" s="85" t="s">
        <v>77</v>
      </c>
      <c r="G8" s="84" t="s">
        <v>78</v>
      </c>
    </row>
    <row r="9" spans="1:10" ht="12.75" customHeight="1">
      <c r="C9" s="87" t="s">
        <v>79</v>
      </c>
      <c r="D9" s="88" t="s">
        <v>80</v>
      </c>
      <c r="E9" s="89">
        <v>84746</v>
      </c>
      <c r="F9" s="89">
        <v>70612724</v>
      </c>
      <c r="G9" s="90">
        <v>833</v>
      </c>
    </row>
    <row r="10" spans="1:10" ht="12.75" customHeight="1">
      <c r="C10" s="91" t="s">
        <v>81</v>
      </c>
      <c r="D10" s="92" t="s">
        <v>82</v>
      </c>
      <c r="E10" s="93">
        <v>101899</v>
      </c>
      <c r="F10" s="93">
        <v>79056217</v>
      </c>
      <c r="G10" s="90">
        <v>776</v>
      </c>
    </row>
    <row r="11" spans="1:10" ht="12.75" customHeight="1">
      <c r="C11" s="91" t="s">
        <v>83</v>
      </c>
      <c r="D11" s="92" t="s">
        <v>84</v>
      </c>
      <c r="E11" s="93">
        <v>147882</v>
      </c>
      <c r="F11" s="93">
        <v>125702819</v>
      </c>
      <c r="G11" s="90">
        <v>850</v>
      </c>
    </row>
    <row r="12" spans="1:10">
      <c r="C12" s="91" t="s">
        <v>85</v>
      </c>
      <c r="D12" s="92" t="s">
        <v>86</v>
      </c>
      <c r="E12" s="93">
        <v>142196</v>
      </c>
      <c r="F12" s="93">
        <v>119101356</v>
      </c>
      <c r="G12" s="90">
        <v>838</v>
      </c>
    </row>
    <row r="13" spans="1:10">
      <c r="C13" s="91" t="s">
        <v>87</v>
      </c>
      <c r="D13" s="92" t="s">
        <v>88</v>
      </c>
      <c r="E13" s="93">
        <v>148981</v>
      </c>
      <c r="F13" s="93">
        <v>118689221</v>
      </c>
      <c r="G13" s="90">
        <v>797</v>
      </c>
    </row>
    <row r="14" spans="1:10">
      <c r="C14" s="91" t="s">
        <v>89</v>
      </c>
      <c r="D14" s="92" t="s">
        <v>90</v>
      </c>
      <c r="E14" s="93">
        <v>56850</v>
      </c>
      <c r="F14" s="93">
        <v>40314691</v>
      </c>
      <c r="G14" s="90">
        <v>709</v>
      </c>
    </row>
    <row r="15" spans="1:10">
      <c r="C15" s="91" t="s">
        <v>91</v>
      </c>
      <c r="D15" s="92" t="s">
        <v>92</v>
      </c>
      <c r="E15" s="93">
        <v>78152</v>
      </c>
      <c r="F15" s="93">
        <v>53381966</v>
      </c>
      <c r="G15" s="90">
        <v>683</v>
      </c>
      <c r="I15" s="76"/>
    </row>
    <row r="16" spans="1:10">
      <c r="C16" s="91" t="s">
        <v>93</v>
      </c>
      <c r="D16" s="92" t="s">
        <v>94</v>
      </c>
      <c r="E16" s="93">
        <v>141923</v>
      </c>
      <c r="F16" s="93">
        <v>143502396</v>
      </c>
      <c r="G16" s="90">
        <v>1011</v>
      </c>
    </row>
    <row r="17" spans="3:7">
      <c r="C17" s="91" t="s">
        <v>95</v>
      </c>
      <c r="D17" s="92" t="s">
        <v>96</v>
      </c>
      <c r="E17" s="93">
        <v>80070</v>
      </c>
      <c r="F17" s="93">
        <v>63470107</v>
      </c>
      <c r="G17" s="90">
        <v>793</v>
      </c>
    </row>
    <row r="18" spans="3:7">
      <c r="C18" s="91" t="s">
        <v>97</v>
      </c>
      <c r="D18" s="92" t="s">
        <v>98</v>
      </c>
      <c r="E18" s="93">
        <v>108733</v>
      </c>
      <c r="F18" s="93">
        <v>81444823</v>
      </c>
      <c r="G18" s="90">
        <v>749</v>
      </c>
    </row>
    <row r="19" spans="3:7">
      <c r="C19" s="91" t="s">
        <v>99</v>
      </c>
      <c r="D19" s="92" t="s">
        <v>100</v>
      </c>
      <c r="E19" s="93">
        <v>76350</v>
      </c>
      <c r="F19" s="93">
        <v>64226134</v>
      </c>
      <c r="G19" s="90">
        <v>841</v>
      </c>
    </row>
    <row r="20" spans="3:7">
      <c r="C20" s="91" t="s">
        <v>101</v>
      </c>
      <c r="D20" s="92" t="s">
        <v>102</v>
      </c>
      <c r="E20" s="93">
        <v>164452</v>
      </c>
      <c r="F20" s="93">
        <v>147678326</v>
      </c>
      <c r="G20" s="90">
        <v>898</v>
      </c>
    </row>
    <row r="21" spans="3:7">
      <c r="C21" s="91" t="s">
        <v>103</v>
      </c>
      <c r="D21" s="92" t="s">
        <v>104</v>
      </c>
      <c r="E21" s="93">
        <v>141466</v>
      </c>
      <c r="F21" s="93">
        <v>123020599</v>
      </c>
      <c r="G21" s="90">
        <v>870</v>
      </c>
    </row>
    <row r="22" spans="3:7">
      <c r="C22" s="91" t="s">
        <v>105</v>
      </c>
      <c r="D22" s="92" t="s">
        <v>106</v>
      </c>
      <c r="E22" s="93">
        <v>44748</v>
      </c>
      <c r="F22" s="93">
        <v>35842177</v>
      </c>
      <c r="G22" s="90">
        <v>801</v>
      </c>
    </row>
    <row r="23" spans="3:7">
      <c r="C23" s="91" t="s">
        <v>107</v>
      </c>
      <c r="D23" s="92" t="s">
        <v>108</v>
      </c>
      <c r="E23" s="93">
        <v>112489</v>
      </c>
      <c r="F23" s="93">
        <v>90409348</v>
      </c>
      <c r="G23" s="90">
        <v>804</v>
      </c>
    </row>
    <row r="24" spans="3:7">
      <c r="C24" s="91" t="s">
        <v>109</v>
      </c>
      <c r="D24" s="92" t="s">
        <v>110</v>
      </c>
      <c r="E24" s="93">
        <v>154183</v>
      </c>
      <c r="F24" s="93">
        <v>122376430</v>
      </c>
      <c r="G24" s="90">
        <v>794</v>
      </c>
    </row>
    <row r="25" spans="3:7">
      <c r="C25" s="91" t="s">
        <v>111</v>
      </c>
      <c r="D25" s="92" t="s">
        <v>112</v>
      </c>
      <c r="E25" s="93">
        <v>125403</v>
      </c>
      <c r="F25" s="93">
        <v>114708556</v>
      </c>
      <c r="G25" s="90">
        <v>915</v>
      </c>
    </row>
    <row r="26" spans="3:7">
      <c r="C26" s="91" t="s">
        <v>113</v>
      </c>
      <c r="D26" s="92" t="s">
        <v>114</v>
      </c>
      <c r="E26" s="93">
        <v>76860</v>
      </c>
      <c r="F26" s="93">
        <v>67682315</v>
      </c>
      <c r="G26" s="90">
        <v>881</v>
      </c>
    </row>
    <row r="27" spans="3:7">
      <c r="C27" s="91" t="s">
        <v>115</v>
      </c>
      <c r="D27" s="92" t="s">
        <v>116</v>
      </c>
      <c r="E27" s="93">
        <v>73732</v>
      </c>
      <c r="F27" s="93">
        <v>59230300</v>
      </c>
      <c r="G27" s="90">
        <v>803</v>
      </c>
    </row>
    <row r="28" spans="3:7">
      <c r="C28" s="91" t="s">
        <v>117</v>
      </c>
      <c r="D28" s="92" t="s">
        <v>118</v>
      </c>
      <c r="E28" s="93">
        <v>125416</v>
      </c>
      <c r="F28" s="93">
        <v>129916243</v>
      </c>
      <c r="G28" s="90">
        <v>1036</v>
      </c>
    </row>
    <row r="29" spans="3:7">
      <c r="C29" s="91" t="s">
        <v>119</v>
      </c>
      <c r="D29" s="92" t="s">
        <v>120</v>
      </c>
      <c r="E29" s="93">
        <v>57670</v>
      </c>
      <c r="F29" s="93">
        <v>42132440</v>
      </c>
      <c r="G29" s="90">
        <v>731</v>
      </c>
    </row>
    <row r="30" spans="3:7">
      <c r="C30" s="91" t="s">
        <v>121</v>
      </c>
      <c r="D30" s="92" t="s">
        <v>122</v>
      </c>
      <c r="E30" s="93">
        <v>147732</v>
      </c>
      <c r="F30" s="93">
        <v>122107510</v>
      </c>
      <c r="G30" s="90">
        <v>827</v>
      </c>
    </row>
    <row r="31" spans="3:7">
      <c r="C31" s="91" t="s">
        <v>123</v>
      </c>
      <c r="D31" s="92" t="s">
        <v>124</v>
      </c>
      <c r="E31" s="93">
        <v>58362</v>
      </c>
      <c r="F31" s="93">
        <v>39535010</v>
      </c>
      <c r="G31" s="90">
        <v>677</v>
      </c>
    </row>
    <row r="32" spans="3:7">
      <c r="C32" s="91" t="s">
        <v>125</v>
      </c>
      <c r="D32" s="92" t="s">
        <v>126</v>
      </c>
      <c r="E32" s="93">
        <v>112674</v>
      </c>
      <c r="F32" s="93">
        <v>92479810</v>
      </c>
      <c r="G32" s="90">
        <v>821</v>
      </c>
    </row>
    <row r="33" spans="3:7">
      <c r="C33" s="91" t="s">
        <v>127</v>
      </c>
      <c r="D33" s="92" t="s">
        <v>128</v>
      </c>
      <c r="E33" s="93">
        <v>59106</v>
      </c>
      <c r="F33" s="93">
        <v>47861503</v>
      </c>
      <c r="G33" s="90">
        <v>810</v>
      </c>
    </row>
    <row r="34" spans="3:7">
      <c r="C34" s="91" t="s">
        <v>129</v>
      </c>
      <c r="D34" s="92" t="s">
        <v>130</v>
      </c>
      <c r="E34" s="93">
        <v>134930</v>
      </c>
      <c r="F34" s="93">
        <v>108299135</v>
      </c>
      <c r="G34" s="90">
        <v>803</v>
      </c>
    </row>
    <row r="35" spans="3:7">
      <c r="C35" s="91" t="s">
        <v>131</v>
      </c>
      <c r="D35" s="92" t="s">
        <v>132</v>
      </c>
      <c r="E35" s="93">
        <v>115776</v>
      </c>
      <c r="F35" s="93">
        <v>92596036</v>
      </c>
      <c r="G35" s="90">
        <v>800</v>
      </c>
    </row>
    <row r="36" spans="3:7">
      <c r="C36" s="91" t="s">
        <v>133</v>
      </c>
      <c r="D36" s="92" t="s">
        <v>134</v>
      </c>
      <c r="E36" s="93">
        <v>93709</v>
      </c>
      <c r="F36" s="93">
        <v>68134402</v>
      </c>
      <c r="G36" s="90">
        <v>727</v>
      </c>
    </row>
    <row r="37" spans="3:7">
      <c r="C37" s="91" t="s">
        <v>135</v>
      </c>
      <c r="D37" s="92" t="s">
        <v>136</v>
      </c>
      <c r="E37" s="93">
        <v>196599</v>
      </c>
      <c r="F37" s="93">
        <v>177914875</v>
      </c>
      <c r="G37" s="90">
        <v>905</v>
      </c>
    </row>
    <row r="38" spans="3:7">
      <c r="C38" s="91" t="s">
        <v>137</v>
      </c>
      <c r="D38" s="92" t="s">
        <v>138</v>
      </c>
      <c r="E38" s="93">
        <v>76825</v>
      </c>
      <c r="F38" s="93">
        <v>55083201</v>
      </c>
      <c r="G38" s="90">
        <v>717</v>
      </c>
    </row>
    <row r="39" spans="3:7">
      <c r="C39" s="91" t="s">
        <v>139</v>
      </c>
      <c r="D39" s="92" t="s">
        <v>140</v>
      </c>
      <c r="E39" s="93">
        <v>56426</v>
      </c>
      <c r="F39" s="93">
        <v>43224170</v>
      </c>
      <c r="G39" s="90">
        <v>766</v>
      </c>
    </row>
    <row r="40" spans="3:7">
      <c r="C40" s="91" t="s">
        <v>141</v>
      </c>
      <c r="D40" s="92" t="s">
        <v>142</v>
      </c>
      <c r="E40" s="93">
        <v>95498</v>
      </c>
      <c r="F40" s="93">
        <v>82847179</v>
      </c>
      <c r="G40" s="90">
        <v>868</v>
      </c>
    </row>
    <row r="41" spans="3:7">
      <c r="C41" s="91" t="s">
        <v>143</v>
      </c>
      <c r="D41" s="92" t="s">
        <v>144</v>
      </c>
      <c r="E41" s="93">
        <v>138712</v>
      </c>
      <c r="F41" s="93">
        <v>102994760</v>
      </c>
      <c r="G41" s="90">
        <v>743</v>
      </c>
    </row>
    <row r="42" spans="3:7">
      <c r="C42" s="91" t="s">
        <v>145</v>
      </c>
      <c r="D42" s="92" t="s">
        <v>146</v>
      </c>
      <c r="E42" s="93">
        <v>94373</v>
      </c>
      <c r="F42" s="93">
        <v>68782195</v>
      </c>
      <c r="G42" s="90">
        <v>729</v>
      </c>
    </row>
    <row r="43" spans="3:7">
      <c r="C43" s="91" t="s">
        <v>147</v>
      </c>
      <c r="D43" s="92" t="s">
        <v>148</v>
      </c>
      <c r="E43" s="93">
        <v>149770</v>
      </c>
      <c r="F43" s="93">
        <v>126852708</v>
      </c>
      <c r="G43" s="90">
        <v>847</v>
      </c>
    </row>
    <row r="44" spans="3:7">
      <c r="C44" s="91" t="s">
        <v>149</v>
      </c>
      <c r="D44" s="92" t="s">
        <v>150</v>
      </c>
      <c r="E44" s="93">
        <v>44536</v>
      </c>
      <c r="F44" s="93">
        <v>33416955</v>
      </c>
      <c r="G44" s="90">
        <v>750</v>
      </c>
    </row>
    <row r="45" spans="3:7">
      <c r="C45" s="91" t="s">
        <v>151</v>
      </c>
      <c r="D45" s="92" t="s">
        <v>152</v>
      </c>
      <c r="E45" s="93">
        <v>81492</v>
      </c>
      <c r="F45" s="93">
        <v>57632481</v>
      </c>
      <c r="G45" s="90">
        <v>707</v>
      </c>
    </row>
    <row r="46" spans="3:7">
      <c r="C46" s="91" t="s">
        <v>153</v>
      </c>
      <c r="D46" s="92" t="s">
        <v>154</v>
      </c>
      <c r="E46" s="93">
        <v>100855</v>
      </c>
      <c r="F46" s="93">
        <v>79229397</v>
      </c>
      <c r="G46" s="90">
        <v>786</v>
      </c>
    </row>
    <row r="47" spans="3:7">
      <c r="C47" s="91" t="s">
        <v>155</v>
      </c>
      <c r="D47" s="92" t="s">
        <v>156</v>
      </c>
      <c r="E47" s="93">
        <v>68705</v>
      </c>
      <c r="F47" s="93">
        <v>48378496</v>
      </c>
      <c r="G47" s="90">
        <v>704</v>
      </c>
    </row>
    <row r="48" spans="3:7">
      <c r="C48" s="91" t="s">
        <v>157</v>
      </c>
      <c r="D48" s="92" t="s">
        <v>158</v>
      </c>
      <c r="E48" s="93">
        <v>63700</v>
      </c>
      <c r="F48" s="93">
        <v>45365239</v>
      </c>
      <c r="G48" s="90">
        <v>712</v>
      </c>
    </row>
    <row r="49" spans="3:7">
      <c r="C49" s="91" t="s">
        <v>159</v>
      </c>
      <c r="D49" s="92" t="s">
        <v>160</v>
      </c>
      <c r="E49" s="93">
        <v>62671</v>
      </c>
      <c r="F49" s="93">
        <v>77546183</v>
      </c>
      <c r="G49" s="90">
        <v>1237</v>
      </c>
    </row>
    <row r="50" spans="3:7">
      <c r="C50" s="91" t="s">
        <v>161</v>
      </c>
      <c r="D50" s="92" t="s">
        <v>162</v>
      </c>
      <c r="E50" s="93">
        <v>97714</v>
      </c>
      <c r="F50" s="93">
        <v>106008893</v>
      </c>
      <c r="G50" s="90">
        <v>1085</v>
      </c>
    </row>
    <row r="51" spans="3:7">
      <c r="C51" s="91" t="s">
        <v>163</v>
      </c>
      <c r="D51" s="92" t="s">
        <v>164</v>
      </c>
      <c r="E51" s="93">
        <v>98779</v>
      </c>
      <c r="F51" s="93">
        <v>103154848</v>
      </c>
      <c r="G51" s="90">
        <v>1044</v>
      </c>
    </row>
    <row r="52" spans="3:7">
      <c r="C52" s="91" t="s">
        <v>165</v>
      </c>
      <c r="D52" s="92" t="s">
        <v>166</v>
      </c>
      <c r="E52" s="93">
        <v>73585</v>
      </c>
      <c r="F52" s="93">
        <v>75823383</v>
      </c>
      <c r="G52" s="90">
        <v>1030</v>
      </c>
    </row>
    <row r="53" spans="3:7">
      <c r="C53" s="91" t="s">
        <v>167</v>
      </c>
      <c r="D53" s="92" t="s">
        <v>168</v>
      </c>
      <c r="E53" s="93">
        <v>59083</v>
      </c>
      <c r="F53" s="93">
        <v>53722251</v>
      </c>
      <c r="G53" s="90">
        <v>909</v>
      </c>
    </row>
    <row r="54" spans="3:7">
      <c r="C54" s="91" t="s">
        <v>169</v>
      </c>
      <c r="D54" s="92" t="s">
        <v>170</v>
      </c>
      <c r="E54" s="93">
        <v>94355</v>
      </c>
      <c r="F54" s="93">
        <v>102747595</v>
      </c>
      <c r="G54" s="90">
        <v>1089</v>
      </c>
    </row>
    <row r="55" spans="3:7" ht="13.5" thickBot="1">
      <c r="C55" s="94" t="s">
        <v>171</v>
      </c>
      <c r="D55" s="95" t="s">
        <v>172</v>
      </c>
      <c r="E55" s="96">
        <v>72109</v>
      </c>
      <c r="F55" s="96">
        <v>56163711</v>
      </c>
      <c r="G55" s="97">
        <v>779</v>
      </c>
    </row>
    <row r="56" spans="3:7" ht="13.5" thickBot="1">
      <c r="C56" s="98"/>
      <c r="D56" s="99" t="s">
        <v>173</v>
      </c>
      <c r="E56" s="100">
        <v>486187</v>
      </c>
      <c r="F56" s="100">
        <v>519003153</v>
      </c>
      <c r="G56" s="101">
        <v>1067</v>
      </c>
    </row>
    <row r="57" spans="3:7" ht="13.5" thickBot="1">
      <c r="C57" s="98"/>
      <c r="D57" s="99" t="s">
        <v>174</v>
      </c>
      <c r="E57" s="102">
        <v>4692277</v>
      </c>
      <c r="F57" s="102">
        <v>3960401114</v>
      </c>
      <c r="G57" s="101">
        <v>844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3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K61"/>
  <sheetViews>
    <sheetView topLeftCell="A22" zoomScaleNormal="100" workbookViewId="0">
      <selection activeCell="C12" sqref="C12:E60"/>
    </sheetView>
  </sheetViews>
  <sheetFormatPr defaultRowHeight="12.75"/>
  <cols>
    <col min="1" max="1" width="9.140625" style="241"/>
    <col min="2" max="2" width="19.28515625" style="209" customWidth="1"/>
    <col min="3" max="3" width="9.85546875" style="239" customWidth="1"/>
    <col min="4" max="4" width="17.28515625" style="240" customWidth="1"/>
    <col min="5" max="5" width="10" style="239" customWidth="1"/>
    <col min="6" max="6" width="9.140625" style="209"/>
    <col min="7" max="7" width="8.85546875" style="209" customWidth="1"/>
    <col min="8" max="8" width="13.85546875" style="209" hidden="1" customWidth="1"/>
    <col min="9" max="16384" width="9.140625" style="209"/>
  </cols>
  <sheetData>
    <row r="1" spans="1:11">
      <c r="A1" s="209"/>
      <c r="C1" s="209"/>
      <c r="D1" s="209"/>
      <c r="E1" s="209"/>
    </row>
    <row r="2" spans="1:11">
      <c r="A2" s="209"/>
      <c r="C2" s="209"/>
      <c r="D2" s="210"/>
      <c r="E2" s="211"/>
      <c r="F2" s="211"/>
      <c r="G2" s="211"/>
      <c r="H2" s="211"/>
      <c r="I2" s="211"/>
      <c r="J2" s="211"/>
      <c r="K2" s="211"/>
    </row>
    <row r="3" spans="1:11">
      <c r="A3" s="211" t="s">
        <v>297</v>
      </c>
      <c r="C3" s="209"/>
      <c r="D3" s="211"/>
      <c r="E3" s="211"/>
      <c r="F3" s="211"/>
      <c r="G3" s="211"/>
      <c r="H3" s="211"/>
      <c r="I3" s="211"/>
      <c r="J3" s="211"/>
      <c r="K3" s="211"/>
    </row>
    <row r="4" spans="1:11">
      <c r="A4" s="209"/>
      <c r="C4" s="209"/>
      <c r="D4" s="211"/>
      <c r="E4" s="210"/>
      <c r="F4" s="210"/>
      <c r="G4" s="210"/>
      <c r="H4" s="210"/>
      <c r="I4" s="211"/>
      <c r="J4" s="211"/>
      <c r="K4" s="211"/>
    </row>
    <row r="5" spans="1:11" s="218" customFormat="1" ht="16.5">
      <c r="A5" s="212" t="s">
        <v>298</v>
      </c>
      <c r="B5" s="213"/>
      <c r="C5" s="213"/>
      <c r="D5" s="213"/>
      <c r="E5" s="213"/>
      <c r="F5" s="214"/>
      <c r="G5" s="215"/>
      <c r="H5" s="215"/>
      <c r="I5" s="216"/>
      <c r="J5" s="217"/>
    </row>
    <row r="6" spans="1:11" s="210" customFormat="1" ht="18" customHeight="1">
      <c r="A6" s="219"/>
      <c r="B6" s="220"/>
      <c r="C6" s="220"/>
      <c r="D6" s="221"/>
      <c r="E6" s="221"/>
      <c r="F6" s="222"/>
      <c r="G6" s="223"/>
      <c r="H6" s="223"/>
      <c r="I6" s="221"/>
      <c r="J6" s="224"/>
    </row>
    <row r="7" spans="1:11" s="225" customFormat="1" ht="18.75">
      <c r="A7" s="310" t="s">
        <v>175</v>
      </c>
      <c r="B7" s="310"/>
      <c r="C7" s="310"/>
      <c r="D7" s="310"/>
      <c r="E7" s="310"/>
      <c r="F7" s="310"/>
    </row>
    <row r="8" spans="1:11" s="225" customFormat="1" ht="18.75">
      <c r="A8" s="310" t="s">
        <v>176</v>
      </c>
      <c r="B8" s="310"/>
      <c r="C8" s="310"/>
      <c r="D8" s="310"/>
      <c r="E8" s="310"/>
      <c r="F8" s="310"/>
    </row>
    <row r="9" spans="1:11" s="225" customFormat="1" ht="18.75">
      <c r="A9" s="310" t="s">
        <v>177</v>
      </c>
      <c r="B9" s="310"/>
      <c r="C9" s="310"/>
      <c r="D9" s="310"/>
      <c r="E9" s="310"/>
      <c r="F9" s="310"/>
    </row>
    <row r="10" spans="1:11" s="225" customFormat="1" ht="19.5" thickBot="1">
      <c r="A10" s="311" t="s">
        <v>341</v>
      </c>
      <c r="B10" s="312"/>
      <c r="C10" s="312"/>
      <c r="D10" s="312"/>
      <c r="E10" s="312"/>
      <c r="F10" s="312"/>
    </row>
    <row r="11" spans="1:11" ht="39" customHeight="1" thickBot="1">
      <c r="A11" s="226" t="s">
        <v>74</v>
      </c>
      <c r="B11" s="227" t="s">
        <v>75</v>
      </c>
      <c r="C11" s="228" t="s">
        <v>76</v>
      </c>
      <c r="D11" s="229" t="s">
        <v>178</v>
      </c>
      <c r="E11" s="230" t="s">
        <v>179</v>
      </c>
    </row>
    <row r="12" spans="1:11">
      <c r="A12" s="231" t="s">
        <v>180</v>
      </c>
      <c r="B12" s="232" t="s">
        <v>80</v>
      </c>
      <c r="C12" s="242">
        <v>5478</v>
      </c>
      <c r="D12" s="243">
        <v>1861292</v>
      </c>
      <c r="E12" s="244">
        <v>340</v>
      </c>
      <c r="H12" s="151">
        <v>405576176</v>
      </c>
    </row>
    <row r="13" spans="1:11">
      <c r="A13" s="231" t="s">
        <v>181</v>
      </c>
      <c r="B13" s="233" t="s">
        <v>82</v>
      </c>
      <c r="C13" s="245">
        <v>8554</v>
      </c>
      <c r="D13" s="246">
        <v>2821740</v>
      </c>
      <c r="E13" s="247">
        <v>330</v>
      </c>
      <c r="H13" s="152">
        <v>1734396511</v>
      </c>
    </row>
    <row r="14" spans="1:11">
      <c r="A14" s="231" t="s">
        <v>182</v>
      </c>
      <c r="B14" s="233" t="s">
        <v>84</v>
      </c>
      <c r="C14" s="245">
        <v>9778</v>
      </c>
      <c r="D14" s="246">
        <v>3196312</v>
      </c>
      <c r="E14" s="247">
        <v>327</v>
      </c>
      <c r="H14" s="152">
        <v>2365447056</v>
      </c>
    </row>
    <row r="15" spans="1:11">
      <c r="A15" s="231" t="s">
        <v>183</v>
      </c>
      <c r="B15" s="233" t="s">
        <v>86</v>
      </c>
      <c r="C15" s="245">
        <v>16166</v>
      </c>
      <c r="D15" s="246">
        <v>5539742</v>
      </c>
      <c r="E15" s="247">
        <v>343</v>
      </c>
      <c r="H15" s="152">
        <v>560863740</v>
      </c>
    </row>
    <row r="16" spans="1:11">
      <c r="A16" s="231" t="s">
        <v>184</v>
      </c>
      <c r="B16" s="233" t="s">
        <v>88</v>
      </c>
      <c r="C16" s="245">
        <v>10884</v>
      </c>
      <c r="D16" s="246">
        <v>3654628</v>
      </c>
      <c r="E16" s="247">
        <v>336</v>
      </c>
      <c r="H16" s="152">
        <v>4167949774</v>
      </c>
    </row>
    <row r="17" spans="1:8">
      <c r="A17" s="231" t="s">
        <v>185</v>
      </c>
      <c r="B17" s="233" t="s">
        <v>90</v>
      </c>
      <c r="C17" s="245">
        <v>6142</v>
      </c>
      <c r="D17" s="246">
        <v>2078162</v>
      </c>
      <c r="E17" s="247">
        <v>338</v>
      </c>
      <c r="H17" s="152">
        <v>710600419</v>
      </c>
    </row>
    <row r="18" spans="1:8">
      <c r="A18" s="231" t="s">
        <v>186</v>
      </c>
      <c r="B18" s="233" t="s">
        <v>92</v>
      </c>
      <c r="C18" s="245">
        <v>26301</v>
      </c>
      <c r="D18" s="246">
        <v>9154098</v>
      </c>
      <c r="E18" s="247">
        <v>348</v>
      </c>
      <c r="H18" s="152">
        <v>1342598580</v>
      </c>
    </row>
    <row r="19" spans="1:8">
      <c r="A19" s="231" t="s">
        <v>187</v>
      </c>
      <c r="B19" s="233" t="s">
        <v>94</v>
      </c>
      <c r="C19" s="245">
        <v>2771</v>
      </c>
      <c r="D19" s="246">
        <v>940158</v>
      </c>
      <c r="E19" s="247">
        <v>339</v>
      </c>
      <c r="H19" s="152">
        <v>54320235</v>
      </c>
    </row>
    <row r="20" spans="1:8">
      <c r="A20" s="231" t="s">
        <v>188</v>
      </c>
      <c r="B20" s="233" t="s">
        <v>96</v>
      </c>
      <c r="C20" s="245">
        <v>12014</v>
      </c>
      <c r="D20" s="246">
        <v>4284343</v>
      </c>
      <c r="E20" s="247">
        <v>357</v>
      </c>
      <c r="H20" s="152">
        <v>993499263</v>
      </c>
    </row>
    <row r="21" spans="1:8">
      <c r="A21" s="231">
        <v>10</v>
      </c>
      <c r="B21" s="233" t="s">
        <v>98</v>
      </c>
      <c r="C21" s="245">
        <v>20919</v>
      </c>
      <c r="D21" s="246">
        <v>7284131</v>
      </c>
      <c r="E21" s="247">
        <v>348</v>
      </c>
      <c r="H21" s="152">
        <v>2275214691</v>
      </c>
    </row>
    <row r="22" spans="1:8">
      <c r="A22" s="231">
        <v>11</v>
      </c>
      <c r="B22" s="233" t="s">
        <v>100</v>
      </c>
      <c r="C22" s="245">
        <v>2566</v>
      </c>
      <c r="D22" s="246">
        <v>845642</v>
      </c>
      <c r="E22" s="247">
        <v>330</v>
      </c>
      <c r="H22" s="152">
        <v>252596850</v>
      </c>
    </row>
    <row r="23" spans="1:8">
      <c r="A23" s="231">
        <v>12</v>
      </c>
      <c r="B23" s="233" t="s">
        <v>102</v>
      </c>
      <c r="C23" s="245">
        <v>13992</v>
      </c>
      <c r="D23" s="246">
        <v>4915764</v>
      </c>
      <c r="E23" s="247">
        <v>351</v>
      </c>
      <c r="H23" s="152">
        <v>1057187216</v>
      </c>
    </row>
    <row r="24" spans="1:8">
      <c r="A24" s="231">
        <v>13</v>
      </c>
      <c r="B24" s="233" t="s">
        <v>104</v>
      </c>
      <c r="C24" s="245">
        <v>7358</v>
      </c>
      <c r="D24" s="246">
        <v>2442844</v>
      </c>
      <c r="E24" s="247">
        <v>332</v>
      </c>
      <c r="H24" s="152">
        <v>492998859</v>
      </c>
    </row>
    <row r="25" spans="1:8">
      <c r="A25" s="231">
        <v>14</v>
      </c>
      <c r="B25" s="233" t="s">
        <v>106</v>
      </c>
      <c r="C25" s="245">
        <v>3178</v>
      </c>
      <c r="D25" s="246">
        <v>1032692</v>
      </c>
      <c r="E25" s="247">
        <v>325</v>
      </c>
      <c r="H25" s="152">
        <v>145992424</v>
      </c>
    </row>
    <row r="26" spans="1:8">
      <c r="A26" s="231">
        <v>15</v>
      </c>
      <c r="B26" s="233" t="s">
        <v>108</v>
      </c>
      <c r="C26" s="245">
        <v>11556</v>
      </c>
      <c r="D26" s="246">
        <v>3835951</v>
      </c>
      <c r="E26" s="247">
        <v>332</v>
      </c>
      <c r="H26" s="152">
        <v>4364483461</v>
      </c>
    </row>
    <row r="27" spans="1:8">
      <c r="A27" s="231">
        <v>16</v>
      </c>
      <c r="B27" s="233" t="s">
        <v>110</v>
      </c>
      <c r="C27" s="245">
        <v>30055</v>
      </c>
      <c r="D27" s="246">
        <v>10622859</v>
      </c>
      <c r="E27" s="247">
        <v>353</v>
      </c>
      <c r="H27" s="152">
        <v>3250643688</v>
      </c>
    </row>
    <row r="28" spans="1:8">
      <c r="A28" s="231">
        <v>17</v>
      </c>
      <c r="B28" s="233" t="s">
        <v>112</v>
      </c>
      <c r="C28" s="245">
        <v>16879</v>
      </c>
      <c r="D28" s="246">
        <v>5756321</v>
      </c>
      <c r="E28" s="247">
        <v>341</v>
      </c>
      <c r="H28" s="152">
        <v>402605687</v>
      </c>
    </row>
    <row r="29" spans="1:8">
      <c r="A29" s="231">
        <v>18</v>
      </c>
      <c r="B29" s="233" t="s">
        <v>114</v>
      </c>
      <c r="C29" s="245">
        <v>5071</v>
      </c>
      <c r="D29" s="246">
        <v>1598324</v>
      </c>
      <c r="E29" s="247">
        <v>315</v>
      </c>
      <c r="G29" s="239"/>
      <c r="H29" s="152">
        <v>163062897</v>
      </c>
    </row>
    <row r="30" spans="1:8">
      <c r="A30" s="231">
        <v>19</v>
      </c>
      <c r="B30" s="233" t="s">
        <v>116</v>
      </c>
      <c r="C30" s="245">
        <v>5154</v>
      </c>
      <c r="D30" s="246">
        <v>1613789</v>
      </c>
      <c r="E30" s="247">
        <v>313</v>
      </c>
      <c r="H30" s="152">
        <v>433445763</v>
      </c>
    </row>
    <row r="31" spans="1:8">
      <c r="A31" s="231">
        <v>20</v>
      </c>
      <c r="B31" s="233" t="s">
        <v>118</v>
      </c>
      <c r="C31" s="245">
        <v>3918</v>
      </c>
      <c r="D31" s="246">
        <v>1302275</v>
      </c>
      <c r="E31" s="247">
        <v>332</v>
      </c>
      <c r="H31" s="152">
        <v>334402974</v>
      </c>
    </row>
    <row r="32" spans="1:8">
      <c r="A32" s="231">
        <v>21</v>
      </c>
      <c r="B32" s="233" t="s">
        <v>120</v>
      </c>
      <c r="C32" s="245">
        <v>13305</v>
      </c>
      <c r="D32" s="246">
        <v>4782569</v>
      </c>
      <c r="E32" s="247">
        <v>359</v>
      </c>
      <c r="H32" s="152">
        <v>1730329292</v>
      </c>
    </row>
    <row r="33" spans="1:8">
      <c r="A33" s="231">
        <v>22</v>
      </c>
      <c r="B33" s="233" t="s">
        <v>122</v>
      </c>
      <c r="C33" s="245">
        <v>27181</v>
      </c>
      <c r="D33" s="246">
        <v>9258525</v>
      </c>
      <c r="E33" s="247">
        <v>341</v>
      </c>
      <c r="H33" s="152">
        <v>1517799941</v>
      </c>
    </row>
    <row r="34" spans="1:8">
      <c r="A34" s="231">
        <v>23</v>
      </c>
      <c r="B34" s="233" t="s">
        <v>124</v>
      </c>
      <c r="C34" s="245">
        <v>12721</v>
      </c>
      <c r="D34" s="246">
        <v>4523825</v>
      </c>
      <c r="E34" s="247">
        <v>356</v>
      </c>
      <c r="H34" s="152">
        <v>813710786</v>
      </c>
    </row>
    <row r="35" spans="1:8">
      <c r="A35" s="231">
        <v>24</v>
      </c>
      <c r="B35" s="233" t="s">
        <v>126</v>
      </c>
      <c r="C35" s="245">
        <v>6917</v>
      </c>
      <c r="D35" s="246">
        <v>2296325</v>
      </c>
      <c r="E35" s="247">
        <v>332</v>
      </c>
      <c r="H35" s="152">
        <v>4206148719</v>
      </c>
    </row>
    <row r="36" spans="1:8">
      <c r="A36" s="231">
        <v>25</v>
      </c>
      <c r="B36" s="233" t="s">
        <v>128</v>
      </c>
      <c r="C36" s="245">
        <v>8402</v>
      </c>
      <c r="D36" s="246">
        <v>2839191</v>
      </c>
      <c r="E36" s="247">
        <v>338</v>
      </c>
      <c r="H36" s="152">
        <v>325899286</v>
      </c>
    </row>
    <row r="37" spans="1:8">
      <c r="A37" s="231">
        <v>26</v>
      </c>
      <c r="B37" s="233" t="s">
        <v>130</v>
      </c>
      <c r="C37" s="245">
        <v>15395</v>
      </c>
      <c r="D37" s="246">
        <v>5391796</v>
      </c>
      <c r="E37" s="247">
        <v>350</v>
      </c>
      <c r="H37" s="152">
        <v>3581015821</v>
      </c>
    </row>
    <row r="38" spans="1:8">
      <c r="A38" s="231">
        <v>27</v>
      </c>
      <c r="B38" s="233" t="s">
        <v>132</v>
      </c>
      <c r="C38" s="245">
        <v>16018</v>
      </c>
      <c r="D38" s="246">
        <v>5410411</v>
      </c>
      <c r="E38" s="247">
        <v>338</v>
      </c>
      <c r="H38" s="152">
        <v>540027949</v>
      </c>
    </row>
    <row r="39" spans="1:8">
      <c r="A39" s="231">
        <v>28</v>
      </c>
      <c r="B39" s="233" t="s">
        <v>134</v>
      </c>
      <c r="C39" s="245">
        <v>24176</v>
      </c>
      <c r="D39" s="246">
        <v>8402942</v>
      </c>
      <c r="E39" s="247">
        <v>348</v>
      </c>
      <c r="H39" s="152">
        <v>2115810405</v>
      </c>
    </row>
    <row r="40" spans="1:8">
      <c r="A40" s="231">
        <v>29</v>
      </c>
      <c r="B40" s="233" t="s">
        <v>136</v>
      </c>
      <c r="C40" s="245">
        <v>10170</v>
      </c>
      <c r="D40" s="246">
        <v>3488679</v>
      </c>
      <c r="E40" s="247">
        <v>343</v>
      </c>
      <c r="H40" s="152">
        <v>739753179</v>
      </c>
    </row>
    <row r="41" spans="1:8">
      <c r="A41" s="231">
        <v>30</v>
      </c>
      <c r="B41" s="233" t="s">
        <v>138</v>
      </c>
      <c r="C41" s="245">
        <v>8754</v>
      </c>
      <c r="D41" s="246">
        <v>2954210</v>
      </c>
      <c r="E41" s="247">
        <v>337</v>
      </c>
      <c r="H41" s="152">
        <v>6117805128</v>
      </c>
    </row>
    <row r="42" spans="1:8">
      <c r="A42" s="231">
        <v>31</v>
      </c>
      <c r="B42" s="233" t="s">
        <v>140</v>
      </c>
      <c r="C42" s="245">
        <v>8946</v>
      </c>
      <c r="D42" s="246">
        <v>3089373</v>
      </c>
      <c r="E42" s="247">
        <v>345</v>
      </c>
      <c r="H42" s="152">
        <v>3366730856</v>
      </c>
    </row>
    <row r="43" spans="1:8">
      <c r="A43" s="231">
        <v>32</v>
      </c>
      <c r="B43" s="233" t="s">
        <v>142</v>
      </c>
      <c r="C43" s="245">
        <v>3952</v>
      </c>
      <c r="D43" s="246">
        <v>1307162</v>
      </c>
      <c r="E43" s="247">
        <v>331</v>
      </c>
      <c r="H43" s="152">
        <v>273046242</v>
      </c>
    </row>
    <row r="44" spans="1:8">
      <c r="A44" s="231">
        <v>33</v>
      </c>
      <c r="B44" s="233" t="s">
        <v>144</v>
      </c>
      <c r="C44" s="245">
        <v>20463</v>
      </c>
      <c r="D44" s="246">
        <v>7014486</v>
      </c>
      <c r="E44" s="247">
        <v>343</v>
      </c>
      <c r="H44" s="152">
        <v>1921357030</v>
      </c>
    </row>
    <row r="45" spans="1:8">
      <c r="A45" s="231">
        <v>34</v>
      </c>
      <c r="B45" s="233" t="s">
        <v>146</v>
      </c>
      <c r="C45" s="245">
        <v>26275</v>
      </c>
      <c r="D45" s="246">
        <v>9374979</v>
      </c>
      <c r="E45" s="247">
        <v>357</v>
      </c>
      <c r="H45" s="152">
        <v>1839816941</v>
      </c>
    </row>
    <row r="46" spans="1:8">
      <c r="A46" s="231">
        <v>35</v>
      </c>
      <c r="B46" s="233" t="s">
        <v>148</v>
      </c>
      <c r="C46" s="245">
        <v>8065</v>
      </c>
      <c r="D46" s="246">
        <v>2794610</v>
      </c>
      <c r="E46" s="247">
        <v>347</v>
      </c>
      <c r="H46" s="152">
        <v>953122801</v>
      </c>
    </row>
    <row r="47" spans="1:8">
      <c r="A47" s="231">
        <v>36</v>
      </c>
      <c r="B47" s="233" t="s">
        <v>150</v>
      </c>
      <c r="C47" s="245">
        <v>5146</v>
      </c>
      <c r="D47" s="246">
        <v>1765237</v>
      </c>
      <c r="E47" s="247">
        <v>343</v>
      </c>
      <c r="H47" s="152">
        <v>172723567</v>
      </c>
    </row>
    <row r="48" spans="1:8">
      <c r="A48" s="231">
        <v>37</v>
      </c>
      <c r="B48" s="233" t="s">
        <v>152</v>
      </c>
      <c r="C48" s="245">
        <v>20217</v>
      </c>
      <c r="D48" s="246">
        <v>6908393</v>
      </c>
      <c r="E48" s="247">
        <v>342</v>
      </c>
      <c r="H48" s="152">
        <v>1714550889</v>
      </c>
    </row>
    <row r="49" spans="1:8">
      <c r="A49" s="231">
        <v>38</v>
      </c>
      <c r="B49" s="233" t="s">
        <v>154</v>
      </c>
      <c r="C49" s="245">
        <v>10564</v>
      </c>
      <c r="D49" s="246">
        <v>3419992</v>
      </c>
      <c r="E49" s="247">
        <v>324</v>
      </c>
      <c r="H49" s="152">
        <v>6739159003</v>
      </c>
    </row>
    <row r="50" spans="1:8">
      <c r="A50" s="231">
        <v>39</v>
      </c>
      <c r="B50" s="233" t="s">
        <v>156</v>
      </c>
      <c r="C50" s="245">
        <v>13375</v>
      </c>
      <c r="D50" s="246">
        <v>4548252</v>
      </c>
      <c r="E50" s="247">
        <v>340</v>
      </c>
      <c r="H50" s="152">
        <v>1187466395</v>
      </c>
    </row>
    <row r="51" spans="1:8">
      <c r="A51" s="231">
        <v>40</v>
      </c>
      <c r="B51" s="233" t="s">
        <v>158</v>
      </c>
      <c r="C51" s="245">
        <v>11495</v>
      </c>
      <c r="D51" s="246">
        <v>4060701</v>
      </c>
      <c r="E51" s="247">
        <v>353</v>
      </c>
      <c r="H51" s="152">
        <v>601304494</v>
      </c>
    </row>
    <row r="52" spans="1:8">
      <c r="A52" s="231">
        <v>41</v>
      </c>
      <c r="B52" s="233" t="s">
        <v>189</v>
      </c>
      <c r="C52" s="245">
        <v>129</v>
      </c>
      <c r="D52" s="246">
        <v>33843</v>
      </c>
      <c r="E52" s="247">
        <v>262</v>
      </c>
      <c r="H52" s="152">
        <v>10301160</v>
      </c>
    </row>
    <row r="53" spans="1:8">
      <c r="A53" s="231">
        <v>42</v>
      </c>
      <c r="B53" s="233" t="s">
        <v>190</v>
      </c>
      <c r="C53" s="245">
        <v>240</v>
      </c>
      <c r="D53" s="246">
        <v>63091</v>
      </c>
      <c r="E53" s="247">
        <v>263</v>
      </c>
      <c r="H53" s="152">
        <v>10564779</v>
      </c>
    </row>
    <row r="54" spans="1:8">
      <c r="A54" s="231">
        <v>43</v>
      </c>
      <c r="B54" s="233" t="s">
        <v>191</v>
      </c>
      <c r="C54" s="245">
        <v>238</v>
      </c>
      <c r="D54" s="246">
        <v>68571</v>
      </c>
      <c r="E54" s="247">
        <v>288</v>
      </c>
      <c r="H54" s="152">
        <v>6837801</v>
      </c>
    </row>
    <row r="55" spans="1:8">
      <c r="A55" s="231">
        <v>44</v>
      </c>
      <c r="B55" s="233" t="s">
        <v>192</v>
      </c>
      <c r="C55" s="245">
        <v>165</v>
      </c>
      <c r="D55" s="246">
        <v>48143</v>
      </c>
      <c r="E55" s="247">
        <v>292</v>
      </c>
      <c r="H55" s="152">
        <v>4535625</v>
      </c>
    </row>
    <row r="56" spans="1:8">
      <c r="A56" s="231">
        <v>45</v>
      </c>
      <c r="B56" s="233" t="s">
        <v>193</v>
      </c>
      <c r="C56" s="245">
        <v>183</v>
      </c>
      <c r="D56" s="246">
        <v>52562</v>
      </c>
      <c r="E56" s="247">
        <v>287</v>
      </c>
      <c r="H56" s="152">
        <v>3334710</v>
      </c>
    </row>
    <row r="57" spans="1:8">
      <c r="A57" s="231">
        <v>46</v>
      </c>
      <c r="B57" s="233" t="s">
        <v>194</v>
      </c>
      <c r="C57" s="245">
        <v>167</v>
      </c>
      <c r="D57" s="246">
        <v>44803</v>
      </c>
      <c r="E57" s="247">
        <v>268</v>
      </c>
      <c r="H57" s="152">
        <v>5363256</v>
      </c>
    </row>
    <row r="58" spans="1:8" ht="13.5" thickBot="1">
      <c r="A58" s="234">
        <v>47</v>
      </c>
      <c r="B58" s="235" t="s">
        <v>172</v>
      </c>
      <c r="C58" s="248">
        <v>4053</v>
      </c>
      <c r="D58" s="249">
        <v>1214381</v>
      </c>
      <c r="E58" s="250">
        <v>300</v>
      </c>
      <c r="H58" s="153">
        <v>114450441</v>
      </c>
    </row>
    <row r="59" spans="1:8" ht="13.5" thickBot="1">
      <c r="A59" s="306" t="s">
        <v>195</v>
      </c>
      <c r="B59" s="307"/>
      <c r="C59" s="251">
        <v>1122</v>
      </c>
      <c r="D59" s="252">
        <v>311013</v>
      </c>
      <c r="E59" s="253">
        <v>277.19518716577539</v>
      </c>
      <c r="H59" s="236">
        <f>SUM(H52:H57)</f>
        <v>40937331</v>
      </c>
    </row>
    <row r="60" spans="1:8" ht="13.5" thickBot="1">
      <c r="A60" s="308" t="s">
        <v>174</v>
      </c>
      <c r="B60" s="309"/>
      <c r="C60" s="154">
        <v>495446</v>
      </c>
      <c r="D60" s="155">
        <v>169938119</v>
      </c>
      <c r="E60" s="156">
        <v>343.00028459206453</v>
      </c>
      <c r="H60" s="237">
        <f>SUM(H12:H58)</f>
        <v>66120852760</v>
      </c>
    </row>
    <row r="61" spans="1:8">
      <c r="A61" s="238"/>
    </row>
  </sheetData>
  <mergeCells count="6">
    <mergeCell ref="A59:B59"/>
    <mergeCell ref="A60:B60"/>
    <mergeCell ref="A7:F7"/>
    <mergeCell ref="A8:F8"/>
    <mergeCell ref="A9:F9"/>
    <mergeCell ref="A10:F10"/>
  </mergeCells>
  <phoneticPr fontId="13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  <pageSetUpPr fitToPage="1"/>
  </sheetPr>
  <dimension ref="A1:F14"/>
  <sheetViews>
    <sheetView tabSelected="1" topLeftCell="A4" workbookViewId="0">
      <selection activeCell="B5" sqref="B5"/>
    </sheetView>
  </sheetViews>
  <sheetFormatPr defaultRowHeight="12.75"/>
  <cols>
    <col min="1" max="1" width="107.140625" customWidth="1"/>
    <col min="2" max="2" width="16.5703125" bestFit="1" customWidth="1"/>
    <col min="3" max="3" width="18.42578125" bestFit="1" customWidth="1"/>
    <col min="6" max="7" width="11.5703125" bestFit="1" customWidth="1"/>
    <col min="10" max="10" width="11.5703125" bestFit="1" customWidth="1"/>
  </cols>
  <sheetData>
    <row r="1" spans="1:6" ht="23.25">
      <c r="A1" s="315" t="s">
        <v>292</v>
      </c>
      <c r="B1" s="315"/>
      <c r="C1" s="315"/>
    </row>
    <row r="3" spans="1:6" ht="43.5" customHeight="1" thickBot="1">
      <c r="A3" s="313" t="s">
        <v>341</v>
      </c>
      <c r="B3" s="314"/>
      <c r="C3" s="314"/>
    </row>
    <row r="4" spans="1:6" ht="66" customHeight="1" thickBot="1">
      <c r="A4" s="119" t="s">
        <v>196</v>
      </c>
      <c r="B4" s="120" t="s">
        <v>197</v>
      </c>
      <c r="C4" s="120" t="s">
        <v>198</v>
      </c>
    </row>
    <row r="5" spans="1:6" s="74" customFormat="1" ht="43.5" customHeight="1" thickBot="1">
      <c r="A5" s="121" t="s">
        <v>199</v>
      </c>
      <c r="B5" s="122">
        <v>125623</v>
      </c>
      <c r="C5" s="364">
        <v>137</v>
      </c>
      <c r="E5" s="254"/>
    </row>
    <row r="6" spans="1:6" s="74" customFormat="1" ht="81" customHeight="1" thickBot="1">
      <c r="A6" s="121" t="s">
        <v>334</v>
      </c>
      <c r="B6" s="122">
        <v>45135</v>
      </c>
      <c r="C6" s="122">
        <v>515</v>
      </c>
      <c r="E6" s="254"/>
    </row>
    <row r="7" spans="1:6" s="74" customFormat="1" ht="123" customHeight="1" thickBot="1">
      <c r="A7" s="121" t="s">
        <v>335</v>
      </c>
      <c r="B7" s="122">
        <v>108078</v>
      </c>
      <c r="C7" s="122">
        <v>272</v>
      </c>
      <c r="E7" s="254"/>
      <c r="F7" s="255"/>
    </row>
    <row r="8" spans="1:6" s="74" customFormat="1" ht="73.5" customHeight="1" thickBot="1">
      <c r="A8" s="121" t="s">
        <v>200</v>
      </c>
      <c r="B8" s="122">
        <v>143618</v>
      </c>
      <c r="C8" s="122">
        <v>45</v>
      </c>
      <c r="E8" s="254"/>
    </row>
    <row r="9" spans="1:6" s="74" customFormat="1" ht="41.25" customHeight="1" thickBot="1">
      <c r="A9" s="121" t="s">
        <v>310</v>
      </c>
      <c r="B9" s="122">
        <v>10494</v>
      </c>
      <c r="C9" s="122">
        <v>1506</v>
      </c>
      <c r="E9" s="254"/>
    </row>
    <row r="10" spans="1:6" s="74" customFormat="1" ht="35.1" customHeight="1" thickBot="1">
      <c r="A10" s="123" t="s">
        <v>300</v>
      </c>
      <c r="B10" s="118">
        <v>497</v>
      </c>
      <c r="C10" s="118">
        <v>319.06734693877553</v>
      </c>
      <c r="E10" s="254"/>
    </row>
    <row r="11" spans="1:6" s="74" customFormat="1" ht="35.1" customHeight="1" thickBot="1">
      <c r="A11" s="123" t="s">
        <v>301</v>
      </c>
      <c r="B11" s="118">
        <v>10966</v>
      </c>
      <c r="C11" s="118">
        <v>691</v>
      </c>
      <c r="E11" s="254"/>
    </row>
    <row r="12" spans="1:6" s="74" customFormat="1" ht="35.1" customHeight="1" thickBot="1">
      <c r="A12" s="123" t="s">
        <v>302</v>
      </c>
      <c r="B12" s="118">
        <v>173756</v>
      </c>
      <c r="C12" s="118">
        <v>112.19286922306975</v>
      </c>
      <c r="E12" s="254"/>
    </row>
    <row r="13" spans="1:6">
      <c r="C13" t="s">
        <v>308</v>
      </c>
    </row>
    <row r="14" spans="1:6" ht="29.25" customHeight="1">
      <c r="A14" s="124"/>
    </row>
  </sheetData>
  <mergeCells count="2">
    <mergeCell ref="A3:C3"/>
    <mergeCell ref="A1:C1"/>
  </mergeCells>
  <phoneticPr fontId="13" type="noConversion"/>
  <pageMargins left="0" right="0.23622047244094491" top="1.7322834645669292" bottom="1.2598425196850394" header="1.2598425196850394" footer="0"/>
  <pageSetup scale="64" orientation="landscape" r:id="rId1"/>
  <headerFooter alignWithMargins="0"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date_indemnizatii_speciale</vt:lpstr>
      <vt:lpstr>pensie_sociala_judete</vt:lpstr>
      <vt:lpstr>agr_judete!Print_Area</vt:lpstr>
      <vt:lpstr>agricultori_categorii!Print_Area</vt:lpstr>
      <vt:lpstr>grupare_agricultori!Print_Area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daniel.costache</cp:lastModifiedBy>
  <cp:lastPrinted>2014-12-22T09:04:50Z</cp:lastPrinted>
  <dcterms:created xsi:type="dcterms:W3CDTF">2005-12-21T12:54:58Z</dcterms:created>
  <dcterms:modified xsi:type="dcterms:W3CDTF">2014-12-22T09:11:57Z</dcterms:modified>
</cp:coreProperties>
</file>