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1308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<sst xmlns="http://schemas.openxmlformats.org/spreadsheetml/2006/main" count="214" uniqueCount="181">
  <si>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</si>
  <si>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</si>
  <si>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</si>
  <si>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</si>
  <si>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</si>
  <si>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</si>
  <si>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</si>
  <si>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</si>
  <si>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</si>
  <si>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</si>
  <si>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</si>
  <si>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</si>
  <si>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</si>
  <si>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</si>
  <si>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</si>
  <si>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</si>
  <si>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</si>
  <si>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</si>
  <si>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</si>
  <si>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</si>
  <si>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</si>
  <si>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</si>
  <si>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</si>
  <si>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</si>
  <si>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</si>
  <si>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</si>
  <si>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</si>
  <si>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</si>
  <si>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</si>
  <si>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</si>
  <si>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</si>
  <si>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</si>
  <si>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</si>
  <si>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</si>
  <si>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</si>
  <si>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</si>
  <si>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</si>
  <si>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</si>
  <si>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</si>
  <si>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</si>
  <si>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</si>
  <si>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</si>
  <si>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</si>
  <si>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</si>
  <si>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</si>
  <si>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</si>
  <si>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</si>
  <si>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</si>
  <si>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</si>
  <si>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</si>
  <si>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</si>
  <si>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</si>
  <si>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</si>
  <si>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</si>
  <si>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</si>
  <si>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</si>
  <si>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</si>
  <si>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</si>
  <si>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</si>
  <si>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</si>
  <si>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</si>
  <si>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</si>
  <si>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</si>
  <si>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</si>
  <si>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</si>
  <si>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</si>
  <si>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</si>
  <si>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</si>
  <si>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</si>
  <si>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</si>
  <si>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</si>
  <si>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</si>
  <si>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</si>
  <si>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</si>
  <si>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</si>
  <si>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</si>
  <si>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</si>
  <si>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</si>
  <si>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</si>
  <si>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</si>
  <si>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</si>
  <si>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</si>
  <si>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</si>
  <si>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</si>
  <si>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</si>
  <si>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</si>
  <si>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</si>
  <si>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</si>
  <si>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</si>
  <si>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</si>
  <si>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</si>
  <si>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</si>
  <si>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</si>
  <si>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</si>
  <si>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</si>
  <si>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</si>
  <si>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</si>
  <si>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</si>
  <si>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</si>
  <si>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</si>
  <si>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</si>
  <si>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</si>
  <si>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</si>
  <si>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</si>
  <si>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</si>
  <si>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</si>
  <si>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</si>
  <si>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</si>
  <si>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</si>
  <si>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</si>
  <si>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</si>
  <si>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</si>
  <si>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</si>
  <si>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</si>
  <si>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</si>
  <si>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</si>
  <si>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</si>
  <si>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</si>
  <si>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</si>
  <si>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</si>
  <si>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</si>
  <si>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</si>
  <si>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</si>
  <si>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</si>
  <si>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</si>
  <si>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</si>
  <si>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</si>
  <si>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</si>
  <si>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</si>
  <si>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</si>
  <si>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</si>
  <si>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</si>
  <si>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</si>
  <si>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</si>
  <si>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</si>
  <si>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</si>
  <si>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</si>
  <si>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</si>
  <si>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</si>
  <si>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</si>
  <si>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</si>
  <si>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</si>
  <si>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</si>
  <si>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</si>
  <si>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</si>
  <si>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</si>
  <si>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</si>
  <si>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</si>
  <si>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</si>
  <si>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</si>
  <si>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</si>
  <si>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</si>
  <si>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</si>
  <si>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</si>
  <si>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</si>
  <si>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</si>
  <si>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</si>
  <si>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</si>
  <si>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</si>
  <si>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</si>
  <si>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</si>
  <si>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</si>
  <si>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</si>
  <si>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</si>
  <si>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</si>
  <si>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</si>
  <si>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</si>
  <si>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</si>
  <si>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</si>
  <si>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</si>
  <si>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</si>
  <si>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</si>
  <si>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</si>
  <si>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</si>
  <si>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</si>
  <si>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</si>
  <si>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 OCTOMBRIE 2017</t>
  </si>
  <si>
    <t>Situatia a fost facuta pe baza datelor existente la CNPP in luna DECEMBRIE 2017</t>
  </si>
  <si>
    <t>Situatia a fost facuta pe baza datelor existente la CNPP in luna  DECEMBRIE 2017</t>
  </si>
  <si>
    <t>Luna: OCTOMBRIE 2017</t>
  </si>
  <si>
    <t>Situatia a fost facuta pe baza datelor existente la C.N.P.P. in luna  DECEMBRIE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</si>
</sst>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3">
      <selection activeCell="R25" sqref="R2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180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8</v>
      </c>
      <c r="B7" s="82" t="s">
        <v>9</v>
      </c>
      <c r="C7" s="89" t="s">
        <v>32</v>
      </c>
      <c r="D7" s="90"/>
      <c r="E7" s="90"/>
      <c r="F7" s="90"/>
      <c r="G7" s="90"/>
      <c r="H7" s="90"/>
      <c r="I7" s="90"/>
      <c r="J7" s="91"/>
      <c r="K7" s="85" t="s">
        <v>15</v>
      </c>
      <c r="L7" s="86"/>
      <c r="M7" s="85" t="s">
        <v>16</v>
      </c>
      <c r="N7" s="86"/>
    </row>
    <row r="8" spans="1:14" ht="49.5" customHeight="1">
      <c r="A8" s="97"/>
      <c r="B8" s="83"/>
      <c r="C8" s="79" t="s">
        <v>10</v>
      </c>
      <c r="D8" s="80"/>
      <c r="E8" s="80" t="s">
        <v>11</v>
      </c>
      <c r="F8" s="80"/>
      <c r="G8" s="80" t="s">
        <v>14</v>
      </c>
      <c r="H8" s="80"/>
      <c r="I8" s="80" t="s">
        <v>40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45599</v>
      </c>
      <c r="D11" s="8">
        <v>0</v>
      </c>
      <c r="E11" s="8">
        <v>3613</v>
      </c>
      <c r="F11" s="8">
        <v>0</v>
      </c>
      <c r="G11" s="8">
        <v>9736</v>
      </c>
      <c r="H11" s="8">
        <v>0</v>
      </c>
      <c r="I11" s="8">
        <v>904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340138</v>
      </c>
      <c r="D12" s="2">
        <v>841</v>
      </c>
      <c r="E12" s="2">
        <v>442883</v>
      </c>
      <c r="F12" s="2">
        <v>607</v>
      </c>
      <c r="G12" s="2">
        <v>82609</v>
      </c>
      <c r="H12" s="2">
        <v>500</v>
      </c>
      <c r="I12" s="2">
        <v>71038</v>
      </c>
      <c r="J12" s="4">
        <v>387</v>
      </c>
      <c r="K12" s="20">
        <v>70452</v>
      </c>
      <c r="L12" s="4">
        <v>1079</v>
      </c>
      <c r="M12" s="20">
        <v>61467</v>
      </c>
      <c r="N12" s="4">
        <v>1120</v>
      </c>
    </row>
    <row r="13" spans="1:14" ht="15">
      <c r="A13" s="3">
        <v>2</v>
      </c>
      <c r="B13" s="15" t="s">
        <v>160</v>
      </c>
      <c r="C13" s="20">
        <v>661542</v>
      </c>
      <c r="D13" s="2">
        <v>1450</v>
      </c>
      <c r="E13" s="2">
        <v>7355</v>
      </c>
      <c r="F13" s="2">
        <v>1450</v>
      </c>
      <c r="G13" s="2">
        <v>455</v>
      </c>
      <c r="H13" s="2">
        <v>1450</v>
      </c>
      <c r="I13" s="2">
        <v>1</v>
      </c>
      <c r="J13" s="4">
        <v>1450</v>
      </c>
      <c r="K13" s="20">
        <v>479</v>
      </c>
      <c r="L13" s="4">
        <v>1450</v>
      </c>
      <c r="M13" s="20">
        <v>214</v>
      </c>
      <c r="N13" s="4">
        <v>1450</v>
      </c>
    </row>
    <row r="14" spans="1:14" ht="15">
      <c r="A14" s="3">
        <v>3</v>
      </c>
      <c r="B14" s="15" t="s">
        <v>161</v>
      </c>
      <c r="C14" s="20">
        <v>617978</v>
      </c>
      <c r="D14" s="2">
        <v>1503</v>
      </c>
      <c r="E14" s="2">
        <v>18068</v>
      </c>
      <c r="F14" s="2">
        <v>1510</v>
      </c>
      <c r="G14" s="2">
        <v>1570</v>
      </c>
      <c r="H14" s="2">
        <v>1515</v>
      </c>
      <c r="I14" s="2">
        <v>34</v>
      </c>
      <c r="J14" s="4">
        <v>1518</v>
      </c>
      <c r="K14" s="20">
        <v>1590</v>
      </c>
      <c r="L14" s="4">
        <v>1515</v>
      </c>
      <c r="M14" s="20">
        <v>947</v>
      </c>
      <c r="N14" s="4">
        <v>1527</v>
      </c>
    </row>
    <row r="15" spans="1:14" ht="15">
      <c r="A15" s="3">
        <v>4</v>
      </c>
      <c r="B15" s="15" t="s">
        <v>162</v>
      </c>
      <c r="C15" s="20">
        <v>175552</v>
      </c>
      <c r="D15" s="2">
        <v>1652</v>
      </c>
      <c r="E15" s="2">
        <v>6583</v>
      </c>
      <c r="F15" s="2">
        <v>1652</v>
      </c>
      <c r="G15" s="2">
        <v>784</v>
      </c>
      <c r="H15" s="2">
        <v>1654</v>
      </c>
      <c r="I15" s="2">
        <v>11</v>
      </c>
      <c r="J15" s="4">
        <v>1656</v>
      </c>
      <c r="K15" s="20">
        <v>113</v>
      </c>
      <c r="L15" s="4">
        <v>1688</v>
      </c>
      <c r="M15" s="20">
        <v>517</v>
      </c>
      <c r="N15" s="4">
        <v>1650</v>
      </c>
    </row>
    <row r="16" spans="1:14" ht="15">
      <c r="A16" s="3">
        <v>5</v>
      </c>
      <c r="B16" s="15" t="s">
        <v>163</v>
      </c>
      <c r="C16" s="20">
        <v>333277</v>
      </c>
      <c r="D16" s="2">
        <v>1797</v>
      </c>
      <c r="E16" s="2">
        <v>11409</v>
      </c>
      <c r="F16" s="2">
        <v>1799</v>
      </c>
      <c r="G16" s="2">
        <v>1419</v>
      </c>
      <c r="H16" s="2">
        <v>1799</v>
      </c>
      <c r="I16" s="2">
        <v>26</v>
      </c>
      <c r="J16" s="4">
        <v>1786</v>
      </c>
      <c r="K16" s="20">
        <v>375</v>
      </c>
      <c r="L16" s="4">
        <v>1846</v>
      </c>
      <c r="M16" s="20">
        <v>582</v>
      </c>
      <c r="N16" s="4">
        <v>1816</v>
      </c>
    </row>
    <row r="17" spans="1:14" ht="15">
      <c r="A17" s="3">
        <v>6</v>
      </c>
      <c r="B17" s="15" t="s">
        <v>164</v>
      </c>
      <c r="C17" s="20">
        <v>317988</v>
      </c>
      <c r="D17" s="2">
        <v>2000</v>
      </c>
      <c r="E17" s="2">
        <v>9638</v>
      </c>
      <c r="F17" s="2">
        <v>2004</v>
      </c>
      <c r="G17" s="2">
        <v>1262</v>
      </c>
      <c r="H17" s="2">
        <v>1996</v>
      </c>
      <c r="I17" s="2">
        <v>12</v>
      </c>
      <c r="J17" s="4">
        <v>1951</v>
      </c>
      <c r="K17" s="20">
        <v>855</v>
      </c>
      <c r="L17" s="4">
        <v>1986</v>
      </c>
      <c r="M17" s="20">
        <v>967</v>
      </c>
      <c r="N17" s="4">
        <v>2057</v>
      </c>
    </row>
    <row r="18" spans="1:14" ht="15">
      <c r="A18" s="3">
        <v>7</v>
      </c>
      <c r="B18" s="15" t="s">
        <v>165</v>
      </c>
      <c r="C18" s="20">
        <v>243445</v>
      </c>
      <c r="D18" s="2">
        <v>2198</v>
      </c>
      <c r="E18" s="2">
        <v>8062</v>
      </c>
      <c r="F18" s="2">
        <v>2194</v>
      </c>
      <c r="G18" s="2">
        <v>1459</v>
      </c>
      <c r="H18" s="2">
        <v>2191</v>
      </c>
      <c r="I18" s="2">
        <v>11</v>
      </c>
      <c r="J18" s="4">
        <v>2192</v>
      </c>
      <c r="K18" s="20">
        <v>118</v>
      </c>
      <c r="L18" s="4">
        <v>2249</v>
      </c>
      <c r="M18" s="20">
        <v>412</v>
      </c>
      <c r="N18" s="4">
        <v>2218</v>
      </c>
    </row>
    <row r="19" spans="1:14" ht="15">
      <c r="A19" s="3">
        <v>8</v>
      </c>
      <c r="B19" s="15" t="s">
        <v>166</v>
      </c>
      <c r="C19" s="20">
        <v>219937</v>
      </c>
      <c r="D19" s="2">
        <v>2405</v>
      </c>
      <c r="E19" s="2">
        <v>6568</v>
      </c>
      <c r="F19" s="2">
        <v>2409</v>
      </c>
      <c r="G19" s="2">
        <v>936</v>
      </c>
      <c r="H19" s="2">
        <v>2407</v>
      </c>
      <c r="I19" s="2">
        <v>10</v>
      </c>
      <c r="J19" s="4">
        <v>2411</v>
      </c>
      <c r="K19" s="20">
        <v>200</v>
      </c>
      <c r="L19" s="4">
        <v>2480</v>
      </c>
      <c r="M19" s="20">
        <v>1292</v>
      </c>
      <c r="N19" s="4">
        <v>2370</v>
      </c>
    </row>
    <row r="20" spans="1:14" ht="15">
      <c r="A20" s="3">
        <v>9</v>
      </c>
      <c r="B20" s="15" t="s">
        <v>167</v>
      </c>
      <c r="C20" s="20">
        <v>548786</v>
      </c>
      <c r="D20" s="2">
        <v>2797</v>
      </c>
      <c r="E20" s="2">
        <v>15979</v>
      </c>
      <c r="F20" s="2">
        <v>2798</v>
      </c>
      <c r="G20" s="2">
        <v>2397</v>
      </c>
      <c r="H20" s="2">
        <v>2806</v>
      </c>
      <c r="I20" s="2">
        <v>4</v>
      </c>
      <c r="J20" s="4">
        <v>2645</v>
      </c>
      <c r="K20" s="20">
        <v>372</v>
      </c>
      <c r="L20" s="4">
        <v>2892</v>
      </c>
      <c r="M20" s="20">
        <v>917</v>
      </c>
      <c r="N20" s="4">
        <v>2701</v>
      </c>
    </row>
    <row r="21" spans="1:14" ht="15">
      <c r="A21" s="3">
        <v>10</v>
      </c>
      <c r="B21" s="16" t="s">
        <v>168</v>
      </c>
      <c r="C21" s="20">
        <v>1833</v>
      </c>
      <c r="D21" s="2">
        <v>3131</v>
      </c>
      <c r="E21" s="2">
        <v>23</v>
      </c>
      <c r="F21" s="2">
        <v>3131</v>
      </c>
      <c r="G21" s="2">
        <v>30</v>
      </c>
      <c r="H21" s="2">
        <v>3131</v>
      </c>
      <c r="I21" s="2">
        <v>0</v>
      </c>
      <c r="J21" s="4">
        <v>0</v>
      </c>
      <c r="K21" s="20">
        <v>63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505419</v>
      </c>
      <c r="D22" s="2">
        <v>3540</v>
      </c>
      <c r="E22" s="2">
        <v>12913</v>
      </c>
      <c r="F22" s="2">
        <v>3528</v>
      </c>
      <c r="G22" s="2">
        <v>2153</v>
      </c>
      <c r="H22" s="2">
        <v>3545</v>
      </c>
      <c r="I22" s="2">
        <v>13</v>
      </c>
      <c r="J22" s="4">
        <v>3445</v>
      </c>
      <c r="K22" s="20">
        <v>235</v>
      </c>
      <c r="L22" s="4">
        <v>3699</v>
      </c>
      <c r="M22" s="20">
        <v>223</v>
      </c>
      <c r="N22" s="4">
        <v>3551</v>
      </c>
    </row>
    <row r="23" spans="1:14" ht="15">
      <c r="A23" s="3">
        <v>12</v>
      </c>
      <c r="B23" s="15" t="s">
        <v>0</v>
      </c>
      <c r="C23" s="20">
        <v>204244</v>
      </c>
      <c r="D23" s="2">
        <v>4243</v>
      </c>
      <c r="E23" s="2">
        <v>4522</v>
      </c>
      <c r="F23" s="2">
        <v>4249</v>
      </c>
      <c r="G23" s="2">
        <v>1459</v>
      </c>
      <c r="H23" s="2">
        <v>4280</v>
      </c>
      <c r="I23" s="2">
        <v>1</v>
      </c>
      <c r="J23" s="4">
        <v>4378</v>
      </c>
      <c r="K23" s="20">
        <v>47</v>
      </c>
      <c r="L23" s="4">
        <v>4340</v>
      </c>
      <c r="M23" s="20">
        <v>270</v>
      </c>
      <c r="N23" s="4">
        <v>4189</v>
      </c>
    </row>
    <row r="24" spans="1:14" ht="15">
      <c r="A24" s="3">
        <v>13</v>
      </c>
      <c r="B24" s="15" t="s">
        <v>1</v>
      </c>
      <c r="C24" s="20">
        <v>142535</v>
      </c>
      <c r="D24" s="2">
        <v>4748</v>
      </c>
      <c r="E24" s="2">
        <v>3207</v>
      </c>
      <c r="F24" s="2">
        <v>4761</v>
      </c>
      <c r="G24" s="2">
        <v>685</v>
      </c>
      <c r="H24" s="2">
        <v>4794</v>
      </c>
      <c r="I24" s="2">
        <v>2</v>
      </c>
      <c r="J24" s="4">
        <v>4748</v>
      </c>
      <c r="K24" s="20">
        <v>73</v>
      </c>
      <c r="L24" s="4">
        <v>4882</v>
      </c>
      <c r="M24" s="20">
        <v>15</v>
      </c>
      <c r="N24" s="4">
        <v>4587</v>
      </c>
    </row>
    <row r="25" spans="1:14" ht="15">
      <c r="A25" s="3">
        <v>14</v>
      </c>
      <c r="B25" s="15" t="s">
        <v>2</v>
      </c>
      <c r="C25" s="20">
        <v>108168</v>
      </c>
      <c r="D25" s="2">
        <v>5235</v>
      </c>
      <c r="E25" s="2">
        <v>2196</v>
      </c>
      <c r="F25" s="2">
        <v>5236</v>
      </c>
      <c r="G25" s="2">
        <v>861</v>
      </c>
      <c r="H25" s="2">
        <v>5216</v>
      </c>
      <c r="I25" s="2">
        <v>1</v>
      </c>
      <c r="J25" s="4">
        <v>5082</v>
      </c>
      <c r="K25" s="20">
        <v>23</v>
      </c>
      <c r="L25" s="4">
        <v>5321</v>
      </c>
      <c r="M25" s="20">
        <v>2</v>
      </c>
      <c r="N25" s="4">
        <v>5391</v>
      </c>
    </row>
    <row r="26" spans="1:14" ht="15">
      <c r="A26" s="3">
        <v>15</v>
      </c>
      <c r="B26" s="15" t="s">
        <v>3</v>
      </c>
      <c r="C26" s="20">
        <v>94777</v>
      </c>
      <c r="D26" s="2">
        <v>5763</v>
      </c>
      <c r="E26" s="2">
        <v>1820</v>
      </c>
      <c r="F26" s="2">
        <v>5755</v>
      </c>
      <c r="G26" s="2">
        <v>1109</v>
      </c>
      <c r="H26" s="2">
        <v>5785</v>
      </c>
      <c r="I26" s="2">
        <v>1</v>
      </c>
      <c r="J26" s="4">
        <v>5654</v>
      </c>
      <c r="K26" s="20">
        <v>33</v>
      </c>
      <c r="L26" s="4">
        <v>5846</v>
      </c>
      <c r="M26" s="20">
        <v>2</v>
      </c>
      <c r="N26" s="4">
        <v>5937</v>
      </c>
    </row>
    <row r="27" spans="1:14" ht="15">
      <c r="A27" s="3">
        <v>16</v>
      </c>
      <c r="B27" s="15" t="s">
        <v>4</v>
      </c>
      <c r="C27" s="20">
        <v>125082</v>
      </c>
      <c r="D27" s="2">
        <v>6453</v>
      </c>
      <c r="E27" s="2">
        <v>2431</v>
      </c>
      <c r="F27" s="2">
        <v>6469</v>
      </c>
      <c r="G27" s="2">
        <v>1201</v>
      </c>
      <c r="H27" s="2">
        <v>6501</v>
      </c>
      <c r="I27" s="2">
        <v>2</v>
      </c>
      <c r="J27" s="4">
        <v>6717</v>
      </c>
      <c r="K27" s="20">
        <v>54</v>
      </c>
      <c r="L27" s="4">
        <v>6537</v>
      </c>
      <c r="M27" s="20">
        <v>1</v>
      </c>
      <c r="N27" s="4">
        <v>6018</v>
      </c>
    </row>
    <row r="28" spans="1:14" ht="15">
      <c r="A28" s="3">
        <v>17</v>
      </c>
      <c r="B28" s="15" t="s">
        <v>5</v>
      </c>
      <c r="C28" s="20">
        <v>77450</v>
      </c>
      <c r="D28" s="2">
        <v>7456</v>
      </c>
      <c r="E28" s="2">
        <v>1655</v>
      </c>
      <c r="F28" s="2">
        <v>7432</v>
      </c>
      <c r="G28" s="2">
        <v>950</v>
      </c>
      <c r="H28" s="2">
        <v>7420</v>
      </c>
      <c r="I28" s="2">
        <v>0</v>
      </c>
      <c r="J28" s="4">
        <v>0</v>
      </c>
      <c r="K28" s="20">
        <v>37</v>
      </c>
      <c r="L28" s="4">
        <v>7481</v>
      </c>
      <c r="M28" s="20">
        <v>0</v>
      </c>
      <c r="N28" s="4">
        <v>0</v>
      </c>
    </row>
    <row r="29" spans="1:14" ht="15">
      <c r="A29" s="3">
        <v>18</v>
      </c>
      <c r="B29" s="15" t="s">
        <v>6</v>
      </c>
      <c r="C29" s="20">
        <v>47140</v>
      </c>
      <c r="D29" s="2">
        <v>8483</v>
      </c>
      <c r="E29" s="2">
        <v>969</v>
      </c>
      <c r="F29" s="2">
        <v>8503</v>
      </c>
      <c r="G29" s="2">
        <v>613</v>
      </c>
      <c r="H29" s="2">
        <v>8447</v>
      </c>
      <c r="I29" s="2">
        <v>0</v>
      </c>
      <c r="J29" s="4">
        <v>0</v>
      </c>
      <c r="K29" s="20">
        <v>14</v>
      </c>
      <c r="L29" s="4">
        <v>8502</v>
      </c>
      <c r="M29" s="20">
        <v>1</v>
      </c>
      <c r="N29" s="4">
        <v>8848</v>
      </c>
    </row>
    <row r="30" spans="1:14" ht="15">
      <c r="A30" s="3">
        <v>19</v>
      </c>
      <c r="B30" s="15" t="s">
        <v>7</v>
      </c>
      <c r="C30" s="20">
        <v>33487</v>
      </c>
      <c r="D30" s="2">
        <v>9494</v>
      </c>
      <c r="E30" s="2">
        <v>760</v>
      </c>
      <c r="F30" s="2">
        <v>9491</v>
      </c>
      <c r="G30" s="2">
        <v>551</v>
      </c>
      <c r="H30" s="2">
        <v>9496</v>
      </c>
      <c r="I30" s="2">
        <v>0</v>
      </c>
      <c r="J30" s="4">
        <v>0</v>
      </c>
      <c r="K30" s="20">
        <v>17</v>
      </c>
      <c r="L30" s="4">
        <v>9713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80970</v>
      </c>
      <c r="D31" s="2">
        <v>12020</v>
      </c>
      <c r="E31" s="2">
        <v>1558</v>
      </c>
      <c r="F31" s="2">
        <v>11977</v>
      </c>
      <c r="G31" s="2">
        <v>1666</v>
      </c>
      <c r="H31" s="2">
        <v>12559</v>
      </c>
      <c r="I31" s="2">
        <v>2</v>
      </c>
      <c r="J31" s="4">
        <v>12365</v>
      </c>
      <c r="K31" s="20">
        <v>48</v>
      </c>
      <c r="L31" s="4">
        <v>12230</v>
      </c>
      <c r="M31" s="20">
        <v>2</v>
      </c>
      <c r="N31" s="4">
        <v>12131</v>
      </c>
    </row>
    <row r="32" spans="1:14" ht="15">
      <c r="A32" s="3">
        <v>21</v>
      </c>
      <c r="B32" s="16" t="s">
        <v>171</v>
      </c>
      <c r="C32" s="20">
        <v>5139</v>
      </c>
      <c r="D32" s="2">
        <v>15327</v>
      </c>
      <c r="E32" s="2">
        <v>83</v>
      </c>
      <c r="F32" s="2">
        <v>15287</v>
      </c>
      <c r="G32" s="2">
        <v>103</v>
      </c>
      <c r="H32" s="2">
        <v>15288</v>
      </c>
      <c r="I32" s="2">
        <v>0</v>
      </c>
      <c r="J32" s="4">
        <v>0</v>
      </c>
      <c r="K32" s="20">
        <v>2</v>
      </c>
      <c r="L32" s="4">
        <v>15071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33</v>
      </c>
      <c r="D33" s="2">
        <v>15655</v>
      </c>
      <c r="E33" s="2">
        <v>0</v>
      </c>
      <c r="F33" s="2">
        <v>0</v>
      </c>
      <c r="G33" s="2">
        <v>187</v>
      </c>
      <c r="H33" s="2">
        <v>15655</v>
      </c>
      <c r="I33" s="2">
        <v>0</v>
      </c>
      <c r="J33" s="4">
        <v>0</v>
      </c>
      <c r="K33" s="20">
        <v>17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14224</v>
      </c>
      <c r="D34" s="2">
        <v>16741</v>
      </c>
      <c r="E34" s="2">
        <v>234</v>
      </c>
      <c r="F34" s="2">
        <v>16668</v>
      </c>
      <c r="G34" s="2">
        <v>303</v>
      </c>
      <c r="H34" s="2">
        <v>16692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7535</v>
      </c>
      <c r="D35" s="2">
        <v>18971</v>
      </c>
      <c r="E35" s="2">
        <v>134</v>
      </c>
      <c r="F35" s="2">
        <v>19029</v>
      </c>
      <c r="G35" s="2">
        <v>196</v>
      </c>
      <c r="H35" s="2">
        <v>19083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21050</v>
      </c>
      <c r="D36" s="11">
        <v>33267</v>
      </c>
      <c r="E36" s="11">
        <v>430</v>
      </c>
      <c r="F36" s="11">
        <v>36516</v>
      </c>
      <c r="G36" s="11">
        <v>1248</v>
      </c>
      <c r="H36" s="11">
        <v>52424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2" t="s">
        <v>17</v>
      </c>
      <c r="B37" s="93"/>
      <c r="C37" s="73">
        <f>SUM(C11:C36)</f>
        <v>4973328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3013.084521873482</v>
      </c>
      <c r="E37" s="74">
        <f aca="true" t="shared" si="0" ref="E37:M37">SUM(E11:E36)</f>
        <v>563093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1107.0198368653134</v>
      </c>
      <c r="G37" s="74">
        <f t="shared" si="0"/>
        <v>115942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1862.6872487968121</v>
      </c>
      <c r="I37" s="74">
        <f t="shared" si="0"/>
        <v>72073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385.70883687372526</v>
      </c>
      <c r="K37" s="73">
        <f t="shared" si="0"/>
        <v>75217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1160.35981227648</v>
      </c>
      <c r="M37" s="73">
        <f t="shared" si="0"/>
        <v>67831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1223.6979404696967</v>
      </c>
    </row>
    <row r="39" spans="1:9" ht="18">
      <c r="A39" s="1" t="s">
        <v>36</v>
      </c>
      <c r="I39" s="76">
        <v>5485657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39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16" sqref="N15:N1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10</v>
      </c>
      <c r="C11" s="39">
        <v>444266</v>
      </c>
      <c r="D11" s="39">
        <v>5858048.59</v>
      </c>
      <c r="E11" s="39">
        <v>15840243607</v>
      </c>
      <c r="F11" s="39">
        <v>15575432626</v>
      </c>
      <c r="G11" s="39">
        <v>132603089</v>
      </c>
      <c r="H11" s="39">
        <v>132207892</v>
      </c>
      <c r="I11" s="39">
        <v>1677647952</v>
      </c>
      <c r="J11" s="39">
        <v>2567979834</v>
      </c>
      <c r="K11" s="40">
        <v>1762944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K25" sqref="K2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176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177</v>
      </c>
      <c r="C6" s="109"/>
      <c r="D6" s="109"/>
      <c r="E6" s="109"/>
      <c r="F6" s="109"/>
      <c r="G6" s="109"/>
    </row>
    <row r="7" spans="1:7" ht="23.25" customHeight="1">
      <c r="A7"/>
      <c r="B7" s="110" t="s">
        <v>67</v>
      </c>
      <c r="C7" s="111"/>
      <c r="D7" s="112" t="s">
        <v>68</v>
      </c>
      <c r="E7" s="112" t="s">
        <v>47</v>
      </c>
      <c r="F7" s="112" t="s">
        <v>69</v>
      </c>
      <c r="G7" s="114" t="s">
        <v>70</v>
      </c>
    </row>
    <row r="8" spans="1:7" ht="37.5" customHeight="1">
      <c r="A8"/>
      <c r="B8" s="46" t="s">
        <v>71</v>
      </c>
      <c r="C8" s="47" t="s">
        <v>72</v>
      </c>
      <c r="D8" s="113"/>
      <c r="E8" s="113"/>
      <c r="F8" s="113"/>
      <c r="G8" s="115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7024</v>
      </c>
      <c r="E11" s="53">
        <v>219325334</v>
      </c>
      <c r="F11" s="53">
        <v>95865</v>
      </c>
      <c r="G11" s="54">
        <v>2288</v>
      </c>
    </row>
    <row r="12" spans="1:7" ht="15">
      <c r="A12"/>
      <c r="B12" s="46" t="s">
        <v>78</v>
      </c>
      <c r="C12" s="55" t="s">
        <v>79</v>
      </c>
      <c r="D12" s="55">
        <v>10605</v>
      </c>
      <c r="E12" s="55">
        <v>315821432</v>
      </c>
      <c r="F12" s="55">
        <v>137745</v>
      </c>
      <c r="G12" s="56">
        <v>2293</v>
      </c>
    </row>
    <row r="13" spans="1:7" ht="15">
      <c r="A13"/>
      <c r="B13" s="46" t="s">
        <v>80</v>
      </c>
      <c r="C13" s="55" t="s">
        <v>81</v>
      </c>
      <c r="D13" s="55">
        <v>13433</v>
      </c>
      <c r="E13" s="55">
        <v>456559020</v>
      </c>
      <c r="F13" s="55">
        <v>189234</v>
      </c>
      <c r="G13" s="56">
        <v>2413</v>
      </c>
    </row>
    <row r="14" spans="1:7" ht="15">
      <c r="A14"/>
      <c r="B14" s="46" t="s">
        <v>82</v>
      </c>
      <c r="C14" s="55" t="s">
        <v>83</v>
      </c>
      <c r="D14" s="55">
        <v>9197</v>
      </c>
      <c r="E14" s="55">
        <v>272624061</v>
      </c>
      <c r="F14" s="55">
        <v>120950</v>
      </c>
      <c r="G14" s="56">
        <v>2254</v>
      </c>
    </row>
    <row r="15" spans="1:7" ht="15">
      <c r="A15"/>
      <c r="B15" s="46" t="s">
        <v>84</v>
      </c>
      <c r="C15" s="55" t="s">
        <v>85</v>
      </c>
      <c r="D15" s="55">
        <v>16004</v>
      </c>
      <c r="E15" s="55">
        <v>357097258</v>
      </c>
      <c r="F15" s="55">
        <v>176616</v>
      </c>
      <c r="G15" s="56">
        <v>2022</v>
      </c>
    </row>
    <row r="16" spans="1:7" ht="15">
      <c r="A16"/>
      <c r="B16" s="46" t="s">
        <v>86</v>
      </c>
      <c r="C16" s="55" t="s">
        <v>87</v>
      </c>
      <c r="D16" s="55">
        <v>5371</v>
      </c>
      <c r="E16" s="55">
        <v>141220150</v>
      </c>
      <c r="F16" s="55">
        <v>71287</v>
      </c>
      <c r="G16" s="56">
        <v>1981</v>
      </c>
    </row>
    <row r="17" spans="1:7" ht="15">
      <c r="A17"/>
      <c r="B17" s="46" t="s">
        <v>88</v>
      </c>
      <c r="C17" s="55" t="s">
        <v>89</v>
      </c>
      <c r="D17" s="55">
        <v>4066</v>
      </c>
      <c r="E17" s="55">
        <v>118098846</v>
      </c>
      <c r="F17" s="55">
        <v>55604</v>
      </c>
      <c r="G17" s="56">
        <v>2124</v>
      </c>
    </row>
    <row r="18" spans="1:7" ht="15">
      <c r="A18"/>
      <c r="B18" s="46" t="s">
        <v>90</v>
      </c>
      <c r="C18" s="55" t="s">
        <v>91</v>
      </c>
      <c r="D18" s="55">
        <v>14590</v>
      </c>
      <c r="E18" s="55">
        <v>538447602</v>
      </c>
      <c r="F18" s="55">
        <v>207575</v>
      </c>
      <c r="G18" s="56">
        <v>2594</v>
      </c>
    </row>
    <row r="19" spans="1:7" ht="15">
      <c r="A19"/>
      <c r="B19" s="46" t="s">
        <v>92</v>
      </c>
      <c r="C19" s="55" t="s">
        <v>93</v>
      </c>
      <c r="D19" s="55">
        <v>6329</v>
      </c>
      <c r="E19" s="55">
        <v>132039636</v>
      </c>
      <c r="F19" s="55">
        <v>65015</v>
      </c>
      <c r="G19" s="56">
        <v>2031</v>
      </c>
    </row>
    <row r="20" spans="1:7" ht="15">
      <c r="A20"/>
      <c r="B20" s="46" t="s">
        <v>94</v>
      </c>
      <c r="C20" s="55" t="s">
        <v>95</v>
      </c>
      <c r="D20" s="55">
        <v>6959</v>
      </c>
      <c r="E20" s="55">
        <v>174517593</v>
      </c>
      <c r="F20" s="55">
        <v>83037</v>
      </c>
      <c r="G20" s="56">
        <v>2102</v>
      </c>
    </row>
    <row r="21" spans="1:7" ht="15">
      <c r="A21"/>
      <c r="B21" s="46" t="s">
        <v>96</v>
      </c>
      <c r="C21" s="55" t="s">
        <v>97</v>
      </c>
      <c r="D21" s="55">
        <v>4073</v>
      </c>
      <c r="E21" s="55">
        <v>102575931</v>
      </c>
      <c r="F21" s="55">
        <v>50355</v>
      </c>
      <c r="G21" s="56">
        <v>2037</v>
      </c>
    </row>
    <row r="22" spans="1:7" ht="15">
      <c r="A22"/>
      <c r="B22" s="46" t="s">
        <v>98</v>
      </c>
      <c r="C22" s="55" t="s">
        <v>99</v>
      </c>
      <c r="D22" s="55">
        <v>23639</v>
      </c>
      <c r="E22" s="55">
        <v>816838272</v>
      </c>
      <c r="F22" s="55">
        <v>287678</v>
      </c>
      <c r="G22" s="56">
        <v>2839</v>
      </c>
    </row>
    <row r="23" spans="1:7" ht="15">
      <c r="A23"/>
      <c r="B23" s="46" t="s">
        <v>100</v>
      </c>
      <c r="C23" s="55" t="s">
        <v>101</v>
      </c>
      <c r="D23" s="55">
        <v>19492</v>
      </c>
      <c r="E23" s="55">
        <v>415322205</v>
      </c>
      <c r="F23" s="55">
        <v>189309</v>
      </c>
      <c r="G23" s="56">
        <v>2194</v>
      </c>
    </row>
    <row r="24" spans="1:7" ht="15">
      <c r="A24"/>
      <c r="B24" s="46" t="s">
        <v>102</v>
      </c>
      <c r="C24" s="55" t="s">
        <v>103</v>
      </c>
      <c r="D24" s="55">
        <v>3884</v>
      </c>
      <c r="E24" s="55">
        <v>97311079</v>
      </c>
      <c r="F24" s="55">
        <v>46380</v>
      </c>
      <c r="G24" s="56">
        <v>2098</v>
      </c>
    </row>
    <row r="25" spans="1:7" ht="15">
      <c r="A25"/>
      <c r="B25" s="46" t="s">
        <v>104</v>
      </c>
      <c r="C25" s="55" t="s">
        <v>105</v>
      </c>
      <c r="D25" s="55">
        <v>6307</v>
      </c>
      <c r="E25" s="55">
        <v>165874849</v>
      </c>
      <c r="F25" s="55">
        <v>77595</v>
      </c>
      <c r="G25" s="56">
        <v>2138</v>
      </c>
    </row>
    <row r="26" spans="1:7" ht="15">
      <c r="A26"/>
      <c r="B26" s="46" t="s">
        <v>106</v>
      </c>
      <c r="C26" s="55" t="s">
        <v>107</v>
      </c>
      <c r="D26" s="55">
        <v>12058</v>
      </c>
      <c r="E26" s="55">
        <v>333195576</v>
      </c>
      <c r="F26" s="55">
        <v>145601</v>
      </c>
      <c r="G26" s="56">
        <v>2288</v>
      </c>
    </row>
    <row r="27" spans="1:7" ht="15">
      <c r="A27"/>
      <c r="B27" s="46" t="s">
        <v>108</v>
      </c>
      <c r="C27" s="55" t="s">
        <v>109</v>
      </c>
      <c r="D27" s="55">
        <v>10108</v>
      </c>
      <c r="E27" s="55">
        <v>264228795</v>
      </c>
      <c r="F27" s="55">
        <v>115476</v>
      </c>
      <c r="G27" s="56">
        <v>2288</v>
      </c>
    </row>
    <row r="28" spans="1:7" ht="15">
      <c r="A28"/>
      <c r="B28" s="46" t="s">
        <v>110</v>
      </c>
      <c r="C28" s="55" t="s">
        <v>111</v>
      </c>
      <c r="D28" s="55">
        <v>5523</v>
      </c>
      <c r="E28" s="55">
        <v>168890644</v>
      </c>
      <c r="F28" s="55">
        <v>69582</v>
      </c>
      <c r="G28" s="56">
        <v>2427</v>
      </c>
    </row>
    <row r="29" spans="1:7" ht="15">
      <c r="A29"/>
      <c r="B29" s="46" t="s">
        <v>112</v>
      </c>
      <c r="C29" s="55" t="s">
        <v>113</v>
      </c>
      <c r="D29" s="55">
        <v>6655</v>
      </c>
      <c r="E29" s="55">
        <v>152006715</v>
      </c>
      <c r="F29" s="55">
        <v>78169</v>
      </c>
      <c r="G29" s="56">
        <v>1945</v>
      </c>
    </row>
    <row r="30" spans="1:7" ht="15">
      <c r="A30"/>
      <c r="B30" s="46" t="s">
        <v>114</v>
      </c>
      <c r="C30" s="55" t="s">
        <v>115</v>
      </c>
      <c r="D30" s="55">
        <v>7830</v>
      </c>
      <c r="E30" s="55">
        <v>212647753</v>
      </c>
      <c r="F30" s="55">
        <v>100203</v>
      </c>
      <c r="G30" s="56">
        <v>2122</v>
      </c>
    </row>
    <row r="31" spans="1:7" ht="15">
      <c r="A31"/>
      <c r="B31" s="46" t="s">
        <v>116</v>
      </c>
      <c r="C31" s="55" t="s">
        <v>117</v>
      </c>
      <c r="D31" s="55">
        <v>4239</v>
      </c>
      <c r="E31" s="55">
        <v>88404072</v>
      </c>
      <c r="F31" s="55">
        <v>42819</v>
      </c>
      <c r="G31" s="56">
        <v>2065</v>
      </c>
    </row>
    <row r="32" spans="1:7" ht="15">
      <c r="A32"/>
      <c r="B32" s="46" t="s">
        <v>118</v>
      </c>
      <c r="C32" s="55" t="s">
        <v>119</v>
      </c>
      <c r="D32" s="55">
        <v>13207</v>
      </c>
      <c r="E32" s="55">
        <v>439565466</v>
      </c>
      <c r="F32" s="55">
        <v>177408</v>
      </c>
      <c r="G32" s="56">
        <v>2478</v>
      </c>
    </row>
    <row r="33" spans="1:7" ht="15">
      <c r="A33"/>
      <c r="B33" s="46" t="s">
        <v>120</v>
      </c>
      <c r="C33" s="55" t="s">
        <v>121</v>
      </c>
      <c r="D33" s="55">
        <v>3351</v>
      </c>
      <c r="E33" s="55">
        <v>79708987</v>
      </c>
      <c r="F33" s="55">
        <v>36685</v>
      </c>
      <c r="G33" s="56">
        <v>2173</v>
      </c>
    </row>
    <row r="34" spans="1:7" ht="15">
      <c r="A34"/>
      <c r="B34" s="46" t="s">
        <v>122</v>
      </c>
      <c r="C34" s="55" t="s">
        <v>123</v>
      </c>
      <c r="D34" s="55">
        <v>9645</v>
      </c>
      <c r="E34" s="55">
        <v>228284731</v>
      </c>
      <c r="F34" s="55">
        <v>113828</v>
      </c>
      <c r="G34" s="56">
        <v>2006</v>
      </c>
    </row>
    <row r="35" spans="1:7" ht="15">
      <c r="A35"/>
      <c r="B35" s="46" t="s">
        <v>124</v>
      </c>
      <c r="C35" s="55" t="s">
        <v>125</v>
      </c>
      <c r="D35" s="55">
        <v>3220</v>
      </c>
      <c r="E35" s="55">
        <v>73784160</v>
      </c>
      <c r="F35" s="55">
        <v>33999</v>
      </c>
      <c r="G35" s="56">
        <v>2170</v>
      </c>
    </row>
    <row r="36" spans="1:7" ht="15">
      <c r="A36"/>
      <c r="B36" s="46" t="s">
        <v>126</v>
      </c>
      <c r="C36" s="55" t="s">
        <v>127</v>
      </c>
      <c r="D36" s="55">
        <v>11521</v>
      </c>
      <c r="E36" s="55">
        <v>328081784</v>
      </c>
      <c r="F36" s="55">
        <v>146462</v>
      </c>
      <c r="G36" s="56">
        <v>2240</v>
      </c>
    </row>
    <row r="37" spans="1:7" ht="15">
      <c r="A37"/>
      <c r="B37" s="46" t="s">
        <v>128</v>
      </c>
      <c r="C37" s="55" t="s">
        <v>129</v>
      </c>
      <c r="D37" s="55">
        <v>7422</v>
      </c>
      <c r="E37" s="55">
        <v>173821545</v>
      </c>
      <c r="F37" s="55">
        <v>83413</v>
      </c>
      <c r="G37" s="56">
        <v>2084</v>
      </c>
    </row>
    <row r="38" spans="1:7" ht="15">
      <c r="A38"/>
      <c r="B38" s="46" t="s">
        <v>130</v>
      </c>
      <c r="C38" s="55" t="s">
        <v>131</v>
      </c>
      <c r="D38" s="55">
        <v>5129</v>
      </c>
      <c r="E38" s="55">
        <v>156525003</v>
      </c>
      <c r="F38" s="55">
        <v>69095</v>
      </c>
      <c r="G38" s="56">
        <v>2265</v>
      </c>
    </row>
    <row r="39" spans="1:7" ht="15">
      <c r="A39"/>
      <c r="B39" s="46" t="s">
        <v>132</v>
      </c>
      <c r="C39" s="55" t="s">
        <v>133</v>
      </c>
      <c r="D39" s="55">
        <v>15281</v>
      </c>
      <c r="E39" s="55">
        <v>499461331</v>
      </c>
      <c r="F39" s="55">
        <v>207677</v>
      </c>
      <c r="G39" s="56">
        <v>2405</v>
      </c>
    </row>
    <row r="40" spans="1:7" ht="15.75" customHeight="1">
      <c r="A40"/>
      <c r="B40" s="46" t="s">
        <v>134</v>
      </c>
      <c r="C40" s="55" t="s">
        <v>135</v>
      </c>
      <c r="D40" s="55">
        <v>6969</v>
      </c>
      <c r="E40" s="55">
        <v>196617086</v>
      </c>
      <c r="F40" s="55">
        <v>91935</v>
      </c>
      <c r="G40" s="56">
        <v>2139</v>
      </c>
    </row>
    <row r="41" spans="1:7" ht="12" customHeight="1">
      <c r="A41"/>
      <c r="B41" s="46" t="s">
        <v>136</v>
      </c>
      <c r="C41" s="55" t="s">
        <v>137</v>
      </c>
      <c r="D41" s="55">
        <v>4181</v>
      </c>
      <c r="E41" s="55">
        <v>102356250</v>
      </c>
      <c r="F41" s="55">
        <v>46883</v>
      </c>
      <c r="G41" s="56">
        <v>2183</v>
      </c>
    </row>
    <row r="42" spans="1:7" ht="11.25" customHeight="1">
      <c r="A42"/>
      <c r="B42" s="46" t="s">
        <v>138</v>
      </c>
      <c r="C42" s="55" t="s">
        <v>139</v>
      </c>
      <c r="D42" s="55">
        <v>9300</v>
      </c>
      <c r="E42" s="55">
        <v>436626855</v>
      </c>
      <c r="F42" s="55">
        <v>156029</v>
      </c>
      <c r="G42" s="56">
        <v>2798</v>
      </c>
    </row>
    <row r="43" spans="1:7" ht="15">
      <c r="A43"/>
      <c r="B43" s="46" t="s">
        <v>140</v>
      </c>
      <c r="C43" s="55" t="s">
        <v>141</v>
      </c>
      <c r="D43" s="55">
        <v>11194</v>
      </c>
      <c r="E43" s="55">
        <v>229889696</v>
      </c>
      <c r="F43" s="55">
        <v>119884</v>
      </c>
      <c r="G43" s="56">
        <v>1918</v>
      </c>
    </row>
    <row r="44" spans="1:7" ht="15">
      <c r="A44"/>
      <c r="B44" s="46" t="s">
        <v>142</v>
      </c>
      <c r="C44" s="55" t="s">
        <v>143</v>
      </c>
      <c r="D44" s="55">
        <v>4055</v>
      </c>
      <c r="E44" s="55">
        <v>100242320</v>
      </c>
      <c r="F44" s="55">
        <v>48175</v>
      </c>
      <c r="G44" s="56">
        <v>2081</v>
      </c>
    </row>
    <row r="45" spans="1:7" ht="15">
      <c r="A45"/>
      <c r="B45" s="46" t="s">
        <v>144</v>
      </c>
      <c r="C45" s="55" t="s">
        <v>145</v>
      </c>
      <c r="D45" s="55">
        <v>18102</v>
      </c>
      <c r="E45" s="55">
        <v>775401697</v>
      </c>
      <c r="F45" s="55">
        <v>280879</v>
      </c>
      <c r="G45" s="56">
        <v>2761</v>
      </c>
    </row>
    <row r="46" spans="1:7" ht="15">
      <c r="A46"/>
      <c r="B46" s="46" t="s">
        <v>146</v>
      </c>
      <c r="C46" s="55" t="s">
        <v>147</v>
      </c>
      <c r="D46" s="55">
        <v>3759</v>
      </c>
      <c r="E46" s="55">
        <v>103203834</v>
      </c>
      <c r="F46" s="55">
        <v>45450</v>
      </c>
      <c r="G46" s="56">
        <v>2271</v>
      </c>
    </row>
    <row r="47" spans="1:7" ht="15">
      <c r="A47"/>
      <c r="B47" s="46" t="s">
        <v>148</v>
      </c>
      <c r="C47" s="55" t="s">
        <v>149</v>
      </c>
      <c r="D47" s="55">
        <v>4829</v>
      </c>
      <c r="E47" s="55">
        <v>119559059</v>
      </c>
      <c r="F47" s="55">
        <v>59157</v>
      </c>
      <c r="G47" s="56">
        <v>2021</v>
      </c>
    </row>
    <row r="48" spans="1:7" ht="15">
      <c r="A48"/>
      <c r="B48" s="46" t="s">
        <v>150</v>
      </c>
      <c r="C48" s="55" t="s">
        <v>151</v>
      </c>
      <c r="D48" s="55">
        <v>7102</v>
      </c>
      <c r="E48" s="55">
        <v>172883733</v>
      </c>
      <c r="F48" s="55">
        <v>82599</v>
      </c>
      <c r="G48" s="56">
        <v>2093</v>
      </c>
    </row>
    <row r="49" spans="1:7" ht="15">
      <c r="A49"/>
      <c r="B49" s="46" t="s">
        <v>152</v>
      </c>
      <c r="C49" s="55" t="s">
        <v>153</v>
      </c>
      <c r="D49" s="55">
        <v>5283</v>
      </c>
      <c r="E49" s="55">
        <v>122127835</v>
      </c>
      <c r="F49" s="55">
        <v>60435</v>
      </c>
      <c r="G49" s="56">
        <v>2021</v>
      </c>
    </row>
    <row r="50" spans="1:7" ht="15">
      <c r="A50"/>
      <c r="B50" s="46" t="s">
        <v>154</v>
      </c>
      <c r="C50" s="55" t="s">
        <v>155</v>
      </c>
      <c r="D50" s="55">
        <v>3898</v>
      </c>
      <c r="E50" s="55">
        <v>95976342</v>
      </c>
      <c r="F50" s="55">
        <v>43253</v>
      </c>
      <c r="G50" s="56">
        <v>2219</v>
      </c>
    </row>
    <row r="51" spans="1:7" ht="15">
      <c r="A51"/>
      <c r="B51" s="46">
        <v>411</v>
      </c>
      <c r="C51" s="55" t="s">
        <v>156</v>
      </c>
      <c r="D51" s="55">
        <v>83610</v>
      </c>
      <c r="E51" s="55">
        <v>5258545841</v>
      </c>
      <c r="F51" s="55">
        <v>1532471</v>
      </c>
      <c r="G51" s="56">
        <v>3431</v>
      </c>
    </row>
    <row r="52" spans="1:7" ht="15.75" thickBot="1">
      <c r="A52"/>
      <c r="B52" s="57" t="s">
        <v>157</v>
      </c>
      <c r="C52" s="58" t="s">
        <v>158</v>
      </c>
      <c r="D52" s="59">
        <v>15822</v>
      </c>
      <c r="E52" s="59">
        <v>604533229</v>
      </c>
      <c r="F52" s="59">
        <v>210254</v>
      </c>
      <c r="G52" s="60">
        <v>2875</v>
      </c>
    </row>
    <row r="53" spans="1:7" ht="15.75" thickBot="1">
      <c r="A53"/>
      <c r="B53" s="106" t="s">
        <v>17</v>
      </c>
      <c r="C53" s="107"/>
      <c r="D53" s="61">
        <f>SUM(D11:D52)</f>
        <v>444266</v>
      </c>
      <c r="E53" s="61">
        <f>SUM(E11:E52)</f>
        <v>15840243607</v>
      </c>
      <c r="F53" s="61">
        <f>SUM(F11:F52)</f>
        <v>6052066</v>
      </c>
      <c r="G53" s="62">
        <f>E53/F53</f>
        <v>2617.328298633888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2017-12-19T08:01:27Z</dcterms:modified>
  <cp:category/>
  <cp:version/>
  <cp:contentType/>
  <cp:contentStatus/>
</cp:coreProperties>
</file>