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<sst xmlns="http://schemas.openxmlformats.org/spreadsheetml/2006/main" count="214" uniqueCount="182">
  <si>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</si>
  <si>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</si>
  <si>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</si>
  <si>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</si>
  <si>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</si>
  <si>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</si>
  <si>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</si>
  <si>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</si>
  <si>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</si>
  <si>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</si>
  <si>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</si>
  <si>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</si>
  <si>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</si>
  <si>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</si>
  <si>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</si>
  <si>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</si>
  <si>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</si>
  <si>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</si>
  <si>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</si>
  <si>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</si>
  <si>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</si>
  <si>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</si>
  <si>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</si>
  <si>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</si>
  <si>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</si>
  <si>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</si>
  <si>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</si>
  <si>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</si>
  <si>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</si>
  <si>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</si>
  <si>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</si>
  <si>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</si>
  <si>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</si>
  <si>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</si>
  <si>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</si>
  <si>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</si>
  <si>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</si>
  <si>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</si>
  <si>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</si>
  <si>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</si>
  <si>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</si>
  <si>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</si>
  <si>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</si>
  <si>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</si>
  <si>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</si>
  <si>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</si>
  <si>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</si>
  <si>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</si>
  <si>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</si>
  <si>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</si>
  <si>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</si>
  <si>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</si>
  <si>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</si>
  <si>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</si>
  <si>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</si>
  <si>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</si>
  <si>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</si>
  <si>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</si>
  <si>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</si>
  <si>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</si>
  <si>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</si>
  <si>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</si>
  <si>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</si>
  <si>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</si>
  <si>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</si>
  <si>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</si>
  <si>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</si>
  <si>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</si>
  <si>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</si>
  <si>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</si>
  <si>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</si>
  <si>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</si>
  <si>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</si>
  <si>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</si>
  <si>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</si>
  <si>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</si>
  <si>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</si>
  <si>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</si>
  <si>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</si>
  <si>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</si>
  <si>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</si>
  <si>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</si>
  <si>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</si>
  <si>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</si>
  <si>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</si>
  <si>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</si>
  <si>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</si>
  <si>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</si>
  <si>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</si>
  <si>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</si>
  <si>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</si>
  <si>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</si>
  <si>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</si>
  <si>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</si>
  <si>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</si>
  <si>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</si>
  <si>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</si>
  <si>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</si>
  <si>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</si>
  <si>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</si>
  <si>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</si>
  <si>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</si>
  <si>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</si>
  <si>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</si>
  <si>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</si>
  <si>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</si>
  <si>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</si>
  <si>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</si>
  <si>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</si>
  <si>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</si>
  <si>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</si>
  <si>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</si>
  <si>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</si>
  <si>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</si>
  <si>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</si>
  <si>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</si>
  <si>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</si>
  <si>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</si>
  <si>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</si>
  <si>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</si>
  <si>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</si>
  <si>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</si>
  <si>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</si>
  <si>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</si>
  <si>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</si>
  <si>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</si>
  <si>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</si>
  <si>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</si>
  <si>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</si>
  <si>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</si>
  <si>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</si>
  <si>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</si>
  <si>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</si>
  <si>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</si>
  <si>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</si>
  <si>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</si>
  <si>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</si>
  <si>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</si>
  <si>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</si>
  <si>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</si>
  <si>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</si>
  <si>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</si>
  <si>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</si>
  <si>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</si>
  <si>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</si>
  <si>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</si>
  <si>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</si>
  <si>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</si>
  <si>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</si>
  <si>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</si>
  <si>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</si>
  <si>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</si>
  <si>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</si>
  <si>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</si>
  <si>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</si>
  <si>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</si>
  <si>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</si>
  <si>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</si>
  <si>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</si>
  <si>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1- 1449</t>
  </si>
  <si>
    <t>1450</t>
  </si>
  <si>
    <t>1451-1600</t>
  </si>
  <si>
    <t>1601-1700</t>
  </si>
  <si>
    <t>1701-1900</t>
  </si>
  <si>
    <t>1901-2100</t>
  </si>
  <si>
    <t>2101-2300</t>
  </si>
  <si>
    <t>2301-2500</t>
  </si>
  <si>
    <t>2501-3130</t>
  </si>
  <si>
    <t>3131</t>
  </si>
  <si>
    <t>3132-4000</t>
  </si>
  <si>
    <t>10001-15000</t>
  </si>
  <si>
    <t>15001-15654</t>
  </si>
  <si>
    <t>15655</t>
  </si>
  <si>
    <t>15656-18000</t>
  </si>
  <si>
    <t>18001-20000</t>
  </si>
  <si>
    <t>Peste 20000</t>
  </si>
  <si>
    <t>Luna: IULIE 2017</t>
  </si>
  <si>
    <t>Situatia a fost facuta pe baza datelor existente la C.N.P.P. in luna  SEPTEMBRIE 2017</t>
  </si>
  <si>
    <t xml:space="preserve">Luna IULIE 2017 </t>
  </si>
  <si>
    <t>Situatia a fost facuta pe baza datelor existente la CNPP in luna  SEPTEMBRIE 2017</t>
  </si>
  <si>
    <t>Luna IULIE 2017</t>
  </si>
  <si>
    <t>Situatia a fost facuta pe baza datelor existente la CNPP in luna SEPTEMBRIE 2017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</si>
</sst>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18" fillId="0" borderId="45" xfId="0" applyNumberFormat="1" applyFont="1" applyBorder="1" applyAlignment="1">
      <alignment horizontal="center"/>
    </xf>
    <xf numFmtId="3" fontId="18" fillId="0" borderId="46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">
      <selection activeCell="S41" sqref="S4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87" t="s">
        <v>176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88" t="s">
        <v>177</v>
      </c>
      <c r="H6" s="88"/>
      <c r="I6" s="88"/>
      <c r="J6" s="88"/>
      <c r="K6" s="88"/>
      <c r="L6" s="88"/>
      <c r="M6" s="88"/>
      <c r="N6" s="88"/>
    </row>
    <row r="7" spans="1:14" ht="23.25" customHeight="1">
      <c r="A7" s="89" t="s">
        <v>8</v>
      </c>
      <c r="B7" s="96" t="s">
        <v>9</v>
      </c>
      <c r="C7" s="82" t="s">
        <v>32</v>
      </c>
      <c r="D7" s="83"/>
      <c r="E7" s="83"/>
      <c r="F7" s="83"/>
      <c r="G7" s="83"/>
      <c r="H7" s="83"/>
      <c r="I7" s="83"/>
      <c r="J7" s="84"/>
      <c r="K7" s="78" t="s">
        <v>15</v>
      </c>
      <c r="L7" s="79"/>
      <c r="M7" s="78" t="s">
        <v>16</v>
      </c>
      <c r="N7" s="79"/>
    </row>
    <row r="8" spans="1:14" ht="49.5" customHeight="1">
      <c r="A8" s="90"/>
      <c r="B8" s="97"/>
      <c r="C8" s="93" t="s">
        <v>10</v>
      </c>
      <c r="D8" s="94"/>
      <c r="E8" s="94" t="s">
        <v>11</v>
      </c>
      <c r="F8" s="94"/>
      <c r="G8" s="94" t="s">
        <v>14</v>
      </c>
      <c r="H8" s="94"/>
      <c r="I8" s="94" t="s">
        <v>40</v>
      </c>
      <c r="J8" s="95"/>
      <c r="K8" s="80"/>
      <c r="L8" s="81"/>
      <c r="M8" s="80"/>
      <c r="N8" s="81"/>
    </row>
    <row r="9" spans="1:14" ht="53.25" customHeight="1" thickBot="1">
      <c r="A9" s="91"/>
      <c r="B9" s="98"/>
      <c r="C9" s="18" t="s">
        <v>12</v>
      </c>
      <c r="D9" s="5" t="s">
        <v>13</v>
      </c>
      <c r="E9" s="5" t="s">
        <v>12</v>
      </c>
      <c r="F9" s="5" t="s">
        <v>13</v>
      </c>
      <c r="G9" s="5" t="s">
        <v>12</v>
      </c>
      <c r="H9" s="5" t="s">
        <v>13</v>
      </c>
      <c r="I9" s="5" t="s">
        <v>12</v>
      </c>
      <c r="J9" s="6" t="s">
        <v>13</v>
      </c>
      <c r="K9" s="18" t="s">
        <v>12</v>
      </c>
      <c r="L9" s="6" t="s">
        <v>13</v>
      </c>
      <c r="M9" s="18" t="s">
        <v>12</v>
      </c>
      <c r="N9" s="6" t="s">
        <v>13</v>
      </c>
    </row>
    <row r="10" spans="1:14" ht="15.75" thickBot="1">
      <c r="A10" s="69" t="s">
        <v>18</v>
      </c>
      <c r="B10" s="70" t="s">
        <v>19</v>
      </c>
      <c r="C10" s="69" t="s">
        <v>20</v>
      </c>
      <c r="D10" s="71" t="s">
        <v>21</v>
      </c>
      <c r="E10" s="71" t="s">
        <v>22</v>
      </c>
      <c r="F10" s="71" t="s">
        <v>23</v>
      </c>
      <c r="G10" s="71" t="s">
        <v>24</v>
      </c>
      <c r="H10" s="71" t="s">
        <v>25</v>
      </c>
      <c r="I10" s="71" t="s">
        <v>26</v>
      </c>
      <c r="J10" s="72" t="s">
        <v>27</v>
      </c>
      <c r="K10" s="69" t="s">
        <v>28</v>
      </c>
      <c r="L10" s="72" t="s">
        <v>29</v>
      </c>
      <c r="M10" s="69" t="s">
        <v>30</v>
      </c>
      <c r="N10" s="72" t="s">
        <v>31</v>
      </c>
    </row>
    <row r="11" spans="1:14" ht="18">
      <c r="A11" s="7" t="s">
        <v>37</v>
      </c>
      <c r="B11" s="14">
        <v>0</v>
      </c>
      <c r="C11" s="19">
        <v>52037</v>
      </c>
      <c r="D11" s="8">
        <v>0</v>
      </c>
      <c r="E11" s="8">
        <v>4173</v>
      </c>
      <c r="F11" s="8">
        <v>0</v>
      </c>
      <c r="G11" s="8">
        <v>815</v>
      </c>
      <c r="H11" s="8">
        <v>0</v>
      </c>
      <c r="I11" s="8">
        <v>926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159</v>
      </c>
      <c r="C12" s="20">
        <v>326985</v>
      </c>
      <c r="D12" s="2">
        <v>827</v>
      </c>
      <c r="E12" s="2">
        <v>620718</v>
      </c>
      <c r="F12" s="2">
        <v>589</v>
      </c>
      <c r="G12" s="2">
        <v>81193</v>
      </c>
      <c r="H12" s="2">
        <v>509</v>
      </c>
      <c r="I12" s="2">
        <v>62661</v>
      </c>
      <c r="J12" s="4">
        <v>436</v>
      </c>
      <c r="K12" s="20">
        <v>73871</v>
      </c>
      <c r="L12" s="4">
        <v>1080</v>
      </c>
      <c r="M12" s="20">
        <v>62168</v>
      </c>
      <c r="N12" s="4">
        <v>1120</v>
      </c>
    </row>
    <row r="13" spans="1:14" ht="15">
      <c r="A13" s="3">
        <v>2</v>
      </c>
      <c r="B13" s="15" t="s">
        <v>160</v>
      </c>
      <c r="C13" s="20">
        <v>612762</v>
      </c>
      <c r="D13" s="2">
        <v>1450</v>
      </c>
      <c r="E13" s="2">
        <v>6401</v>
      </c>
      <c r="F13" s="2">
        <v>1450</v>
      </c>
      <c r="G13" s="2">
        <v>528</v>
      </c>
      <c r="H13" s="2">
        <v>1450</v>
      </c>
      <c r="I13" s="2">
        <v>1</v>
      </c>
      <c r="J13" s="4">
        <v>1450</v>
      </c>
      <c r="K13" s="20">
        <v>381</v>
      </c>
      <c r="L13" s="4">
        <v>1450</v>
      </c>
      <c r="M13" s="20">
        <v>211</v>
      </c>
      <c r="N13" s="4">
        <v>1450</v>
      </c>
    </row>
    <row r="14" spans="1:14" ht="15">
      <c r="A14" s="3">
        <v>3</v>
      </c>
      <c r="B14" s="15" t="s">
        <v>161</v>
      </c>
      <c r="C14" s="20">
        <v>631954</v>
      </c>
      <c r="D14" s="2">
        <v>1503</v>
      </c>
      <c r="E14" s="2">
        <v>18593</v>
      </c>
      <c r="F14" s="2">
        <v>1509</v>
      </c>
      <c r="G14" s="2">
        <v>1868</v>
      </c>
      <c r="H14" s="2">
        <v>1515</v>
      </c>
      <c r="I14" s="2">
        <v>32</v>
      </c>
      <c r="J14" s="4">
        <v>1521</v>
      </c>
      <c r="K14" s="20">
        <v>1641</v>
      </c>
      <c r="L14" s="4">
        <v>1516</v>
      </c>
      <c r="M14" s="20">
        <v>943</v>
      </c>
      <c r="N14" s="4">
        <v>1527</v>
      </c>
    </row>
    <row r="15" spans="1:14" ht="15">
      <c r="A15" s="3">
        <v>4</v>
      </c>
      <c r="B15" s="15" t="s">
        <v>162</v>
      </c>
      <c r="C15" s="20">
        <v>177563</v>
      </c>
      <c r="D15" s="2">
        <v>1652</v>
      </c>
      <c r="E15" s="2">
        <v>6790</v>
      </c>
      <c r="F15" s="2">
        <v>1652</v>
      </c>
      <c r="G15" s="2">
        <v>968</v>
      </c>
      <c r="H15" s="2">
        <v>1651</v>
      </c>
      <c r="I15" s="2">
        <v>14</v>
      </c>
      <c r="J15" s="4">
        <v>1667</v>
      </c>
      <c r="K15" s="20">
        <v>121</v>
      </c>
      <c r="L15" s="4">
        <v>1687</v>
      </c>
      <c r="M15" s="20">
        <v>585</v>
      </c>
      <c r="N15" s="4">
        <v>1652</v>
      </c>
    </row>
    <row r="16" spans="1:14" ht="15">
      <c r="A16" s="3">
        <v>5</v>
      </c>
      <c r="B16" s="15" t="s">
        <v>163</v>
      </c>
      <c r="C16" s="20">
        <v>336253</v>
      </c>
      <c r="D16" s="2">
        <v>1797</v>
      </c>
      <c r="E16" s="2">
        <v>11461</v>
      </c>
      <c r="F16" s="2">
        <v>1798</v>
      </c>
      <c r="G16" s="2">
        <v>1598</v>
      </c>
      <c r="H16" s="2">
        <v>1799</v>
      </c>
      <c r="I16" s="2">
        <v>21</v>
      </c>
      <c r="J16" s="4">
        <v>1801</v>
      </c>
      <c r="K16" s="20">
        <v>357</v>
      </c>
      <c r="L16" s="4">
        <v>1846</v>
      </c>
      <c r="M16" s="20">
        <v>568</v>
      </c>
      <c r="N16" s="4">
        <v>1815</v>
      </c>
    </row>
    <row r="17" spans="1:14" ht="15">
      <c r="A17" s="3">
        <v>6</v>
      </c>
      <c r="B17" s="15" t="s">
        <v>164</v>
      </c>
      <c r="C17" s="20">
        <v>316050</v>
      </c>
      <c r="D17" s="2">
        <v>2000</v>
      </c>
      <c r="E17" s="2">
        <v>9860</v>
      </c>
      <c r="F17" s="2">
        <v>2004</v>
      </c>
      <c r="G17" s="2">
        <v>1467</v>
      </c>
      <c r="H17" s="2">
        <v>1997</v>
      </c>
      <c r="I17" s="2">
        <v>13</v>
      </c>
      <c r="J17" s="4">
        <v>1980</v>
      </c>
      <c r="K17" s="20">
        <v>864</v>
      </c>
      <c r="L17" s="4">
        <v>1986</v>
      </c>
      <c r="M17" s="20">
        <v>937</v>
      </c>
      <c r="N17" s="4">
        <v>2060</v>
      </c>
    </row>
    <row r="18" spans="1:14" ht="15">
      <c r="A18" s="3">
        <v>7</v>
      </c>
      <c r="B18" s="15" t="s">
        <v>165</v>
      </c>
      <c r="C18" s="20">
        <v>246912</v>
      </c>
      <c r="D18" s="2">
        <v>2198</v>
      </c>
      <c r="E18" s="2">
        <v>8526</v>
      </c>
      <c r="F18" s="2">
        <v>2192</v>
      </c>
      <c r="G18" s="2">
        <v>1689</v>
      </c>
      <c r="H18" s="2">
        <v>2191</v>
      </c>
      <c r="I18" s="2">
        <v>14</v>
      </c>
      <c r="J18" s="4">
        <v>2218</v>
      </c>
      <c r="K18" s="20">
        <v>121</v>
      </c>
      <c r="L18" s="4">
        <v>2254</v>
      </c>
      <c r="M18" s="20">
        <v>353</v>
      </c>
      <c r="N18" s="4">
        <v>2221</v>
      </c>
    </row>
    <row r="19" spans="1:14" ht="15">
      <c r="A19" s="3">
        <v>8</v>
      </c>
      <c r="B19" s="15" t="s">
        <v>166</v>
      </c>
      <c r="C19" s="20">
        <v>223274</v>
      </c>
      <c r="D19" s="2">
        <v>2404</v>
      </c>
      <c r="E19" s="2">
        <v>6758</v>
      </c>
      <c r="F19" s="2">
        <v>2408</v>
      </c>
      <c r="G19" s="2">
        <v>1202</v>
      </c>
      <c r="H19" s="2">
        <v>2413</v>
      </c>
      <c r="I19" s="2">
        <v>8</v>
      </c>
      <c r="J19" s="4">
        <v>2385</v>
      </c>
      <c r="K19" s="20">
        <v>209</v>
      </c>
      <c r="L19" s="4">
        <v>2476</v>
      </c>
      <c r="M19" s="20">
        <v>1282</v>
      </c>
      <c r="N19" s="4">
        <v>2370</v>
      </c>
    </row>
    <row r="20" spans="1:14" ht="15">
      <c r="A20" s="3">
        <v>9</v>
      </c>
      <c r="B20" s="15" t="s">
        <v>167</v>
      </c>
      <c r="C20" s="20">
        <v>555945</v>
      </c>
      <c r="D20" s="2">
        <v>2793</v>
      </c>
      <c r="E20" s="2">
        <v>15340</v>
      </c>
      <c r="F20" s="2">
        <v>2791</v>
      </c>
      <c r="G20" s="2">
        <v>3437</v>
      </c>
      <c r="H20" s="2">
        <v>2811</v>
      </c>
      <c r="I20" s="2">
        <v>4</v>
      </c>
      <c r="J20" s="4">
        <v>2618</v>
      </c>
      <c r="K20" s="20">
        <v>402</v>
      </c>
      <c r="L20" s="4">
        <v>2889</v>
      </c>
      <c r="M20" s="20">
        <v>905</v>
      </c>
      <c r="N20" s="4">
        <v>2700</v>
      </c>
    </row>
    <row r="21" spans="1:14" ht="15">
      <c r="A21" s="3">
        <v>10</v>
      </c>
      <c r="B21" s="16" t="s">
        <v>168</v>
      </c>
      <c r="C21" s="20">
        <v>1584</v>
      </c>
      <c r="D21" s="2">
        <v>3131</v>
      </c>
      <c r="E21" s="2">
        <v>21</v>
      </c>
      <c r="F21" s="2">
        <v>3131</v>
      </c>
      <c r="G21" s="2">
        <v>11</v>
      </c>
      <c r="H21" s="2">
        <v>3131</v>
      </c>
      <c r="I21" s="2">
        <v>0</v>
      </c>
      <c r="J21" s="4">
        <v>0</v>
      </c>
      <c r="K21" s="20">
        <v>56</v>
      </c>
      <c r="L21" s="4">
        <v>3131</v>
      </c>
      <c r="M21" s="20">
        <v>0</v>
      </c>
      <c r="N21" s="4">
        <v>0</v>
      </c>
    </row>
    <row r="22" spans="1:14" ht="15">
      <c r="A22" s="3">
        <v>11</v>
      </c>
      <c r="B22" s="15" t="s">
        <v>169</v>
      </c>
      <c r="C22" s="20">
        <v>501516</v>
      </c>
      <c r="D22" s="2">
        <v>3539</v>
      </c>
      <c r="E22" s="2">
        <v>11840</v>
      </c>
      <c r="F22" s="2">
        <v>3526</v>
      </c>
      <c r="G22" s="2">
        <v>3153</v>
      </c>
      <c r="H22" s="2">
        <v>3530</v>
      </c>
      <c r="I22" s="2">
        <v>9</v>
      </c>
      <c r="J22" s="4">
        <v>3440</v>
      </c>
      <c r="K22" s="20">
        <v>249</v>
      </c>
      <c r="L22" s="4">
        <v>3701</v>
      </c>
      <c r="M22" s="20">
        <v>206</v>
      </c>
      <c r="N22" s="4">
        <v>3560</v>
      </c>
    </row>
    <row r="23" spans="1:14" ht="15">
      <c r="A23" s="3">
        <v>12</v>
      </c>
      <c r="B23" s="15" t="s">
        <v>0</v>
      </c>
      <c r="C23" s="20">
        <v>200933</v>
      </c>
      <c r="D23" s="2">
        <v>4242</v>
      </c>
      <c r="E23" s="2">
        <v>4085</v>
      </c>
      <c r="F23" s="2">
        <v>4247</v>
      </c>
      <c r="G23" s="2">
        <v>1057</v>
      </c>
      <c r="H23" s="2">
        <v>4265</v>
      </c>
      <c r="I23" s="2">
        <v>0</v>
      </c>
      <c r="J23" s="4">
        <v>0</v>
      </c>
      <c r="K23" s="20">
        <v>45</v>
      </c>
      <c r="L23" s="4">
        <v>4356</v>
      </c>
      <c r="M23" s="20">
        <v>267</v>
      </c>
      <c r="N23" s="4">
        <v>4191</v>
      </c>
    </row>
    <row r="24" spans="1:14" ht="15">
      <c r="A24" s="3">
        <v>13</v>
      </c>
      <c r="B24" s="15" t="s">
        <v>1</v>
      </c>
      <c r="C24" s="20">
        <v>138293</v>
      </c>
      <c r="D24" s="2">
        <v>4747</v>
      </c>
      <c r="E24" s="2">
        <v>2785</v>
      </c>
      <c r="F24" s="2">
        <v>4764</v>
      </c>
      <c r="G24" s="2">
        <v>846</v>
      </c>
      <c r="H24" s="2">
        <v>4785</v>
      </c>
      <c r="I24" s="2">
        <v>4</v>
      </c>
      <c r="J24" s="4">
        <v>4795</v>
      </c>
      <c r="K24" s="20">
        <v>74</v>
      </c>
      <c r="L24" s="4">
        <v>4895</v>
      </c>
      <c r="M24" s="20">
        <v>16</v>
      </c>
      <c r="N24" s="4">
        <v>4599</v>
      </c>
    </row>
    <row r="25" spans="1:14" ht="15">
      <c r="A25" s="3">
        <v>14</v>
      </c>
      <c r="B25" s="15" t="s">
        <v>2</v>
      </c>
      <c r="C25" s="20">
        <v>104119</v>
      </c>
      <c r="D25" s="2">
        <v>5233</v>
      </c>
      <c r="E25" s="2">
        <v>1910</v>
      </c>
      <c r="F25" s="2">
        <v>5237</v>
      </c>
      <c r="G25" s="2">
        <v>575</v>
      </c>
      <c r="H25" s="2">
        <v>5233</v>
      </c>
      <c r="I25" s="2">
        <v>1</v>
      </c>
      <c r="J25" s="4">
        <v>5082</v>
      </c>
      <c r="K25" s="20">
        <v>30</v>
      </c>
      <c r="L25" s="4">
        <v>5333</v>
      </c>
      <c r="M25" s="20">
        <v>3</v>
      </c>
      <c r="N25" s="4">
        <v>5407</v>
      </c>
    </row>
    <row r="26" spans="1:14" ht="15">
      <c r="A26" s="3">
        <v>15</v>
      </c>
      <c r="B26" s="15" t="s">
        <v>3</v>
      </c>
      <c r="C26" s="20">
        <v>92814</v>
      </c>
      <c r="D26" s="2">
        <v>5763</v>
      </c>
      <c r="E26" s="2">
        <v>1608</v>
      </c>
      <c r="F26" s="2">
        <v>5752</v>
      </c>
      <c r="G26" s="2">
        <v>639</v>
      </c>
      <c r="H26" s="2">
        <v>5776</v>
      </c>
      <c r="I26" s="2">
        <v>2</v>
      </c>
      <c r="J26" s="4">
        <v>5616</v>
      </c>
      <c r="K26" s="20">
        <v>34</v>
      </c>
      <c r="L26" s="4">
        <v>5859</v>
      </c>
      <c r="M26" s="20">
        <v>3</v>
      </c>
      <c r="N26" s="4">
        <v>5826</v>
      </c>
    </row>
    <row r="27" spans="1:14" ht="15">
      <c r="A27" s="3">
        <v>16</v>
      </c>
      <c r="B27" s="15" t="s">
        <v>4</v>
      </c>
      <c r="C27" s="20">
        <v>123993</v>
      </c>
      <c r="D27" s="2">
        <v>6459</v>
      </c>
      <c r="E27" s="2">
        <v>2121</v>
      </c>
      <c r="F27" s="2">
        <v>6477</v>
      </c>
      <c r="G27" s="2">
        <v>901</v>
      </c>
      <c r="H27" s="2">
        <v>6501</v>
      </c>
      <c r="I27" s="2">
        <v>1</v>
      </c>
      <c r="J27" s="4">
        <v>6784</v>
      </c>
      <c r="K27" s="20">
        <v>48</v>
      </c>
      <c r="L27" s="4">
        <v>6566</v>
      </c>
      <c r="M27" s="20">
        <v>2</v>
      </c>
      <c r="N27" s="4">
        <v>6134</v>
      </c>
    </row>
    <row r="28" spans="1:14" ht="15">
      <c r="A28" s="3">
        <v>17</v>
      </c>
      <c r="B28" s="15" t="s">
        <v>5</v>
      </c>
      <c r="C28" s="20">
        <v>80843</v>
      </c>
      <c r="D28" s="2">
        <v>7456</v>
      </c>
      <c r="E28" s="2">
        <v>1413</v>
      </c>
      <c r="F28" s="2">
        <v>7435</v>
      </c>
      <c r="G28" s="2">
        <v>948</v>
      </c>
      <c r="H28" s="2">
        <v>7330</v>
      </c>
      <c r="I28" s="2">
        <v>0</v>
      </c>
      <c r="J28" s="4">
        <v>0</v>
      </c>
      <c r="K28" s="20">
        <v>41</v>
      </c>
      <c r="L28" s="4">
        <v>7457</v>
      </c>
      <c r="M28" s="20">
        <v>1</v>
      </c>
      <c r="N28" s="4">
        <v>7826</v>
      </c>
    </row>
    <row r="29" spans="1:14" ht="15">
      <c r="A29" s="3">
        <v>18</v>
      </c>
      <c r="B29" s="15" t="s">
        <v>6</v>
      </c>
      <c r="C29" s="20">
        <v>48399</v>
      </c>
      <c r="D29" s="2">
        <v>8479</v>
      </c>
      <c r="E29" s="2">
        <v>950</v>
      </c>
      <c r="F29" s="2">
        <v>8484</v>
      </c>
      <c r="G29" s="2">
        <v>471</v>
      </c>
      <c r="H29" s="2">
        <v>8487</v>
      </c>
      <c r="I29" s="2">
        <v>0</v>
      </c>
      <c r="J29" s="4">
        <v>0</v>
      </c>
      <c r="K29" s="20">
        <v>13</v>
      </c>
      <c r="L29" s="4">
        <v>8465</v>
      </c>
      <c r="M29" s="20">
        <v>1</v>
      </c>
      <c r="N29" s="4">
        <v>8848</v>
      </c>
    </row>
    <row r="30" spans="1:14" ht="15">
      <c r="A30" s="3">
        <v>19</v>
      </c>
      <c r="B30" s="15" t="s">
        <v>7</v>
      </c>
      <c r="C30" s="20">
        <v>33641</v>
      </c>
      <c r="D30" s="2">
        <v>9489</v>
      </c>
      <c r="E30" s="2">
        <v>692</v>
      </c>
      <c r="F30" s="2">
        <v>9503</v>
      </c>
      <c r="G30" s="2">
        <v>439</v>
      </c>
      <c r="H30" s="2">
        <v>9585</v>
      </c>
      <c r="I30" s="2">
        <v>0</v>
      </c>
      <c r="J30" s="4">
        <v>0</v>
      </c>
      <c r="K30" s="20">
        <v>17</v>
      </c>
      <c r="L30" s="4">
        <v>9650</v>
      </c>
      <c r="M30" s="20">
        <v>0</v>
      </c>
      <c r="N30" s="4">
        <v>0</v>
      </c>
    </row>
    <row r="31" spans="1:14" ht="15">
      <c r="A31" s="3">
        <v>20</v>
      </c>
      <c r="B31" s="15" t="s">
        <v>170</v>
      </c>
      <c r="C31" s="20">
        <v>82031</v>
      </c>
      <c r="D31" s="2">
        <v>12022</v>
      </c>
      <c r="E31" s="2">
        <v>1472</v>
      </c>
      <c r="F31" s="2">
        <v>11989</v>
      </c>
      <c r="G31" s="2">
        <v>1405</v>
      </c>
      <c r="H31" s="2">
        <v>11804</v>
      </c>
      <c r="I31" s="2">
        <v>1</v>
      </c>
      <c r="J31" s="4">
        <v>11094</v>
      </c>
      <c r="K31" s="20">
        <v>46</v>
      </c>
      <c r="L31" s="4">
        <v>12416</v>
      </c>
      <c r="M31" s="20">
        <v>3</v>
      </c>
      <c r="N31" s="4">
        <v>11805</v>
      </c>
    </row>
    <row r="32" spans="1:14" ht="15">
      <c r="A32" s="3">
        <v>21</v>
      </c>
      <c r="B32" s="16" t="s">
        <v>171</v>
      </c>
      <c r="C32" s="20">
        <v>5290</v>
      </c>
      <c r="D32" s="2">
        <v>15323</v>
      </c>
      <c r="E32" s="2">
        <v>106</v>
      </c>
      <c r="F32" s="2">
        <v>15294</v>
      </c>
      <c r="G32" s="2">
        <v>79</v>
      </c>
      <c r="H32" s="2">
        <v>15303</v>
      </c>
      <c r="I32" s="2">
        <v>0</v>
      </c>
      <c r="J32" s="4">
        <v>0</v>
      </c>
      <c r="K32" s="20">
        <v>1</v>
      </c>
      <c r="L32" s="4">
        <v>15101</v>
      </c>
      <c r="M32" s="20">
        <v>0</v>
      </c>
      <c r="N32" s="4">
        <v>0</v>
      </c>
    </row>
    <row r="33" spans="1:14" ht="15">
      <c r="A33" s="3">
        <v>22</v>
      </c>
      <c r="B33" s="15" t="s">
        <v>172</v>
      </c>
      <c r="C33" s="20">
        <v>15</v>
      </c>
      <c r="D33" s="2">
        <v>15655</v>
      </c>
      <c r="E33" s="2">
        <v>0</v>
      </c>
      <c r="F33" s="2">
        <v>0</v>
      </c>
      <c r="G33" s="2">
        <v>190</v>
      </c>
      <c r="H33" s="2">
        <v>15655</v>
      </c>
      <c r="I33" s="2">
        <v>0</v>
      </c>
      <c r="J33" s="4">
        <v>0</v>
      </c>
      <c r="K33" s="20">
        <v>16</v>
      </c>
      <c r="L33" s="4">
        <v>15655</v>
      </c>
      <c r="M33" s="20">
        <v>0</v>
      </c>
      <c r="N33" s="4">
        <v>0</v>
      </c>
    </row>
    <row r="34" spans="1:14" ht="15">
      <c r="A34" s="3">
        <v>23</v>
      </c>
      <c r="B34" s="15" t="s">
        <v>173</v>
      </c>
      <c r="C34" s="20">
        <v>14686</v>
      </c>
      <c r="D34" s="2">
        <v>16754</v>
      </c>
      <c r="E34" s="2">
        <v>228</v>
      </c>
      <c r="F34" s="2">
        <v>16728</v>
      </c>
      <c r="G34" s="2">
        <v>258</v>
      </c>
      <c r="H34" s="2">
        <v>16751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174</v>
      </c>
      <c r="C35" s="20">
        <v>7672</v>
      </c>
      <c r="D35" s="2">
        <v>18962</v>
      </c>
      <c r="E35" s="2">
        <v>155</v>
      </c>
      <c r="F35" s="2">
        <v>19008</v>
      </c>
      <c r="G35" s="2">
        <v>198</v>
      </c>
      <c r="H35" s="2">
        <v>19078</v>
      </c>
      <c r="I35" s="2">
        <v>0</v>
      </c>
      <c r="J35" s="4">
        <v>0</v>
      </c>
      <c r="K35" s="20">
        <v>0</v>
      </c>
      <c r="L35" s="4">
        <v>0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175</v>
      </c>
      <c r="C36" s="21">
        <v>23238</v>
      </c>
      <c r="D36" s="11">
        <v>34443</v>
      </c>
      <c r="E36" s="11">
        <v>413</v>
      </c>
      <c r="F36" s="11">
        <v>35131</v>
      </c>
      <c r="G36" s="11">
        <v>1341</v>
      </c>
      <c r="H36" s="11">
        <v>50936</v>
      </c>
      <c r="I36" s="11">
        <v>0</v>
      </c>
      <c r="J36" s="12">
        <v>0</v>
      </c>
      <c r="K36" s="21">
        <v>0</v>
      </c>
      <c r="L36" s="12">
        <v>0</v>
      </c>
      <c r="M36" s="21">
        <v>0</v>
      </c>
      <c r="N36" s="12">
        <v>0</v>
      </c>
    </row>
    <row r="37" spans="1:14" ht="16.5" thickBot="1">
      <c r="A37" s="85" t="s">
        <v>17</v>
      </c>
      <c r="B37" s="86"/>
      <c r="C37" s="73">
        <f>SUM(C11:C36)</f>
        <v>4938802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3043.584437885949</v>
      </c>
      <c r="E37" s="74">
        <f aca="true" t="shared" si="0" ref="E37:M37">SUM(E11:E36)</f>
        <v>738419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952.5764396636598</v>
      </c>
      <c r="G37" s="74">
        <f t="shared" si="0"/>
        <v>107276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1987.3248536485328</v>
      </c>
      <c r="I37" s="74">
        <f t="shared" si="0"/>
        <v>63712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433.2331899799096</v>
      </c>
      <c r="K37" s="73">
        <f t="shared" si="0"/>
        <v>78637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1158.456998613884</v>
      </c>
      <c r="M37" s="73">
        <f t="shared" si="0"/>
        <v>68454</v>
      </c>
      <c r="N37" s="75">
        <f>(M11*N11+M12*N12+M13*N13+M14*N14+M15*N15+M16*N16+M17*N17+M18*N18+M19*N19+M20*N20+M21*N21+M22*N22+M23*N23+M24*N24+M25*N25+M26*N26+M27*N27+M28*N28+M29*N29+M30*N30+M31*N31+M32*N32+M33*N33+M34*N34+M35*N35+M36*N36)/M37</f>
        <v>1221.133622578666</v>
      </c>
    </row>
    <row r="39" spans="1:9" ht="18">
      <c r="A39" s="1" t="s">
        <v>36</v>
      </c>
      <c r="I39" s="76">
        <v>5606482</v>
      </c>
    </row>
    <row r="40" ht="15.75" customHeight="1"/>
    <row r="41" spans="1:14" ht="18.75" customHeight="1">
      <c r="A41" s="13" t="s">
        <v>35</v>
      </c>
      <c r="B41" s="13" t="s">
        <v>38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92" t="s">
        <v>39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</row>
  </sheetData>
  <sheetProtection/>
  <mergeCells count="13"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  <mergeCell ref="A4:N4"/>
    <mergeCell ref="G6:N6"/>
    <mergeCell ref="A7:A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E21" sqref="E21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41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42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178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179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43</v>
      </c>
      <c r="B7" s="102" t="s">
        <v>44</v>
      </c>
      <c r="C7" s="102" t="s">
        <v>45</v>
      </c>
      <c r="D7" s="102" t="s">
        <v>46</v>
      </c>
      <c r="E7" s="102" t="s">
        <v>47</v>
      </c>
      <c r="F7" s="32" t="s">
        <v>48</v>
      </c>
      <c r="G7" s="32"/>
      <c r="H7" s="32"/>
      <c r="I7" s="102" t="s">
        <v>49</v>
      </c>
      <c r="J7" s="102" t="s">
        <v>50</v>
      </c>
      <c r="K7" s="104" t="s">
        <v>51</v>
      </c>
    </row>
    <row r="8" spans="1:11" ht="42" customHeight="1">
      <c r="A8" s="101"/>
      <c r="B8" s="103"/>
      <c r="C8" s="103"/>
      <c r="D8" s="103"/>
      <c r="E8" s="103"/>
      <c r="F8" s="33" t="s">
        <v>52</v>
      </c>
      <c r="G8" s="33" t="s">
        <v>53</v>
      </c>
      <c r="H8" s="33" t="s">
        <v>54</v>
      </c>
      <c r="I8" s="103"/>
      <c r="J8" s="103"/>
      <c r="K8" s="105"/>
    </row>
    <row r="9" spans="1:11" ht="21.75" customHeight="1">
      <c r="A9" s="63" t="s">
        <v>55</v>
      </c>
      <c r="B9" s="64" t="s">
        <v>56</v>
      </c>
      <c r="C9" s="64" t="s">
        <v>57</v>
      </c>
      <c r="D9" s="64" t="s">
        <v>58</v>
      </c>
      <c r="E9" s="64" t="s">
        <v>59</v>
      </c>
      <c r="F9" s="64" t="s">
        <v>60</v>
      </c>
      <c r="G9" s="64" t="s">
        <v>61</v>
      </c>
      <c r="H9" s="64" t="s">
        <v>62</v>
      </c>
      <c r="I9" s="64" t="s">
        <v>63</v>
      </c>
      <c r="J9" s="64" t="s">
        <v>64</v>
      </c>
      <c r="K9" s="65" t="s">
        <v>65</v>
      </c>
    </row>
    <row r="10" spans="1:11" ht="15">
      <c r="A10" s="34" t="s">
        <v>18</v>
      </c>
      <c r="B10" s="35" t="s">
        <v>19</v>
      </c>
      <c r="C10" s="35" t="s">
        <v>20</v>
      </c>
      <c r="D10" s="35" t="s">
        <v>21</v>
      </c>
      <c r="E10" s="35" t="s">
        <v>22</v>
      </c>
      <c r="F10" s="35" t="s">
        <v>23</v>
      </c>
      <c r="G10" s="35" t="s">
        <v>24</v>
      </c>
      <c r="H10" s="35" t="s">
        <v>25</v>
      </c>
      <c r="I10" s="35" t="s">
        <v>26</v>
      </c>
      <c r="J10" s="35" t="s">
        <v>27</v>
      </c>
      <c r="K10" s="36" t="s">
        <v>28</v>
      </c>
    </row>
    <row r="11" spans="1:11" ht="15.75" thickBot="1">
      <c r="A11" s="37">
        <v>2017</v>
      </c>
      <c r="B11" s="38">
        <v>7</v>
      </c>
      <c r="C11" s="39">
        <v>461977</v>
      </c>
      <c r="D11" s="39">
        <v>5989104.67</v>
      </c>
      <c r="E11" s="39">
        <v>15948883999</v>
      </c>
      <c r="F11" s="39">
        <v>15664865849</v>
      </c>
      <c r="G11" s="39">
        <v>141625457</v>
      </c>
      <c r="H11" s="39">
        <v>142392693</v>
      </c>
      <c r="I11" s="39">
        <v>1687997698</v>
      </c>
      <c r="J11" s="39">
        <v>2517495753</v>
      </c>
      <c r="K11" s="40">
        <v>1916096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">
      <selection activeCell="J10" sqref="J10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41</v>
      </c>
      <c r="C1" s="42"/>
      <c r="D1" s="42"/>
      <c r="E1" s="42"/>
      <c r="F1" s="42"/>
      <c r="G1" s="42"/>
    </row>
    <row r="2" spans="1:7" ht="31.5">
      <c r="A2" s="30"/>
      <c r="B2" s="41" t="s">
        <v>66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180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181</v>
      </c>
      <c r="C6" s="109"/>
      <c r="D6" s="109"/>
      <c r="E6" s="109"/>
      <c r="F6" s="109"/>
      <c r="G6" s="109"/>
    </row>
    <row r="7" spans="1:7" ht="23.25" customHeight="1">
      <c r="A7"/>
      <c r="B7" s="110" t="s">
        <v>67</v>
      </c>
      <c r="C7" s="111"/>
      <c r="D7" s="112" t="s">
        <v>68</v>
      </c>
      <c r="E7" s="112" t="s">
        <v>47</v>
      </c>
      <c r="F7" s="112" t="s">
        <v>69</v>
      </c>
      <c r="G7" s="114" t="s">
        <v>70</v>
      </c>
    </row>
    <row r="8" spans="1:7" ht="37.5" customHeight="1">
      <c r="A8"/>
      <c r="B8" s="46" t="s">
        <v>71</v>
      </c>
      <c r="C8" s="47" t="s">
        <v>72</v>
      </c>
      <c r="D8" s="113"/>
      <c r="E8" s="113"/>
      <c r="F8" s="113"/>
      <c r="G8" s="115"/>
    </row>
    <row r="9" spans="1:7" ht="14.25" customHeight="1">
      <c r="A9"/>
      <c r="B9" s="48" t="s">
        <v>73</v>
      </c>
      <c r="C9" s="66"/>
      <c r="D9" s="50" t="s">
        <v>57</v>
      </c>
      <c r="E9" s="67" t="s">
        <v>59</v>
      </c>
      <c r="F9" s="67" t="s">
        <v>74</v>
      </c>
      <c r="G9" s="51" t="s">
        <v>75</v>
      </c>
    </row>
    <row r="10" spans="1:7" ht="15">
      <c r="A10"/>
      <c r="B10" s="48" t="s">
        <v>18</v>
      </c>
      <c r="C10" s="49" t="s">
        <v>19</v>
      </c>
      <c r="D10" s="50" t="s">
        <v>20</v>
      </c>
      <c r="E10" s="50" t="s">
        <v>21</v>
      </c>
      <c r="F10" s="50" t="s">
        <v>22</v>
      </c>
      <c r="G10" s="51" t="s">
        <v>23</v>
      </c>
    </row>
    <row r="11" spans="1:7" ht="15">
      <c r="A11"/>
      <c r="B11" s="52" t="s">
        <v>76</v>
      </c>
      <c r="C11" s="53" t="s">
        <v>77</v>
      </c>
      <c r="D11" s="53">
        <v>7278</v>
      </c>
      <c r="E11" s="53">
        <v>213838766</v>
      </c>
      <c r="F11" s="53">
        <v>96383</v>
      </c>
      <c r="G11" s="54">
        <v>2219</v>
      </c>
    </row>
    <row r="12" spans="1:7" ht="15">
      <c r="A12"/>
      <c r="B12" s="46" t="s">
        <v>78</v>
      </c>
      <c r="C12" s="55" t="s">
        <v>79</v>
      </c>
      <c r="D12" s="55">
        <v>10959</v>
      </c>
      <c r="E12" s="55">
        <v>318983763</v>
      </c>
      <c r="F12" s="55">
        <v>139988</v>
      </c>
      <c r="G12" s="56">
        <v>2279</v>
      </c>
    </row>
    <row r="13" spans="1:7" ht="15">
      <c r="A13"/>
      <c r="B13" s="46" t="s">
        <v>80</v>
      </c>
      <c r="C13" s="55" t="s">
        <v>81</v>
      </c>
      <c r="D13" s="55">
        <v>13846</v>
      </c>
      <c r="E13" s="55">
        <v>490272346</v>
      </c>
      <c r="F13" s="55">
        <v>192015</v>
      </c>
      <c r="G13" s="56">
        <v>2553</v>
      </c>
    </row>
    <row r="14" spans="1:7" ht="15">
      <c r="A14"/>
      <c r="B14" s="46" t="s">
        <v>82</v>
      </c>
      <c r="C14" s="55" t="s">
        <v>83</v>
      </c>
      <c r="D14" s="55">
        <v>9580</v>
      </c>
      <c r="E14" s="55">
        <v>270176555</v>
      </c>
      <c r="F14" s="55">
        <v>123436</v>
      </c>
      <c r="G14" s="56">
        <v>2189</v>
      </c>
    </row>
    <row r="15" spans="1:7" ht="15">
      <c r="A15"/>
      <c r="B15" s="46" t="s">
        <v>84</v>
      </c>
      <c r="C15" s="55" t="s">
        <v>85</v>
      </c>
      <c r="D15" s="55">
        <v>16865</v>
      </c>
      <c r="E15" s="55">
        <v>362051344</v>
      </c>
      <c r="F15" s="55">
        <v>183990</v>
      </c>
      <c r="G15" s="56">
        <v>1968</v>
      </c>
    </row>
    <row r="16" spans="1:7" ht="15">
      <c r="A16"/>
      <c r="B16" s="46" t="s">
        <v>86</v>
      </c>
      <c r="C16" s="55" t="s">
        <v>87</v>
      </c>
      <c r="D16" s="55">
        <v>5542</v>
      </c>
      <c r="E16" s="55">
        <v>146242785</v>
      </c>
      <c r="F16" s="55">
        <v>73056</v>
      </c>
      <c r="G16" s="56">
        <v>2002</v>
      </c>
    </row>
    <row r="17" spans="1:7" ht="15">
      <c r="A17"/>
      <c r="B17" s="46" t="s">
        <v>88</v>
      </c>
      <c r="C17" s="55" t="s">
        <v>89</v>
      </c>
      <c r="D17" s="55">
        <v>4369</v>
      </c>
      <c r="E17" s="55">
        <v>121865404</v>
      </c>
      <c r="F17" s="55">
        <v>58395</v>
      </c>
      <c r="G17" s="56">
        <v>2087</v>
      </c>
    </row>
    <row r="18" spans="1:7" ht="15">
      <c r="A18"/>
      <c r="B18" s="46" t="s">
        <v>90</v>
      </c>
      <c r="C18" s="55" t="s">
        <v>91</v>
      </c>
      <c r="D18" s="55">
        <v>15315</v>
      </c>
      <c r="E18" s="55">
        <v>531463386</v>
      </c>
      <c r="F18" s="55">
        <v>210523</v>
      </c>
      <c r="G18" s="56">
        <v>2524</v>
      </c>
    </row>
    <row r="19" spans="1:7" ht="15">
      <c r="A19"/>
      <c r="B19" s="46" t="s">
        <v>92</v>
      </c>
      <c r="C19" s="55" t="s">
        <v>93</v>
      </c>
      <c r="D19" s="55">
        <v>6546</v>
      </c>
      <c r="E19" s="55">
        <v>129723342</v>
      </c>
      <c r="F19" s="55">
        <v>65870</v>
      </c>
      <c r="G19" s="56">
        <v>1969</v>
      </c>
    </row>
    <row r="20" spans="1:7" ht="15">
      <c r="A20"/>
      <c r="B20" s="46" t="s">
        <v>94</v>
      </c>
      <c r="C20" s="55" t="s">
        <v>95</v>
      </c>
      <c r="D20" s="55">
        <v>7409</v>
      </c>
      <c r="E20" s="55">
        <v>175343941</v>
      </c>
      <c r="F20" s="55">
        <v>84700</v>
      </c>
      <c r="G20" s="56">
        <v>2070</v>
      </c>
    </row>
    <row r="21" spans="1:7" ht="15">
      <c r="A21"/>
      <c r="B21" s="46" t="s">
        <v>96</v>
      </c>
      <c r="C21" s="55" t="s">
        <v>97</v>
      </c>
      <c r="D21" s="55">
        <v>4327</v>
      </c>
      <c r="E21" s="55">
        <v>105012697</v>
      </c>
      <c r="F21" s="55">
        <v>52538</v>
      </c>
      <c r="G21" s="56">
        <v>1999</v>
      </c>
    </row>
    <row r="22" spans="1:7" ht="15">
      <c r="A22"/>
      <c r="B22" s="46" t="s">
        <v>98</v>
      </c>
      <c r="C22" s="55" t="s">
        <v>99</v>
      </c>
      <c r="D22" s="55">
        <v>24475</v>
      </c>
      <c r="E22" s="55">
        <v>807774084</v>
      </c>
      <c r="F22" s="55">
        <v>288630</v>
      </c>
      <c r="G22" s="56">
        <v>2799</v>
      </c>
    </row>
    <row r="23" spans="1:7" ht="15">
      <c r="A23"/>
      <c r="B23" s="46" t="s">
        <v>100</v>
      </c>
      <c r="C23" s="55" t="s">
        <v>101</v>
      </c>
      <c r="D23" s="55">
        <v>20789</v>
      </c>
      <c r="E23" s="55">
        <v>430853936</v>
      </c>
      <c r="F23" s="55">
        <v>210011</v>
      </c>
      <c r="G23" s="56">
        <v>2052</v>
      </c>
    </row>
    <row r="24" spans="1:7" ht="15">
      <c r="A24"/>
      <c r="B24" s="46" t="s">
        <v>102</v>
      </c>
      <c r="C24" s="55" t="s">
        <v>103</v>
      </c>
      <c r="D24" s="55">
        <v>3975</v>
      </c>
      <c r="E24" s="55">
        <v>95266067</v>
      </c>
      <c r="F24" s="55">
        <v>46864</v>
      </c>
      <c r="G24" s="56">
        <v>2033</v>
      </c>
    </row>
    <row r="25" spans="1:7" ht="15">
      <c r="A25"/>
      <c r="B25" s="46" t="s">
        <v>104</v>
      </c>
      <c r="C25" s="55" t="s">
        <v>105</v>
      </c>
      <c r="D25" s="55">
        <v>6187</v>
      </c>
      <c r="E25" s="55">
        <v>168114498</v>
      </c>
      <c r="F25" s="55">
        <v>79304</v>
      </c>
      <c r="G25" s="56">
        <v>2120</v>
      </c>
    </row>
    <row r="26" spans="1:7" ht="15">
      <c r="A26"/>
      <c r="B26" s="46" t="s">
        <v>106</v>
      </c>
      <c r="C26" s="55" t="s">
        <v>107</v>
      </c>
      <c r="D26" s="55">
        <v>12744</v>
      </c>
      <c r="E26" s="55">
        <v>337121128</v>
      </c>
      <c r="F26" s="55">
        <v>148146</v>
      </c>
      <c r="G26" s="56">
        <v>2276</v>
      </c>
    </row>
    <row r="27" spans="1:7" ht="15">
      <c r="A27"/>
      <c r="B27" s="46" t="s">
        <v>108</v>
      </c>
      <c r="C27" s="55" t="s">
        <v>109</v>
      </c>
      <c r="D27" s="55">
        <v>10506</v>
      </c>
      <c r="E27" s="55">
        <v>277614366</v>
      </c>
      <c r="F27" s="55">
        <v>123644</v>
      </c>
      <c r="G27" s="56">
        <v>2245</v>
      </c>
    </row>
    <row r="28" spans="1:7" ht="15">
      <c r="A28"/>
      <c r="B28" s="46" t="s">
        <v>110</v>
      </c>
      <c r="C28" s="55" t="s">
        <v>111</v>
      </c>
      <c r="D28" s="55">
        <v>5740</v>
      </c>
      <c r="E28" s="55">
        <v>164239379</v>
      </c>
      <c r="F28" s="55">
        <v>70965</v>
      </c>
      <c r="G28" s="56">
        <v>2314</v>
      </c>
    </row>
    <row r="29" spans="1:7" ht="15">
      <c r="A29"/>
      <c r="B29" s="46" t="s">
        <v>112</v>
      </c>
      <c r="C29" s="55" t="s">
        <v>113</v>
      </c>
      <c r="D29" s="55">
        <v>6835</v>
      </c>
      <c r="E29" s="55">
        <v>152386119</v>
      </c>
      <c r="F29" s="55">
        <v>80426</v>
      </c>
      <c r="G29" s="56">
        <v>1895</v>
      </c>
    </row>
    <row r="30" spans="1:7" ht="15">
      <c r="A30"/>
      <c r="B30" s="46" t="s">
        <v>114</v>
      </c>
      <c r="C30" s="55" t="s">
        <v>115</v>
      </c>
      <c r="D30" s="55">
        <v>8171</v>
      </c>
      <c r="E30" s="55">
        <v>219249653</v>
      </c>
      <c r="F30" s="55">
        <v>104612</v>
      </c>
      <c r="G30" s="56">
        <v>2096</v>
      </c>
    </row>
    <row r="31" spans="1:7" ht="15">
      <c r="A31"/>
      <c r="B31" s="46" t="s">
        <v>116</v>
      </c>
      <c r="C31" s="55" t="s">
        <v>117</v>
      </c>
      <c r="D31" s="55">
        <v>4399</v>
      </c>
      <c r="E31" s="55">
        <v>88826569</v>
      </c>
      <c r="F31" s="55">
        <v>43859</v>
      </c>
      <c r="G31" s="56">
        <v>2025</v>
      </c>
    </row>
    <row r="32" spans="1:7" ht="15">
      <c r="A32"/>
      <c r="B32" s="46" t="s">
        <v>118</v>
      </c>
      <c r="C32" s="55" t="s">
        <v>119</v>
      </c>
      <c r="D32" s="55">
        <v>13930</v>
      </c>
      <c r="E32" s="55">
        <v>440308121</v>
      </c>
      <c r="F32" s="55">
        <v>185876</v>
      </c>
      <c r="G32" s="56">
        <v>2369</v>
      </c>
    </row>
    <row r="33" spans="1:7" ht="15">
      <c r="A33"/>
      <c r="B33" s="46" t="s">
        <v>120</v>
      </c>
      <c r="C33" s="55" t="s">
        <v>121</v>
      </c>
      <c r="D33" s="55">
        <v>3524</v>
      </c>
      <c r="E33" s="55">
        <v>78828165</v>
      </c>
      <c r="F33" s="55">
        <v>37327</v>
      </c>
      <c r="G33" s="56">
        <v>2112</v>
      </c>
    </row>
    <row r="34" spans="1:7" ht="15">
      <c r="A34"/>
      <c r="B34" s="46" t="s">
        <v>122</v>
      </c>
      <c r="C34" s="55" t="s">
        <v>123</v>
      </c>
      <c r="D34" s="55">
        <v>9942</v>
      </c>
      <c r="E34" s="55">
        <v>223056232</v>
      </c>
      <c r="F34" s="55">
        <v>115726</v>
      </c>
      <c r="G34" s="56">
        <v>1927</v>
      </c>
    </row>
    <row r="35" spans="1:7" ht="15">
      <c r="A35"/>
      <c r="B35" s="46" t="s">
        <v>124</v>
      </c>
      <c r="C35" s="55" t="s">
        <v>125</v>
      </c>
      <c r="D35" s="55">
        <v>3467</v>
      </c>
      <c r="E35" s="55">
        <v>73301962</v>
      </c>
      <c r="F35" s="55">
        <v>34946</v>
      </c>
      <c r="G35" s="56">
        <v>2098</v>
      </c>
    </row>
    <row r="36" spans="1:7" ht="15">
      <c r="A36"/>
      <c r="B36" s="46" t="s">
        <v>126</v>
      </c>
      <c r="C36" s="55" t="s">
        <v>127</v>
      </c>
      <c r="D36" s="55">
        <v>11863</v>
      </c>
      <c r="E36" s="55">
        <v>325037795</v>
      </c>
      <c r="F36" s="55">
        <v>147352</v>
      </c>
      <c r="G36" s="56">
        <v>2206</v>
      </c>
    </row>
    <row r="37" spans="1:7" ht="15">
      <c r="A37"/>
      <c r="B37" s="46" t="s">
        <v>128</v>
      </c>
      <c r="C37" s="55" t="s">
        <v>129</v>
      </c>
      <c r="D37" s="55">
        <v>7901</v>
      </c>
      <c r="E37" s="55">
        <v>171643671</v>
      </c>
      <c r="F37" s="55">
        <v>86771</v>
      </c>
      <c r="G37" s="56">
        <v>1978</v>
      </c>
    </row>
    <row r="38" spans="1:7" ht="15">
      <c r="A38"/>
      <c r="B38" s="46" t="s">
        <v>130</v>
      </c>
      <c r="C38" s="55" t="s">
        <v>131</v>
      </c>
      <c r="D38" s="55">
        <v>5308</v>
      </c>
      <c r="E38" s="55">
        <v>159734696</v>
      </c>
      <c r="F38" s="55">
        <v>70870</v>
      </c>
      <c r="G38" s="56">
        <v>2254</v>
      </c>
    </row>
    <row r="39" spans="1:7" ht="15">
      <c r="A39"/>
      <c r="B39" s="46" t="s">
        <v>132</v>
      </c>
      <c r="C39" s="55" t="s">
        <v>133</v>
      </c>
      <c r="D39" s="55">
        <v>15704</v>
      </c>
      <c r="E39" s="55">
        <v>492043391</v>
      </c>
      <c r="F39" s="55">
        <v>208256</v>
      </c>
      <c r="G39" s="56">
        <v>2363</v>
      </c>
    </row>
    <row r="40" spans="1:7" ht="15.75" customHeight="1">
      <c r="A40"/>
      <c r="B40" s="46" t="s">
        <v>134</v>
      </c>
      <c r="C40" s="55" t="s">
        <v>135</v>
      </c>
      <c r="D40" s="55">
        <v>7281</v>
      </c>
      <c r="E40" s="55">
        <v>191163867</v>
      </c>
      <c r="F40" s="55">
        <v>94320</v>
      </c>
      <c r="G40" s="56">
        <v>2027</v>
      </c>
    </row>
    <row r="41" spans="1:7" ht="12" customHeight="1">
      <c r="A41"/>
      <c r="B41" s="46" t="s">
        <v>136</v>
      </c>
      <c r="C41" s="55" t="s">
        <v>137</v>
      </c>
      <c r="D41" s="55">
        <v>4297</v>
      </c>
      <c r="E41" s="55">
        <v>96855768</v>
      </c>
      <c r="F41" s="55">
        <v>47704</v>
      </c>
      <c r="G41" s="56">
        <v>2030</v>
      </c>
    </row>
    <row r="42" spans="1:7" ht="11.25" customHeight="1">
      <c r="A42"/>
      <c r="B42" s="46" t="s">
        <v>138</v>
      </c>
      <c r="C42" s="55" t="s">
        <v>139</v>
      </c>
      <c r="D42" s="55">
        <v>9551</v>
      </c>
      <c r="E42" s="55">
        <v>428004075</v>
      </c>
      <c r="F42" s="55">
        <v>158056</v>
      </c>
      <c r="G42" s="56">
        <v>2708</v>
      </c>
    </row>
    <row r="43" spans="1:7" ht="15">
      <c r="A43"/>
      <c r="B43" s="46" t="s">
        <v>140</v>
      </c>
      <c r="C43" s="55" t="s">
        <v>141</v>
      </c>
      <c r="D43" s="55">
        <v>11469</v>
      </c>
      <c r="E43" s="55">
        <v>227693076</v>
      </c>
      <c r="F43" s="55">
        <v>121403</v>
      </c>
      <c r="G43" s="56">
        <v>1876</v>
      </c>
    </row>
    <row r="44" spans="1:7" ht="15">
      <c r="A44"/>
      <c r="B44" s="46" t="s">
        <v>142</v>
      </c>
      <c r="C44" s="55" t="s">
        <v>143</v>
      </c>
      <c r="D44" s="55">
        <v>4281</v>
      </c>
      <c r="E44" s="55">
        <v>103662550</v>
      </c>
      <c r="F44" s="55">
        <v>50048</v>
      </c>
      <c r="G44" s="56">
        <v>2071</v>
      </c>
    </row>
    <row r="45" spans="1:7" ht="15">
      <c r="A45"/>
      <c r="B45" s="46" t="s">
        <v>144</v>
      </c>
      <c r="C45" s="55" t="s">
        <v>145</v>
      </c>
      <c r="D45" s="55">
        <v>18973</v>
      </c>
      <c r="E45" s="55">
        <v>784682321</v>
      </c>
      <c r="F45" s="55">
        <v>278704</v>
      </c>
      <c r="G45" s="56">
        <v>2815</v>
      </c>
    </row>
    <row r="46" spans="1:7" ht="15">
      <c r="A46"/>
      <c r="B46" s="46" t="s">
        <v>146</v>
      </c>
      <c r="C46" s="55" t="s">
        <v>147</v>
      </c>
      <c r="D46" s="55">
        <v>3919</v>
      </c>
      <c r="E46" s="55">
        <v>101860027</v>
      </c>
      <c r="F46" s="55">
        <v>46539</v>
      </c>
      <c r="G46" s="56">
        <v>2189</v>
      </c>
    </row>
    <row r="47" spans="1:7" ht="15">
      <c r="A47"/>
      <c r="B47" s="46" t="s">
        <v>148</v>
      </c>
      <c r="C47" s="55" t="s">
        <v>149</v>
      </c>
      <c r="D47" s="55">
        <v>4987</v>
      </c>
      <c r="E47" s="55">
        <v>118171518</v>
      </c>
      <c r="F47" s="55">
        <v>60156</v>
      </c>
      <c r="G47" s="56">
        <v>1964</v>
      </c>
    </row>
    <row r="48" spans="1:7" ht="15">
      <c r="A48"/>
      <c r="B48" s="46" t="s">
        <v>150</v>
      </c>
      <c r="C48" s="55" t="s">
        <v>151</v>
      </c>
      <c r="D48" s="55">
        <v>7362</v>
      </c>
      <c r="E48" s="55">
        <v>166726956</v>
      </c>
      <c r="F48" s="55">
        <v>84504</v>
      </c>
      <c r="G48" s="56">
        <v>1973</v>
      </c>
    </row>
    <row r="49" spans="1:7" ht="15">
      <c r="A49"/>
      <c r="B49" s="46" t="s">
        <v>152</v>
      </c>
      <c r="C49" s="55" t="s">
        <v>153</v>
      </c>
      <c r="D49" s="55">
        <v>5469</v>
      </c>
      <c r="E49" s="55">
        <v>120582899</v>
      </c>
      <c r="F49" s="55">
        <v>61465</v>
      </c>
      <c r="G49" s="56">
        <v>1962</v>
      </c>
    </row>
    <row r="50" spans="1:7" ht="15">
      <c r="A50"/>
      <c r="B50" s="46" t="s">
        <v>154</v>
      </c>
      <c r="C50" s="55" t="s">
        <v>155</v>
      </c>
      <c r="D50" s="55">
        <v>4167</v>
      </c>
      <c r="E50" s="55">
        <v>95831385</v>
      </c>
      <c r="F50" s="55">
        <v>44874</v>
      </c>
      <c r="G50" s="56">
        <v>2136</v>
      </c>
    </row>
    <row r="51" spans="1:7" ht="15">
      <c r="A51"/>
      <c r="B51" s="46">
        <v>411</v>
      </c>
      <c r="C51" s="55" t="s">
        <v>156</v>
      </c>
      <c r="D51" s="55">
        <v>86689</v>
      </c>
      <c r="E51" s="55">
        <v>5335094398</v>
      </c>
      <c r="F51" s="55">
        <v>1549771</v>
      </c>
      <c r="G51" s="56">
        <v>3443</v>
      </c>
    </row>
    <row r="52" spans="1:7" ht="15.75" thickBot="1">
      <c r="A52"/>
      <c r="B52" s="57" t="s">
        <v>157</v>
      </c>
      <c r="C52" s="58" t="s">
        <v>158</v>
      </c>
      <c r="D52" s="59">
        <v>16036</v>
      </c>
      <c r="E52" s="59">
        <v>608180998</v>
      </c>
      <c r="F52" s="59">
        <v>213003</v>
      </c>
      <c r="G52" s="60">
        <v>2855</v>
      </c>
    </row>
    <row r="53" spans="1:7" ht="15.75" thickBot="1">
      <c r="A53"/>
      <c r="B53" s="106" t="s">
        <v>17</v>
      </c>
      <c r="C53" s="107"/>
      <c r="D53" s="61">
        <f>SUM(D11:D52)</f>
        <v>461977</v>
      </c>
      <c r="E53" s="61">
        <f>SUM(E11:E52)</f>
        <v>15948883999</v>
      </c>
      <c r="F53" s="61">
        <f>SUM(F11:F52)</f>
        <v>6175026</v>
      </c>
      <c r="G53" s="62">
        <f>E53/F53</f>
        <v>2582.8043475444474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2017-09-20T09:21:01Z</dcterms:modified>
  <cp:category/>
  <cp:version/>
  <cp:contentType/>
  <cp:contentStatus/>
</cp:coreProperties>
</file>