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<sst xmlns="http://schemas.openxmlformats.org/spreadsheetml/2006/main" count="214" uniqueCount="181">
  <si>
    <t>4001-4500</t>
  </si>
  <si>
    <t>4501-5000</t>
  </si>
  <si>
    <t>5001-5500</t>
  </si>
  <si>
    <t>5501-6000</t>
  </si>
  <si>
    <t>6001-7000</t>
  </si>
  <si>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</si>
  <si>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</si>
  <si>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</si>
  <si>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</si>
  <si>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</si>
  <si>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</si>
  <si>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</si>
  <si>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</si>
  <si>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</si>
  <si>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</si>
  <si>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</si>
  <si>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</si>
  <si>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</si>
  <si>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</si>
  <si>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</si>
  <si>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</si>
  <si>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</si>
  <si>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</si>
  <si>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</si>
  <si>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</si>
  <si>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</si>
  <si>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</si>
  <si>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</si>
  <si>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</si>
  <si>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</si>
  <si>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</si>
  <si>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</si>
  <si>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</si>
  <si>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</si>
  <si>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</si>
  <si>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</si>
  <si>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</si>
  <si>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</si>
  <si>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</si>
  <si>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</si>
  <si>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</si>
  <si>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</si>
  <si>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</si>
  <si>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</si>
  <si>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</si>
  <si>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</si>
  <si>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</si>
  <si>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</si>
  <si>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</si>
  <si>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</si>
  <si>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</si>
  <si>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</si>
  <si>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</si>
  <si>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</si>
  <si>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</si>
  <si>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</si>
  <si>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</si>
  <si>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</si>
  <si>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</si>
  <si>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</si>
  <si>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</si>
  <si>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</si>
  <si>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</si>
  <si>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</si>
  <si>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</si>
  <si>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</si>
  <si>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</si>
  <si>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</si>
  <si>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</si>
  <si>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</si>
  <si>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</si>
  <si>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</si>
  <si>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</si>
  <si>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</si>
  <si>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</si>
  <si>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</si>
  <si>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</si>
  <si>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</si>
  <si>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</si>
  <si>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</si>
  <si>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</si>
  <si>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</si>
  <si>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</si>
  <si>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</si>
  <si>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</si>
  <si>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</si>
  <si>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</si>
  <si>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</si>
  <si>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</si>
  <si>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</si>
  <si>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</si>
  <si>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</si>
  <si>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</si>
  <si>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</si>
  <si>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</si>
  <si>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</si>
  <si>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</si>
  <si>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</si>
  <si>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</si>
  <si>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</si>
  <si>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</si>
  <si>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</si>
  <si>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</si>
  <si>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</si>
  <si>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</si>
  <si>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</si>
  <si>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</si>
  <si>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</si>
  <si>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</si>
  <si>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</si>
  <si>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</si>
  <si>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</si>
  <si>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</si>
  <si>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</si>
  <si>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</si>
  <si>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</si>
  <si>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</si>
  <si>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</si>
  <si>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</si>
  <si>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</si>
  <si>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</si>
  <si>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</si>
  <si>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</si>
  <si>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</si>
  <si>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</si>
  <si>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</si>
  <si>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</si>
  <si>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</si>
  <si>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</si>
  <si>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</si>
  <si>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</si>
  <si>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</si>
  <si>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</si>
  <si>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</si>
  <si>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</si>
  <si>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</si>
  <si>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</si>
  <si>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</si>
  <si>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</si>
  <si>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</si>
  <si>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</si>
  <si>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</si>
  <si>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</si>
  <si>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</si>
  <si>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</si>
  <si>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</si>
  <si>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</si>
  <si>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</si>
  <si>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</si>
  <si>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</si>
  <si>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</si>
  <si>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</si>
  <si>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</si>
  <si>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</si>
  <si>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</si>
  <si>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</si>
  <si>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</si>
  <si>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</si>
  <si>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</si>
  <si>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1- 1449</t>
  </si>
  <si>
    <t>1450</t>
  </si>
  <si>
    <t>1451-1600</t>
  </si>
  <si>
    <t>1601-1700</t>
  </si>
  <si>
    <t>1701-1900</t>
  </si>
  <si>
    <t>1901-2100</t>
  </si>
  <si>
    <t>2101-2300</t>
  </si>
  <si>
    <t>2301-2500</t>
  </si>
  <si>
    <t>2501-3130</t>
  </si>
  <si>
    <t>3131</t>
  </si>
  <si>
    <t>3132-4000</t>
  </si>
  <si>
    <t>10001-15000</t>
  </si>
  <si>
    <t>15001-15654</t>
  </si>
  <si>
    <t>15655</t>
  </si>
  <si>
    <t>15656-18000</t>
  </si>
  <si>
    <t>18001-20000</t>
  </si>
  <si>
    <t>Peste 20000</t>
  </si>
  <si>
    <t>Luna: IUNIE 2017</t>
  </si>
  <si>
    <t>Situatia a fost facuta pe baza datelor existente la C.N.P.P. in luna  AUGUST 2017</t>
  </si>
  <si>
    <t>Luna IUNIE 2017</t>
  </si>
  <si>
    <t>Situatia a fost facuta pe baza datelor existente la CNPP in luna   AUGUST 2017</t>
  </si>
  <si>
    <t>Situatia a fost facuta pe baza datelor existente la CNPP in luna AUGUST 2017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</si>
</sst>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6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22" fillId="0" borderId="37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3" fontId="21" fillId="0" borderId="37" xfId="0" applyNumberFormat="1" applyFont="1" applyBorder="1" applyAlignment="1">
      <alignment horizontal="right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center"/>
    </xf>
    <xf numFmtId="3" fontId="18" fillId="0" borderId="52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25" fillId="0" borderId="34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selection activeCell="Q9" sqref="Q9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77" t="s">
        <v>176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.75" thickBot="1">
      <c r="G6" s="78" t="s">
        <v>177</v>
      </c>
      <c r="H6" s="78"/>
      <c r="I6" s="78"/>
      <c r="J6" s="78"/>
      <c r="K6" s="78"/>
      <c r="L6" s="78"/>
      <c r="M6" s="78"/>
      <c r="N6" s="78"/>
    </row>
    <row r="7" spans="1:14" ht="23.25" customHeight="1">
      <c r="A7" s="79" t="s">
        <v>8</v>
      </c>
      <c r="B7" s="86" t="s">
        <v>9</v>
      </c>
      <c r="C7" s="93" t="s">
        <v>32</v>
      </c>
      <c r="D7" s="94"/>
      <c r="E7" s="94"/>
      <c r="F7" s="94"/>
      <c r="G7" s="94"/>
      <c r="H7" s="94"/>
      <c r="I7" s="94"/>
      <c r="J7" s="95"/>
      <c r="K7" s="89" t="s">
        <v>15</v>
      </c>
      <c r="L7" s="90"/>
      <c r="M7" s="89" t="s">
        <v>16</v>
      </c>
      <c r="N7" s="90"/>
    </row>
    <row r="8" spans="1:14" ht="49.5" customHeight="1">
      <c r="A8" s="80"/>
      <c r="B8" s="87"/>
      <c r="C8" s="83" t="s">
        <v>10</v>
      </c>
      <c r="D8" s="84"/>
      <c r="E8" s="84" t="s">
        <v>11</v>
      </c>
      <c r="F8" s="84"/>
      <c r="G8" s="84" t="s">
        <v>14</v>
      </c>
      <c r="H8" s="84"/>
      <c r="I8" s="84" t="s">
        <v>40</v>
      </c>
      <c r="J8" s="85"/>
      <c r="K8" s="91"/>
      <c r="L8" s="92"/>
      <c r="M8" s="91"/>
      <c r="N8" s="92"/>
    </row>
    <row r="9" spans="1:14" ht="53.25" customHeight="1" thickBot="1">
      <c r="A9" s="81"/>
      <c r="B9" s="88"/>
      <c r="C9" s="18" t="s">
        <v>12</v>
      </c>
      <c r="D9" s="5" t="s">
        <v>13</v>
      </c>
      <c r="E9" s="5" t="s">
        <v>12</v>
      </c>
      <c r="F9" s="5" t="s">
        <v>13</v>
      </c>
      <c r="G9" s="5" t="s">
        <v>12</v>
      </c>
      <c r="H9" s="5" t="s">
        <v>13</v>
      </c>
      <c r="I9" s="5" t="s">
        <v>12</v>
      </c>
      <c r="J9" s="6" t="s">
        <v>13</v>
      </c>
      <c r="K9" s="18" t="s">
        <v>12</v>
      </c>
      <c r="L9" s="6" t="s">
        <v>13</v>
      </c>
      <c r="M9" s="18" t="s">
        <v>12</v>
      </c>
      <c r="N9" s="6" t="s">
        <v>13</v>
      </c>
    </row>
    <row r="10" spans="1:14" ht="15.75" thickBot="1">
      <c r="A10" s="69" t="s">
        <v>18</v>
      </c>
      <c r="B10" s="70" t="s">
        <v>19</v>
      </c>
      <c r="C10" s="69" t="s">
        <v>20</v>
      </c>
      <c r="D10" s="71" t="s">
        <v>21</v>
      </c>
      <c r="E10" s="71" t="s">
        <v>22</v>
      </c>
      <c r="F10" s="71" t="s">
        <v>23</v>
      </c>
      <c r="G10" s="71" t="s">
        <v>24</v>
      </c>
      <c r="H10" s="71" t="s">
        <v>25</v>
      </c>
      <c r="I10" s="71" t="s">
        <v>26</v>
      </c>
      <c r="J10" s="72" t="s">
        <v>27</v>
      </c>
      <c r="K10" s="69" t="s">
        <v>28</v>
      </c>
      <c r="L10" s="72" t="s">
        <v>29</v>
      </c>
      <c r="M10" s="69" t="s">
        <v>30</v>
      </c>
      <c r="N10" s="72" t="s">
        <v>31</v>
      </c>
    </row>
    <row r="11" spans="1:14" ht="18">
      <c r="A11" s="7" t="s">
        <v>37</v>
      </c>
      <c r="B11" s="14">
        <v>0</v>
      </c>
      <c r="C11" s="19">
        <v>49208</v>
      </c>
      <c r="D11" s="8">
        <v>0</v>
      </c>
      <c r="E11" s="8">
        <v>4016</v>
      </c>
      <c r="F11" s="8">
        <v>0</v>
      </c>
      <c r="G11" s="8">
        <v>795</v>
      </c>
      <c r="H11" s="8">
        <v>0</v>
      </c>
      <c r="I11" s="8">
        <v>921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159</v>
      </c>
      <c r="C12" s="20">
        <v>337798</v>
      </c>
      <c r="D12" s="2">
        <v>830</v>
      </c>
      <c r="E12" s="2">
        <v>659172</v>
      </c>
      <c r="F12" s="2">
        <v>584</v>
      </c>
      <c r="G12" s="2">
        <v>90562</v>
      </c>
      <c r="H12" s="2">
        <v>439</v>
      </c>
      <c r="I12" s="2">
        <v>60312</v>
      </c>
      <c r="J12" s="4">
        <v>439</v>
      </c>
      <c r="K12" s="20">
        <v>73141</v>
      </c>
      <c r="L12" s="4">
        <v>1080</v>
      </c>
      <c r="M12" s="20">
        <v>60276</v>
      </c>
      <c r="N12" s="4">
        <v>1120</v>
      </c>
    </row>
    <row r="13" spans="1:14" ht="15">
      <c r="A13" s="3">
        <v>2</v>
      </c>
      <c r="B13" s="15" t="s">
        <v>160</v>
      </c>
      <c r="C13" s="20">
        <v>650497</v>
      </c>
      <c r="D13" s="2">
        <v>1450</v>
      </c>
      <c r="E13" s="2">
        <v>6239</v>
      </c>
      <c r="F13" s="2">
        <v>1450</v>
      </c>
      <c r="G13" s="2">
        <v>636</v>
      </c>
      <c r="H13" s="2">
        <v>1450</v>
      </c>
      <c r="I13" s="2">
        <v>0</v>
      </c>
      <c r="J13" s="4">
        <v>0</v>
      </c>
      <c r="K13" s="20">
        <v>355</v>
      </c>
      <c r="L13" s="4">
        <v>1450</v>
      </c>
      <c r="M13" s="20">
        <v>211</v>
      </c>
      <c r="N13" s="4">
        <v>1450</v>
      </c>
    </row>
    <row r="14" spans="1:14" ht="15">
      <c r="A14" s="3">
        <v>3</v>
      </c>
      <c r="B14" s="15" t="s">
        <v>161</v>
      </c>
      <c r="C14" s="20">
        <v>607696</v>
      </c>
      <c r="D14" s="2">
        <v>1505</v>
      </c>
      <c r="E14" s="2">
        <v>17666</v>
      </c>
      <c r="F14" s="2">
        <v>1511</v>
      </c>
      <c r="G14" s="2">
        <v>2128</v>
      </c>
      <c r="H14" s="2">
        <v>1519</v>
      </c>
      <c r="I14" s="2">
        <v>40</v>
      </c>
      <c r="J14" s="4">
        <v>1524</v>
      </c>
      <c r="K14" s="20">
        <v>1620</v>
      </c>
      <c r="L14" s="4">
        <v>1515</v>
      </c>
      <c r="M14" s="20">
        <v>931</v>
      </c>
      <c r="N14" s="4">
        <v>1527</v>
      </c>
    </row>
    <row r="15" spans="1:14" ht="15">
      <c r="A15" s="3">
        <v>4</v>
      </c>
      <c r="B15" s="15" t="s">
        <v>162</v>
      </c>
      <c r="C15" s="20">
        <v>186644</v>
      </c>
      <c r="D15" s="2">
        <v>1653</v>
      </c>
      <c r="E15" s="2">
        <v>6810</v>
      </c>
      <c r="F15" s="2">
        <v>1653</v>
      </c>
      <c r="G15" s="2">
        <v>1065</v>
      </c>
      <c r="H15" s="2">
        <v>1652</v>
      </c>
      <c r="I15" s="2">
        <v>11</v>
      </c>
      <c r="J15" s="4">
        <v>1659</v>
      </c>
      <c r="K15" s="20">
        <v>120</v>
      </c>
      <c r="L15" s="4">
        <v>1689</v>
      </c>
      <c r="M15" s="20">
        <v>574</v>
      </c>
      <c r="N15" s="4">
        <v>1652</v>
      </c>
    </row>
    <row r="16" spans="1:14" ht="15">
      <c r="A16" s="3">
        <v>5</v>
      </c>
      <c r="B16" s="15" t="s">
        <v>163</v>
      </c>
      <c r="C16" s="20">
        <v>356869</v>
      </c>
      <c r="D16" s="2">
        <v>1798</v>
      </c>
      <c r="E16" s="2">
        <v>11947</v>
      </c>
      <c r="F16" s="2">
        <v>1798</v>
      </c>
      <c r="G16" s="2">
        <v>2062</v>
      </c>
      <c r="H16" s="2">
        <v>1799</v>
      </c>
      <c r="I16" s="2">
        <v>15</v>
      </c>
      <c r="J16" s="4">
        <v>1804</v>
      </c>
      <c r="K16" s="20">
        <v>354</v>
      </c>
      <c r="L16" s="4">
        <v>1847</v>
      </c>
      <c r="M16" s="20">
        <v>560</v>
      </c>
      <c r="N16" s="4">
        <v>1814</v>
      </c>
    </row>
    <row r="17" spans="1:14" ht="15">
      <c r="A17" s="3">
        <v>6</v>
      </c>
      <c r="B17" s="15" t="s">
        <v>164</v>
      </c>
      <c r="C17" s="20">
        <v>329410</v>
      </c>
      <c r="D17" s="2">
        <v>2000</v>
      </c>
      <c r="E17" s="2">
        <v>10015</v>
      </c>
      <c r="F17" s="2">
        <v>2005</v>
      </c>
      <c r="G17" s="2">
        <v>1894</v>
      </c>
      <c r="H17" s="2">
        <v>1996</v>
      </c>
      <c r="I17" s="2">
        <v>16</v>
      </c>
      <c r="J17" s="4">
        <v>1977</v>
      </c>
      <c r="K17" s="20">
        <v>841</v>
      </c>
      <c r="L17" s="4">
        <v>1987</v>
      </c>
      <c r="M17" s="20">
        <v>934</v>
      </c>
      <c r="N17" s="4">
        <v>2061</v>
      </c>
    </row>
    <row r="18" spans="1:14" ht="15">
      <c r="A18" s="3">
        <v>7</v>
      </c>
      <c r="B18" s="15" t="s">
        <v>165</v>
      </c>
      <c r="C18" s="20">
        <v>243350</v>
      </c>
      <c r="D18" s="2">
        <v>2198</v>
      </c>
      <c r="E18" s="2">
        <v>8437</v>
      </c>
      <c r="F18" s="2">
        <v>2194</v>
      </c>
      <c r="G18" s="2">
        <v>1866</v>
      </c>
      <c r="H18" s="2">
        <v>2190</v>
      </c>
      <c r="I18" s="2">
        <v>12</v>
      </c>
      <c r="J18" s="4">
        <v>2218</v>
      </c>
      <c r="K18" s="20">
        <v>124</v>
      </c>
      <c r="L18" s="4">
        <v>2253</v>
      </c>
      <c r="M18" s="20">
        <v>335</v>
      </c>
      <c r="N18" s="4">
        <v>2221</v>
      </c>
    </row>
    <row r="19" spans="1:14" ht="15">
      <c r="A19" s="3">
        <v>8</v>
      </c>
      <c r="B19" s="15" t="s">
        <v>166</v>
      </c>
      <c r="C19" s="20">
        <v>218822</v>
      </c>
      <c r="D19" s="2">
        <v>2405</v>
      </c>
      <c r="E19" s="2">
        <v>6639</v>
      </c>
      <c r="F19" s="2">
        <v>2409</v>
      </c>
      <c r="G19" s="2">
        <v>1413</v>
      </c>
      <c r="H19" s="2">
        <v>2412</v>
      </c>
      <c r="I19" s="2">
        <v>4</v>
      </c>
      <c r="J19" s="4">
        <v>2389</v>
      </c>
      <c r="K19" s="20">
        <v>209</v>
      </c>
      <c r="L19" s="4">
        <v>2477</v>
      </c>
      <c r="M19" s="20">
        <v>1283</v>
      </c>
      <c r="N19" s="4">
        <v>2370</v>
      </c>
    </row>
    <row r="20" spans="1:14" ht="15">
      <c r="A20" s="3">
        <v>9</v>
      </c>
      <c r="B20" s="15" t="s">
        <v>167</v>
      </c>
      <c r="C20" s="20">
        <v>541283</v>
      </c>
      <c r="D20" s="2">
        <v>2795</v>
      </c>
      <c r="E20" s="2">
        <v>15761</v>
      </c>
      <c r="F20" s="2">
        <v>2795</v>
      </c>
      <c r="G20" s="2">
        <v>3970</v>
      </c>
      <c r="H20" s="2">
        <v>2813</v>
      </c>
      <c r="I20" s="2">
        <v>5</v>
      </c>
      <c r="J20" s="4">
        <v>2614</v>
      </c>
      <c r="K20" s="20">
        <v>405</v>
      </c>
      <c r="L20" s="4">
        <v>2890</v>
      </c>
      <c r="M20" s="20">
        <v>882</v>
      </c>
      <c r="N20" s="4">
        <v>2702</v>
      </c>
    </row>
    <row r="21" spans="1:14" ht="15">
      <c r="A21" s="3">
        <v>10</v>
      </c>
      <c r="B21" s="16" t="s">
        <v>168</v>
      </c>
      <c r="C21" s="20">
        <v>1554</v>
      </c>
      <c r="D21" s="2">
        <v>3131</v>
      </c>
      <c r="E21" s="2">
        <v>12</v>
      </c>
      <c r="F21" s="2">
        <v>3131</v>
      </c>
      <c r="G21" s="2">
        <v>12</v>
      </c>
      <c r="H21" s="2">
        <v>3131</v>
      </c>
      <c r="I21" s="2">
        <v>0</v>
      </c>
      <c r="J21" s="4">
        <v>0</v>
      </c>
      <c r="K21" s="20">
        <v>46</v>
      </c>
      <c r="L21" s="4">
        <v>3131</v>
      </c>
      <c r="M21" s="20">
        <v>0</v>
      </c>
      <c r="N21" s="4">
        <v>0</v>
      </c>
    </row>
    <row r="22" spans="1:14" ht="15">
      <c r="A22" s="3">
        <v>11</v>
      </c>
      <c r="B22" s="15" t="s">
        <v>169</v>
      </c>
      <c r="C22" s="20">
        <v>491199</v>
      </c>
      <c r="D22" s="2">
        <v>3541</v>
      </c>
      <c r="E22" s="2">
        <v>12608</v>
      </c>
      <c r="F22" s="2">
        <v>3530</v>
      </c>
      <c r="G22" s="2">
        <v>3632</v>
      </c>
      <c r="H22" s="2">
        <v>3535</v>
      </c>
      <c r="I22" s="2">
        <v>8</v>
      </c>
      <c r="J22" s="4">
        <v>3474</v>
      </c>
      <c r="K22" s="20">
        <v>242</v>
      </c>
      <c r="L22" s="4">
        <v>3698</v>
      </c>
      <c r="M22" s="20">
        <v>204</v>
      </c>
      <c r="N22" s="4">
        <v>3560</v>
      </c>
    </row>
    <row r="23" spans="1:14" ht="15">
      <c r="A23" s="3">
        <v>12</v>
      </c>
      <c r="B23" s="15" t="s">
        <v>0</v>
      </c>
      <c r="C23" s="20">
        <v>192565</v>
      </c>
      <c r="D23" s="2">
        <v>4243</v>
      </c>
      <c r="E23" s="2">
        <v>4396</v>
      </c>
      <c r="F23" s="2">
        <v>4248</v>
      </c>
      <c r="G23" s="2">
        <v>1281</v>
      </c>
      <c r="H23" s="2">
        <v>4258</v>
      </c>
      <c r="I23" s="2">
        <v>1</v>
      </c>
      <c r="J23" s="4">
        <v>4240</v>
      </c>
      <c r="K23" s="20">
        <v>48</v>
      </c>
      <c r="L23" s="4">
        <v>4353</v>
      </c>
      <c r="M23" s="20">
        <v>267</v>
      </c>
      <c r="N23" s="4">
        <v>4191</v>
      </c>
    </row>
    <row r="24" spans="1:14" ht="15">
      <c r="A24" s="3">
        <v>13</v>
      </c>
      <c r="B24" s="15" t="s">
        <v>1</v>
      </c>
      <c r="C24" s="20">
        <v>137883</v>
      </c>
      <c r="D24" s="2">
        <v>4751</v>
      </c>
      <c r="E24" s="2">
        <v>3022</v>
      </c>
      <c r="F24" s="2">
        <v>4765</v>
      </c>
      <c r="G24" s="2">
        <v>978</v>
      </c>
      <c r="H24" s="2">
        <v>4768</v>
      </c>
      <c r="I24" s="2">
        <v>5</v>
      </c>
      <c r="J24" s="4">
        <v>4816</v>
      </c>
      <c r="K24" s="20">
        <v>71</v>
      </c>
      <c r="L24" s="4">
        <v>4901</v>
      </c>
      <c r="M24" s="20">
        <v>17</v>
      </c>
      <c r="N24" s="4">
        <v>4598</v>
      </c>
    </row>
    <row r="25" spans="1:14" ht="15">
      <c r="A25" s="3">
        <v>14</v>
      </c>
      <c r="B25" s="15" t="s">
        <v>2</v>
      </c>
      <c r="C25" s="20">
        <v>100516</v>
      </c>
      <c r="D25" s="2">
        <v>5239</v>
      </c>
      <c r="E25" s="2">
        <v>2065</v>
      </c>
      <c r="F25" s="2">
        <v>5236</v>
      </c>
      <c r="G25" s="2">
        <v>724</v>
      </c>
      <c r="H25" s="2">
        <v>5252</v>
      </c>
      <c r="I25" s="2">
        <v>1</v>
      </c>
      <c r="J25" s="4">
        <v>5082</v>
      </c>
      <c r="K25" s="20">
        <v>30</v>
      </c>
      <c r="L25" s="4">
        <v>5327</v>
      </c>
      <c r="M25" s="20">
        <v>2</v>
      </c>
      <c r="N25" s="4">
        <v>5406</v>
      </c>
    </row>
    <row r="26" spans="1:14" ht="15">
      <c r="A26" s="3">
        <v>15</v>
      </c>
      <c r="B26" s="15" t="s">
        <v>3</v>
      </c>
      <c r="C26" s="20">
        <v>90839</v>
      </c>
      <c r="D26" s="2">
        <v>5765</v>
      </c>
      <c r="E26" s="2">
        <v>1768</v>
      </c>
      <c r="F26" s="2">
        <v>5758</v>
      </c>
      <c r="G26" s="2">
        <v>708</v>
      </c>
      <c r="H26" s="2">
        <v>5767</v>
      </c>
      <c r="I26" s="2">
        <v>1</v>
      </c>
      <c r="J26" s="4">
        <v>5654</v>
      </c>
      <c r="K26" s="20">
        <v>31</v>
      </c>
      <c r="L26" s="4">
        <v>5836</v>
      </c>
      <c r="M26" s="20">
        <v>3</v>
      </c>
      <c r="N26" s="4">
        <v>5826</v>
      </c>
    </row>
    <row r="27" spans="1:14" ht="15">
      <c r="A27" s="3">
        <v>16</v>
      </c>
      <c r="B27" s="15" t="s">
        <v>4</v>
      </c>
      <c r="C27" s="20">
        <v>119946</v>
      </c>
      <c r="D27" s="2">
        <v>6460</v>
      </c>
      <c r="E27" s="2">
        <v>2380</v>
      </c>
      <c r="F27" s="2">
        <v>6474</v>
      </c>
      <c r="G27" s="2">
        <v>1125</v>
      </c>
      <c r="H27" s="2">
        <v>6498</v>
      </c>
      <c r="I27" s="2">
        <v>1</v>
      </c>
      <c r="J27" s="4">
        <v>6784</v>
      </c>
      <c r="K27" s="20">
        <v>47</v>
      </c>
      <c r="L27" s="4">
        <v>6545</v>
      </c>
      <c r="M27" s="20">
        <v>1</v>
      </c>
      <c r="N27" s="4">
        <v>6250</v>
      </c>
    </row>
    <row r="28" spans="1:14" ht="15">
      <c r="A28" s="3">
        <v>17</v>
      </c>
      <c r="B28" s="15" t="s">
        <v>5</v>
      </c>
      <c r="C28" s="20">
        <v>77349</v>
      </c>
      <c r="D28" s="2">
        <v>7460</v>
      </c>
      <c r="E28" s="2">
        <v>1556</v>
      </c>
      <c r="F28" s="2">
        <v>7452</v>
      </c>
      <c r="G28" s="2">
        <v>857</v>
      </c>
      <c r="H28" s="2">
        <v>7469</v>
      </c>
      <c r="I28" s="2">
        <v>0</v>
      </c>
      <c r="J28" s="4">
        <v>0</v>
      </c>
      <c r="K28" s="20">
        <v>40</v>
      </c>
      <c r="L28" s="4">
        <v>7452</v>
      </c>
      <c r="M28" s="20">
        <v>1</v>
      </c>
      <c r="N28" s="4">
        <v>7826</v>
      </c>
    </row>
    <row r="29" spans="1:14" ht="15">
      <c r="A29" s="3">
        <v>18</v>
      </c>
      <c r="B29" s="15" t="s">
        <v>6</v>
      </c>
      <c r="C29" s="20">
        <v>47729</v>
      </c>
      <c r="D29" s="2">
        <v>8487</v>
      </c>
      <c r="E29" s="2">
        <v>1016</v>
      </c>
      <c r="F29" s="2">
        <v>8485</v>
      </c>
      <c r="G29" s="2">
        <v>634</v>
      </c>
      <c r="H29" s="2">
        <v>8544</v>
      </c>
      <c r="I29" s="2">
        <v>0</v>
      </c>
      <c r="J29" s="4">
        <v>0</v>
      </c>
      <c r="K29" s="20">
        <v>13</v>
      </c>
      <c r="L29" s="4">
        <v>8465</v>
      </c>
      <c r="M29" s="20">
        <v>1</v>
      </c>
      <c r="N29" s="4">
        <v>8848</v>
      </c>
    </row>
    <row r="30" spans="1:14" ht="15">
      <c r="A30" s="3">
        <v>19</v>
      </c>
      <c r="B30" s="15" t="s">
        <v>7</v>
      </c>
      <c r="C30" s="20">
        <v>34079</v>
      </c>
      <c r="D30" s="2">
        <v>9496</v>
      </c>
      <c r="E30" s="2">
        <v>702</v>
      </c>
      <c r="F30" s="2">
        <v>9498</v>
      </c>
      <c r="G30" s="2">
        <v>512</v>
      </c>
      <c r="H30" s="2">
        <v>9550</v>
      </c>
      <c r="I30" s="2">
        <v>0</v>
      </c>
      <c r="J30" s="4">
        <v>0</v>
      </c>
      <c r="K30" s="20">
        <v>17</v>
      </c>
      <c r="L30" s="4">
        <v>9650</v>
      </c>
      <c r="M30" s="20">
        <v>0</v>
      </c>
      <c r="N30" s="4">
        <v>0</v>
      </c>
    </row>
    <row r="31" spans="1:14" ht="15">
      <c r="A31" s="3">
        <v>20</v>
      </c>
      <c r="B31" s="15" t="s">
        <v>170</v>
      </c>
      <c r="C31" s="20">
        <v>81053</v>
      </c>
      <c r="D31" s="2">
        <v>12043</v>
      </c>
      <c r="E31" s="2">
        <v>1441</v>
      </c>
      <c r="F31" s="2">
        <v>11928</v>
      </c>
      <c r="G31" s="2">
        <v>1626</v>
      </c>
      <c r="H31" s="2">
        <v>11873</v>
      </c>
      <c r="I31" s="2">
        <v>1</v>
      </c>
      <c r="J31" s="4">
        <v>11094</v>
      </c>
      <c r="K31" s="20">
        <v>49</v>
      </c>
      <c r="L31" s="4">
        <v>12310</v>
      </c>
      <c r="M31" s="20">
        <v>3</v>
      </c>
      <c r="N31" s="4">
        <v>11805</v>
      </c>
    </row>
    <row r="32" spans="1:14" ht="15">
      <c r="A32" s="3">
        <v>21</v>
      </c>
      <c r="B32" s="16" t="s">
        <v>171</v>
      </c>
      <c r="C32" s="20">
        <v>5200</v>
      </c>
      <c r="D32" s="2">
        <v>15326</v>
      </c>
      <c r="E32" s="2">
        <v>101</v>
      </c>
      <c r="F32" s="2">
        <v>15289</v>
      </c>
      <c r="G32" s="2">
        <v>67</v>
      </c>
      <c r="H32" s="2">
        <v>15325</v>
      </c>
      <c r="I32" s="2">
        <v>0</v>
      </c>
      <c r="J32" s="4">
        <v>0</v>
      </c>
      <c r="K32" s="20">
        <v>1</v>
      </c>
      <c r="L32" s="4">
        <v>15101</v>
      </c>
      <c r="M32" s="20">
        <v>0</v>
      </c>
      <c r="N32" s="4">
        <v>0</v>
      </c>
    </row>
    <row r="33" spans="1:14" ht="15">
      <c r="A33" s="3">
        <v>22</v>
      </c>
      <c r="B33" s="15" t="s">
        <v>172</v>
      </c>
      <c r="C33" s="20">
        <v>22</v>
      </c>
      <c r="D33" s="2">
        <v>15655</v>
      </c>
      <c r="E33" s="2">
        <v>0</v>
      </c>
      <c r="F33" s="2">
        <v>0</v>
      </c>
      <c r="G33" s="2">
        <v>221</v>
      </c>
      <c r="H33" s="2">
        <v>15655</v>
      </c>
      <c r="I33" s="2">
        <v>0</v>
      </c>
      <c r="J33" s="4">
        <v>0</v>
      </c>
      <c r="K33" s="20">
        <v>15</v>
      </c>
      <c r="L33" s="4">
        <v>15655</v>
      </c>
      <c r="M33" s="20">
        <v>0</v>
      </c>
      <c r="N33" s="4">
        <v>0</v>
      </c>
    </row>
    <row r="34" spans="1:14" ht="15">
      <c r="A34" s="3">
        <v>23</v>
      </c>
      <c r="B34" s="15" t="s">
        <v>173</v>
      </c>
      <c r="C34" s="20">
        <v>14850</v>
      </c>
      <c r="D34" s="2">
        <v>16756</v>
      </c>
      <c r="E34" s="2">
        <v>239</v>
      </c>
      <c r="F34" s="2">
        <v>16713</v>
      </c>
      <c r="G34" s="2">
        <v>273</v>
      </c>
      <c r="H34" s="2">
        <v>16708</v>
      </c>
      <c r="I34" s="2">
        <v>0</v>
      </c>
      <c r="J34" s="4">
        <v>0</v>
      </c>
      <c r="K34" s="20">
        <v>0</v>
      </c>
      <c r="L34" s="4">
        <v>0</v>
      </c>
      <c r="M34" s="20">
        <v>0</v>
      </c>
      <c r="N34" s="4">
        <v>0</v>
      </c>
    </row>
    <row r="35" spans="1:14" ht="15">
      <c r="A35" s="3">
        <v>24</v>
      </c>
      <c r="B35" s="15" t="s">
        <v>174</v>
      </c>
      <c r="C35" s="20">
        <v>7791</v>
      </c>
      <c r="D35" s="2">
        <v>18983</v>
      </c>
      <c r="E35" s="2">
        <v>144</v>
      </c>
      <c r="F35" s="2">
        <v>18965</v>
      </c>
      <c r="G35" s="2">
        <v>218</v>
      </c>
      <c r="H35" s="2">
        <v>19110</v>
      </c>
      <c r="I35" s="2">
        <v>0</v>
      </c>
      <c r="J35" s="4">
        <v>0</v>
      </c>
      <c r="K35" s="20">
        <v>0</v>
      </c>
      <c r="L35" s="4">
        <v>0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175</v>
      </c>
      <c r="C36" s="21">
        <v>23219</v>
      </c>
      <c r="D36" s="11">
        <v>35204</v>
      </c>
      <c r="E36" s="11">
        <v>430</v>
      </c>
      <c r="F36" s="11">
        <v>36057</v>
      </c>
      <c r="G36" s="11">
        <v>1457</v>
      </c>
      <c r="H36" s="11">
        <v>57066</v>
      </c>
      <c r="I36" s="11">
        <v>0</v>
      </c>
      <c r="J36" s="12">
        <v>0</v>
      </c>
      <c r="K36" s="21">
        <v>0</v>
      </c>
      <c r="L36" s="12">
        <v>0</v>
      </c>
      <c r="M36" s="21">
        <v>0</v>
      </c>
      <c r="N36" s="12">
        <v>0</v>
      </c>
    </row>
    <row r="37" spans="1:14" ht="16.5" thickBot="1">
      <c r="A37" s="96" t="s">
        <v>17</v>
      </c>
      <c r="B37" s="97"/>
      <c r="C37" s="73">
        <f>SUM(C11:C36)</f>
        <v>4947371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3019.5192768037814</v>
      </c>
      <c r="E37" s="74">
        <f aca="true" t="shared" si="0" ref="E37:M37">SUM(E11:E36)</f>
        <v>778582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942.6554877970465</v>
      </c>
      <c r="G37" s="74">
        <f t="shared" si="0"/>
        <v>120716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2007.8938086086353</v>
      </c>
      <c r="I37" s="74">
        <f t="shared" si="0"/>
        <v>61354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435.97543762427875</v>
      </c>
      <c r="K37" s="73">
        <f t="shared" si="0"/>
        <v>77819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1158.1479972757295</v>
      </c>
      <c r="M37" s="73">
        <f t="shared" si="0"/>
        <v>66485</v>
      </c>
      <c r="N37" s="75">
        <f>(M11*N11+M12*N12+M13*N13+M14*N14+M15*N15+M16*N16+M17*N17+M18*N18+M19*N19+M20*N20+M21*N21+M22*N22+M23*N23+M24*N24+M25*N25+M26*N26+M27*N27+M28*N28+M29*N29+M30*N30+M31*N31+M32*N32+M33*N33+M34*N34+M35*N35+M36*N36)/M37</f>
        <v>1222.8880198541024</v>
      </c>
    </row>
    <row r="38" ht="15.75" thickBot="1"/>
    <row r="39" spans="1:9" ht="18.75" thickBot="1">
      <c r="A39" s="1" t="s">
        <v>36</v>
      </c>
      <c r="I39" s="115">
        <v>5643061</v>
      </c>
    </row>
    <row r="40" ht="15.75" customHeight="1"/>
    <row r="41" spans="1:14" ht="18.75" customHeight="1">
      <c r="A41" s="13" t="s">
        <v>35</v>
      </c>
      <c r="B41" s="13" t="s">
        <v>38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82" t="s">
        <v>39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</row>
  </sheetData>
  <sheetProtection/>
  <mergeCells count="13">
    <mergeCell ref="M7:N8"/>
    <mergeCell ref="C7:J7"/>
    <mergeCell ref="A37:B37"/>
    <mergeCell ref="A4:N4"/>
    <mergeCell ref="G6:N6"/>
    <mergeCell ref="A7:A9"/>
    <mergeCell ref="B42:N42"/>
    <mergeCell ref="C8:D8"/>
    <mergeCell ref="E8:F8"/>
    <mergeCell ref="G8:H8"/>
    <mergeCell ref="I8:J8"/>
    <mergeCell ref="B7:B9"/>
    <mergeCell ref="K7:L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E24" sqref="E24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41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42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8" t="s">
        <v>178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76" t="s">
        <v>179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23.25" customHeight="1">
      <c r="A7" s="99" t="s">
        <v>43</v>
      </c>
      <c r="B7" s="101" t="s">
        <v>44</v>
      </c>
      <c r="C7" s="101" t="s">
        <v>45</v>
      </c>
      <c r="D7" s="101" t="s">
        <v>46</v>
      </c>
      <c r="E7" s="101" t="s">
        <v>47</v>
      </c>
      <c r="F7" s="32" t="s">
        <v>48</v>
      </c>
      <c r="G7" s="32"/>
      <c r="H7" s="32"/>
      <c r="I7" s="101" t="s">
        <v>49</v>
      </c>
      <c r="J7" s="101" t="s">
        <v>50</v>
      </c>
      <c r="K7" s="103" t="s">
        <v>51</v>
      </c>
    </row>
    <row r="8" spans="1:11" ht="42" customHeight="1">
      <c r="A8" s="100"/>
      <c r="B8" s="102"/>
      <c r="C8" s="102"/>
      <c r="D8" s="102"/>
      <c r="E8" s="102"/>
      <c r="F8" s="33" t="s">
        <v>52</v>
      </c>
      <c r="G8" s="33" t="s">
        <v>53</v>
      </c>
      <c r="H8" s="33" t="s">
        <v>54</v>
      </c>
      <c r="I8" s="102"/>
      <c r="J8" s="102"/>
      <c r="K8" s="104"/>
    </row>
    <row r="9" spans="1:11" ht="21.75" customHeight="1">
      <c r="A9" s="63" t="s">
        <v>55</v>
      </c>
      <c r="B9" s="64" t="s">
        <v>56</v>
      </c>
      <c r="C9" s="64" t="s">
        <v>57</v>
      </c>
      <c r="D9" s="64" t="s">
        <v>58</v>
      </c>
      <c r="E9" s="64" t="s">
        <v>59</v>
      </c>
      <c r="F9" s="64" t="s">
        <v>60</v>
      </c>
      <c r="G9" s="64" t="s">
        <v>61</v>
      </c>
      <c r="H9" s="64" t="s">
        <v>62</v>
      </c>
      <c r="I9" s="64" t="s">
        <v>63</v>
      </c>
      <c r="J9" s="64" t="s">
        <v>64</v>
      </c>
      <c r="K9" s="65" t="s">
        <v>65</v>
      </c>
    </row>
    <row r="10" spans="1:11" ht="15">
      <c r="A10" s="34" t="s">
        <v>18</v>
      </c>
      <c r="B10" s="35" t="s">
        <v>19</v>
      </c>
      <c r="C10" s="35" t="s">
        <v>20</v>
      </c>
      <c r="D10" s="35" t="s">
        <v>21</v>
      </c>
      <c r="E10" s="35" t="s">
        <v>22</v>
      </c>
      <c r="F10" s="35" t="s">
        <v>23</v>
      </c>
      <c r="G10" s="35" t="s">
        <v>24</v>
      </c>
      <c r="H10" s="35" t="s">
        <v>25</v>
      </c>
      <c r="I10" s="35" t="s">
        <v>26</v>
      </c>
      <c r="J10" s="35" t="s">
        <v>27</v>
      </c>
      <c r="K10" s="36" t="s">
        <v>28</v>
      </c>
    </row>
    <row r="11" spans="1:11" ht="15.75" thickBot="1">
      <c r="A11" s="37">
        <v>2017</v>
      </c>
      <c r="B11" s="38">
        <v>6</v>
      </c>
      <c r="C11" s="39">
        <v>502826</v>
      </c>
      <c r="D11" s="39">
        <v>6079070</v>
      </c>
      <c r="E11" s="39">
        <v>15944561717</v>
      </c>
      <c r="F11" s="39">
        <v>15666599394</v>
      </c>
      <c r="G11" s="39">
        <v>139783462</v>
      </c>
      <c r="H11" s="39">
        <v>138178861</v>
      </c>
      <c r="I11" s="39">
        <v>1687312434</v>
      </c>
      <c r="J11" s="39">
        <v>2518433296</v>
      </c>
      <c r="K11" s="40">
        <v>2021409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">
      <selection activeCell="J33" sqref="J33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41</v>
      </c>
      <c r="C1" s="42"/>
      <c r="D1" s="42"/>
      <c r="E1" s="42"/>
      <c r="F1" s="42"/>
      <c r="G1" s="42"/>
    </row>
    <row r="2" spans="1:7" ht="31.5">
      <c r="A2" s="30"/>
      <c r="B2" s="41" t="s">
        <v>66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7" t="s">
        <v>178</v>
      </c>
      <c r="C4" s="107"/>
      <c r="D4" s="107"/>
      <c r="E4" s="107"/>
      <c r="F4" s="107"/>
      <c r="G4" s="107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08" t="s">
        <v>180</v>
      </c>
      <c r="C6" s="108"/>
      <c r="D6" s="108"/>
      <c r="E6" s="108"/>
      <c r="F6" s="108"/>
      <c r="G6" s="108"/>
    </row>
    <row r="7" spans="1:7" ht="23.25" customHeight="1">
      <c r="A7"/>
      <c r="B7" s="109" t="s">
        <v>67</v>
      </c>
      <c r="C7" s="110"/>
      <c r="D7" s="111" t="s">
        <v>68</v>
      </c>
      <c r="E7" s="111" t="s">
        <v>47</v>
      </c>
      <c r="F7" s="111" t="s">
        <v>69</v>
      </c>
      <c r="G7" s="113" t="s">
        <v>70</v>
      </c>
    </row>
    <row r="8" spans="1:7" ht="37.5" customHeight="1">
      <c r="A8"/>
      <c r="B8" s="46" t="s">
        <v>71</v>
      </c>
      <c r="C8" s="47" t="s">
        <v>72</v>
      </c>
      <c r="D8" s="112"/>
      <c r="E8" s="112"/>
      <c r="F8" s="112"/>
      <c r="G8" s="114"/>
    </row>
    <row r="9" spans="1:7" ht="14.25" customHeight="1">
      <c r="A9"/>
      <c r="B9" s="48" t="s">
        <v>73</v>
      </c>
      <c r="C9" s="66"/>
      <c r="D9" s="50" t="s">
        <v>57</v>
      </c>
      <c r="E9" s="67" t="s">
        <v>59</v>
      </c>
      <c r="F9" s="67" t="s">
        <v>74</v>
      </c>
      <c r="G9" s="51" t="s">
        <v>75</v>
      </c>
    </row>
    <row r="10" spans="1:7" ht="15">
      <c r="A10"/>
      <c r="B10" s="48" t="s">
        <v>18</v>
      </c>
      <c r="C10" s="49" t="s">
        <v>19</v>
      </c>
      <c r="D10" s="50" t="s">
        <v>20</v>
      </c>
      <c r="E10" s="50" t="s">
        <v>21</v>
      </c>
      <c r="F10" s="50" t="s">
        <v>22</v>
      </c>
      <c r="G10" s="51" t="s">
        <v>23</v>
      </c>
    </row>
    <row r="11" spans="1:7" ht="15">
      <c r="A11"/>
      <c r="B11" s="52" t="s">
        <v>76</v>
      </c>
      <c r="C11" s="53" t="s">
        <v>77</v>
      </c>
      <c r="D11" s="53">
        <v>7747</v>
      </c>
      <c r="E11" s="53">
        <v>213632879</v>
      </c>
      <c r="F11" s="53">
        <v>97512</v>
      </c>
      <c r="G11" s="54">
        <v>2191</v>
      </c>
    </row>
    <row r="12" spans="1:7" ht="15">
      <c r="A12"/>
      <c r="B12" s="46" t="s">
        <v>78</v>
      </c>
      <c r="C12" s="55" t="s">
        <v>79</v>
      </c>
      <c r="D12" s="55">
        <v>11795</v>
      </c>
      <c r="E12" s="55">
        <v>321032297</v>
      </c>
      <c r="F12" s="55">
        <v>141920</v>
      </c>
      <c r="G12" s="56">
        <v>2262</v>
      </c>
    </row>
    <row r="13" spans="1:7" ht="15">
      <c r="A13"/>
      <c r="B13" s="46" t="s">
        <v>80</v>
      </c>
      <c r="C13" s="55" t="s">
        <v>81</v>
      </c>
      <c r="D13" s="55">
        <v>15001</v>
      </c>
      <c r="E13" s="55">
        <v>446416849</v>
      </c>
      <c r="F13" s="55">
        <v>193714</v>
      </c>
      <c r="G13" s="56">
        <v>2305</v>
      </c>
    </row>
    <row r="14" spans="1:7" ht="15">
      <c r="A14"/>
      <c r="B14" s="46" t="s">
        <v>82</v>
      </c>
      <c r="C14" s="55" t="s">
        <v>83</v>
      </c>
      <c r="D14" s="55">
        <v>10662</v>
      </c>
      <c r="E14" s="55">
        <v>269237215</v>
      </c>
      <c r="F14" s="55">
        <v>125255</v>
      </c>
      <c r="G14" s="56">
        <v>2150</v>
      </c>
    </row>
    <row r="15" spans="1:7" ht="15">
      <c r="A15"/>
      <c r="B15" s="46" t="s">
        <v>84</v>
      </c>
      <c r="C15" s="55" t="s">
        <v>85</v>
      </c>
      <c r="D15" s="55">
        <v>18250</v>
      </c>
      <c r="E15" s="55">
        <v>363439239</v>
      </c>
      <c r="F15" s="55">
        <v>186838</v>
      </c>
      <c r="G15" s="56">
        <v>1945</v>
      </c>
    </row>
    <row r="16" spans="1:7" ht="15">
      <c r="A16"/>
      <c r="B16" s="46" t="s">
        <v>86</v>
      </c>
      <c r="C16" s="55" t="s">
        <v>87</v>
      </c>
      <c r="D16" s="55">
        <v>6451</v>
      </c>
      <c r="E16" s="55">
        <v>143320590</v>
      </c>
      <c r="F16" s="55">
        <v>75579</v>
      </c>
      <c r="G16" s="56">
        <v>1896</v>
      </c>
    </row>
    <row r="17" spans="1:7" ht="15">
      <c r="A17"/>
      <c r="B17" s="46" t="s">
        <v>88</v>
      </c>
      <c r="C17" s="55" t="s">
        <v>89</v>
      </c>
      <c r="D17" s="55">
        <v>4716</v>
      </c>
      <c r="E17" s="55">
        <v>122789173</v>
      </c>
      <c r="F17" s="55">
        <v>59704</v>
      </c>
      <c r="G17" s="56">
        <v>2057</v>
      </c>
    </row>
    <row r="18" spans="1:7" ht="15">
      <c r="A18"/>
      <c r="B18" s="46" t="s">
        <v>90</v>
      </c>
      <c r="C18" s="55" t="s">
        <v>91</v>
      </c>
      <c r="D18" s="55">
        <v>17137</v>
      </c>
      <c r="E18" s="55">
        <v>550637885</v>
      </c>
      <c r="F18" s="55">
        <v>214604</v>
      </c>
      <c r="G18" s="56">
        <v>2566</v>
      </c>
    </row>
    <row r="19" spans="1:7" ht="15">
      <c r="A19"/>
      <c r="B19" s="46" t="s">
        <v>92</v>
      </c>
      <c r="C19" s="55" t="s">
        <v>93</v>
      </c>
      <c r="D19" s="55">
        <v>6898</v>
      </c>
      <c r="E19" s="55">
        <v>130817842</v>
      </c>
      <c r="F19" s="55">
        <v>67145</v>
      </c>
      <c r="G19" s="56">
        <v>1948</v>
      </c>
    </row>
    <row r="20" spans="1:7" ht="15">
      <c r="A20"/>
      <c r="B20" s="46" t="s">
        <v>94</v>
      </c>
      <c r="C20" s="55" t="s">
        <v>95</v>
      </c>
      <c r="D20" s="55">
        <v>7993</v>
      </c>
      <c r="E20" s="55">
        <v>176991333</v>
      </c>
      <c r="F20" s="55">
        <v>85955</v>
      </c>
      <c r="G20" s="56">
        <v>2059</v>
      </c>
    </row>
    <row r="21" spans="1:7" ht="15">
      <c r="A21"/>
      <c r="B21" s="46" t="s">
        <v>96</v>
      </c>
      <c r="C21" s="55" t="s">
        <v>97</v>
      </c>
      <c r="D21" s="55">
        <v>4767</v>
      </c>
      <c r="E21" s="55">
        <v>105432291</v>
      </c>
      <c r="F21" s="55">
        <v>53677</v>
      </c>
      <c r="G21" s="56">
        <v>1964</v>
      </c>
    </row>
    <row r="22" spans="1:7" ht="15">
      <c r="A22"/>
      <c r="B22" s="46" t="s">
        <v>98</v>
      </c>
      <c r="C22" s="55" t="s">
        <v>99</v>
      </c>
      <c r="D22" s="55">
        <v>26542</v>
      </c>
      <c r="E22" s="55">
        <v>791471507</v>
      </c>
      <c r="F22" s="55">
        <v>291700</v>
      </c>
      <c r="G22" s="56">
        <v>2713</v>
      </c>
    </row>
    <row r="23" spans="1:7" ht="15">
      <c r="A23"/>
      <c r="B23" s="46" t="s">
        <v>100</v>
      </c>
      <c r="C23" s="55" t="s">
        <v>101</v>
      </c>
      <c r="D23" s="55">
        <v>21353</v>
      </c>
      <c r="E23" s="55">
        <v>428611370</v>
      </c>
      <c r="F23" s="55">
        <v>210050</v>
      </c>
      <c r="G23" s="56">
        <v>2041</v>
      </c>
    </row>
    <row r="24" spans="1:7" ht="15">
      <c r="A24"/>
      <c r="B24" s="46" t="s">
        <v>102</v>
      </c>
      <c r="C24" s="55" t="s">
        <v>103</v>
      </c>
      <c r="D24" s="55">
        <v>4175</v>
      </c>
      <c r="E24" s="55">
        <v>94727233</v>
      </c>
      <c r="F24" s="55">
        <v>47282</v>
      </c>
      <c r="G24" s="56">
        <v>2003</v>
      </c>
    </row>
    <row r="25" spans="1:7" ht="15">
      <c r="A25"/>
      <c r="B25" s="46" t="s">
        <v>104</v>
      </c>
      <c r="C25" s="55" t="s">
        <v>105</v>
      </c>
      <c r="D25" s="55">
        <v>7296</v>
      </c>
      <c r="E25" s="55">
        <v>167468575</v>
      </c>
      <c r="F25" s="55">
        <v>81909</v>
      </c>
      <c r="G25" s="56">
        <v>2045</v>
      </c>
    </row>
    <row r="26" spans="1:7" ht="15">
      <c r="A26"/>
      <c r="B26" s="46" t="s">
        <v>106</v>
      </c>
      <c r="C26" s="55" t="s">
        <v>107</v>
      </c>
      <c r="D26" s="55">
        <v>13686</v>
      </c>
      <c r="E26" s="55">
        <v>355624178</v>
      </c>
      <c r="F26" s="55">
        <v>150181</v>
      </c>
      <c r="G26" s="56">
        <v>2368</v>
      </c>
    </row>
    <row r="27" spans="1:7" ht="15">
      <c r="A27"/>
      <c r="B27" s="46" t="s">
        <v>108</v>
      </c>
      <c r="C27" s="55" t="s">
        <v>109</v>
      </c>
      <c r="D27" s="55">
        <v>11078</v>
      </c>
      <c r="E27" s="55">
        <v>285886088</v>
      </c>
      <c r="F27" s="55">
        <v>126414</v>
      </c>
      <c r="G27" s="56">
        <v>2262</v>
      </c>
    </row>
    <row r="28" spans="1:7" ht="15">
      <c r="A28"/>
      <c r="B28" s="46" t="s">
        <v>110</v>
      </c>
      <c r="C28" s="55" t="s">
        <v>111</v>
      </c>
      <c r="D28" s="55">
        <v>5975</v>
      </c>
      <c r="E28" s="55">
        <v>164475566</v>
      </c>
      <c r="F28" s="55">
        <v>71790</v>
      </c>
      <c r="G28" s="56">
        <v>2291</v>
      </c>
    </row>
    <row r="29" spans="1:7" ht="15">
      <c r="A29"/>
      <c r="B29" s="46" t="s">
        <v>112</v>
      </c>
      <c r="C29" s="55" t="s">
        <v>113</v>
      </c>
      <c r="D29" s="55">
        <v>7462</v>
      </c>
      <c r="E29" s="55">
        <v>152042870</v>
      </c>
      <c r="F29" s="55">
        <v>81708</v>
      </c>
      <c r="G29" s="56">
        <v>1861</v>
      </c>
    </row>
    <row r="30" spans="1:7" ht="15">
      <c r="A30"/>
      <c r="B30" s="46" t="s">
        <v>114</v>
      </c>
      <c r="C30" s="55" t="s">
        <v>115</v>
      </c>
      <c r="D30" s="55">
        <v>8683</v>
      </c>
      <c r="E30" s="55">
        <v>216767104</v>
      </c>
      <c r="F30" s="55">
        <v>105884</v>
      </c>
      <c r="G30" s="56">
        <v>2047</v>
      </c>
    </row>
    <row r="31" spans="1:7" ht="15">
      <c r="A31"/>
      <c r="B31" s="46" t="s">
        <v>116</v>
      </c>
      <c r="C31" s="55" t="s">
        <v>117</v>
      </c>
      <c r="D31" s="55">
        <v>4744</v>
      </c>
      <c r="E31" s="55">
        <v>87864179</v>
      </c>
      <c r="F31" s="55">
        <v>44771</v>
      </c>
      <c r="G31" s="56">
        <v>1963</v>
      </c>
    </row>
    <row r="32" spans="1:7" ht="15">
      <c r="A32"/>
      <c r="B32" s="46" t="s">
        <v>118</v>
      </c>
      <c r="C32" s="55" t="s">
        <v>119</v>
      </c>
      <c r="D32" s="55">
        <v>15894</v>
      </c>
      <c r="E32" s="55">
        <v>446347749</v>
      </c>
      <c r="F32" s="55">
        <v>189899</v>
      </c>
      <c r="G32" s="56">
        <v>2350</v>
      </c>
    </row>
    <row r="33" spans="1:7" ht="15">
      <c r="A33"/>
      <c r="B33" s="46" t="s">
        <v>120</v>
      </c>
      <c r="C33" s="55" t="s">
        <v>121</v>
      </c>
      <c r="D33" s="55">
        <v>3757</v>
      </c>
      <c r="E33" s="55">
        <v>81638591</v>
      </c>
      <c r="F33" s="55">
        <v>38242</v>
      </c>
      <c r="G33" s="56">
        <v>2135</v>
      </c>
    </row>
    <row r="34" spans="1:7" ht="15">
      <c r="A34"/>
      <c r="B34" s="46" t="s">
        <v>122</v>
      </c>
      <c r="C34" s="55" t="s">
        <v>123</v>
      </c>
      <c r="D34" s="55">
        <v>10623</v>
      </c>
      <c r="E34" s="55">
        <v>222733852</v>
      </c>
      <c r="F34" s="55">
        <v>117410</v>
      </c>
      <c r="G34" s="56">
        <v>1897</v>
      </c>
    </row>
    <row r="35" spans="1:7" ht="15">
      <c r="A35"/>
      <c r="B35" s="46" t="s">
        <v>124</v>
      </c>
      <c r="C35" s="55" t="s">
        <v>125</v>
      </c>
      <c r="D35" s="55">
        <v>3768</v>
      </c>
      <c r="E35" s="55">
        <v>72392518</v>
      </c>
      <c r="F35" s="55">
        <v>35789</v>
      </c>
      <c r="G35" s="56">
        <v>2023</v>
      </c>
    </row>
    <row r="36" spans="1:7" ht="15">
      <c r="A36"/>
      <c r="B36" s="46" t="s">
        <v>126</v>
      </c>
      <c r="C36" s="55" t="s">
        <v>127</v>
      </c>
      <c r="D36" s="55">
        <v>12962</v>
      </c>
      <c r="E36" s="55">
        <v>325160123</v>
      </c>
      <c r="F36" s="55">
        <v>149637</v>
      </c>
      <c r="G36" s="56">
        <v>2173</v>
      </c>
    </row>
    <row r="37" spans="1:7" ht="15">
      <c r="A37"/>
      <c r="B37" s="46" t="s">
        <v>128</v>
      </c>
      <c r="C37" s="55" t="s">
        <v>129</v>
      </c>
      <c r="D37" s="55">
        <v>8336</v>
      </c>
      <c r="E37" s="55">
        <v>172631565</v>
      </c>
      <c r="F37" s="55">
        <v>87838</v>
      </c>
      <c r="G37" s="56">
        <v>1965</v>
      </c>
    </row>
    <row r="38" spans="1:7" ht="15">
      <c r="A38"/>
      <c r="B38" s="46" t="s">
        <v>130</v>
      </c>
      <c r="C38" s="55" t="s">
        <v>131</v>
      </c>
      <c r="D38" s="55">
        <v>6027</v>
      </c>
      <c r="E38" s="55">
        <v>160080368</v>
      </c>
      <c r="F38" s="55">
        <v>72300</v>
      </c>
      <c r="G38" s="56">
        <v>2214</v>
      </c>
    </row>
    <row r="39" spans="1:7" ht="15">
      <c r="A39"/>
      <c r="B39" s="46" t="s">
        <v>132</v>
      </c>
      <c r="C39" s="55" t="s">
        <v>133</v>
      </c>
      <c r="D39" s="55">
        <v>16701</v>
      </c>
      <c r="E39" s="55">
        <v>486602194</v>
      </c>
      <c r="F39" s="55">
        <v>211352</v>
      </c>
      <c r="G39" s="56">
        <v>2302</v>
      </c>
    </row>
    <row r="40" spans="1:7" ht="15.75" customHeight="1">
      <c r="A40"/>
      <c r="B40" s="46" t="s">
        <v>134</v>
      </c>
      <c r="C40" s="55" t="s">
        <v>135</v>
      </c>
      <c r="D40" s="55">
        <v>7846</v>
      </c>
      <c r="E40" s="55">
        <v>194823581</v>
      </c>
      <c r="F40" s="55">
        <v>94951</v>
      </c>
      <c r="G40" s="56">
        <v>2052</v>
      </c>
    </row>
    <row r="41" spans="1:7" ht="12" customHeight="1">
      <c r="A41"/>
      <c r="B41" s="46" t="s">
        <v>136</v>
      </c>
      <c r="C41" s="55" t="s">
        <v>137</v>
      </c>
      <c r="D41" s="55">
        <v>4722</v>
      </c>
      <c r="E41" s="55">
        <v>96381753</v>
      </c>
      <c r="F41" s="55">
        <v>48690</v>
      </c>
      <c r="G41" s="56">
        <v>1979</v>
      </c>
    </row>
    <row r="42" spans="1:7" ht="11.25" customHeight="1">
      <c r="A42"/>
      <c r="B42" s="46" t="s">
        <v>138</v>
      </c>
      <c r="C42" s="55" t="s">
        <v>139</v>
      </c>
      <c r="D42" s="55">
        <v>10482</v>
      </c>
      <c r="E42" s="55">
        <v>448536454</v>
      </c>
      <c r="F42" s="55">
        <v>159732</v>
      </c>
      <c r="G42" s="56">
        <v>2808</v>
      </c>
    </row>
    <row r="43" spans="1:7" ht="15">
      <c r="A43"/>
      <c r="B43" s="46" t="s">
        <v>140</v>
      </c>
      <c r="C43" s="55" t="s">
        <v>141</v>
      </c>
      <c r="D43" s="55">
        <v>12017</v>
      </c>
      <c r="E43" s="55">
        <v>226446492</v>
      </c>
      <c r="F43" s="55">
        <v>121924</v>
      </c>
      <c r="G43" s="56">
        <v>1857</v>
      </c>
    </row>
    <row r="44" spans="1:7" ht="15">
      <c r="A44"/>
      <c r="B44" s="46" t="s">
        <v>142</v>
      </c>
      <c r="C44" s="55" t="s">
        <v>143</v>
      </c>
      <c r="D44" s="55">
        <v>4651</v>
      </c>
      <c r="E44" s="55">
        <v>99621382</v>
      </c>
      <c r="F44" s="55">
        <v>50479</v>
      </c>
      <c r="G44" s="56">
        <v>1974</v>
      </c>
    </row>
    <row r="45" spans="1:7" ht="15">
      <c r="A45"/>
      <c r="B45" s="46" t="s">
        <v>144</v>
      </c>
      <c r="C45" s="55" t="s">
        <v>145</v>
      </c>
      <c r="D45" s="55">
        <v>20623</v>
      </c>
      <c r="E45" s="55">
        <v>794923039</v>
      </c>
      <c r="F45" s="55">
        <v>288173</v>
      </c>
      <c r="G45" s="56">
        <v>2758</v>
      </c>
    </row>
    <row r="46" spans="1:7" ht="15">
      <c r="A46"/>
      <c r="B46" s="46" t="s">
        <v>146</v>
      </c>
      <c r="C46" s="55" t="s">
        <v>147</v>
      </c>
      <c r="D46" s="55">
        <v>4417</v>
      </c>
      <c r="E46" s="55">
        <v>100893950</v>
      </c>
      <c r="F46" s="55">
        <v>47198</v>
      </c>
      <c r="G46" s="56">
        <v>2138</v>
      </c>
    </row>
    <row r="47" spans="1:7" ht="15">
      <c r="A47"/>
      <c r="B47" s="46" t="s">
        <v>148</v>
      </c>
      <c r="C47" s="55" t="s">
        <v>149</v>
      </c>
      <c r="D47" s="55">
        <v>5575</v>
      </c>
      <c r="E47" s="55">
        <v>115622323</v>
      </c>
      <c r="F47" s="55">
        <v>60799</v>
      </c>
      <c r="G47" s="56">
        <v>1902</v>
      </c>
    </row>
    <row r="48" spans="1:7" ht="15">
      <c r="A48"/>
      <c r="B48" s="46" t="s">
        <v>150</v>
      </c>
      <c r="C48" s="55" t="s">
        <v>151</v>
      </c>
      <c r="D48" s="55">
        <v>7803</v>
      </c>
      <c r="E48" s="55">
        <v>159064342</v>
      </c>
      <c r="F48" s="55">
        <v>82809</v>
      </c>
      <c r="G48" s="56">
        <v>1921</v>
      </c>
    </row>
    <row r="49" spans="1:7" ht="15">
      <c r="A49"/>
      <c r="B49" s="46" t="s">
        <v>152</v>
      </c>
      <c r="C49" s="55" t="s">
        <v>153</v>
      </c>
      <c r="D49" s="55">
        <v>5971</v>
      </c>
      <c r="E49" s="55">
        <v>120660116</v>
      </c>
      <c r="F49" s="55">
        <v>62530</v>
      </c>
      <c r="G49" s="56">
        <v>1930</v>
      </c>
    </row>
    <row r="50" spans="1:7" ht="15">
      <c r="A50"/>
      <c r="B50" s="46" t="s">
        <v>154</v>
      </c>
      <c r="C50" s="55" t="s">
        <v>155</v>
      </c>
      <c r="D50" s="55">
        <v>4586</v>
      </c>
      <c r="E50" s="55">
        <v>95134994</v>
      </c>
      <c r="F50" s="55">
        <v>46425</v>
      </c>
      <c r="G50" s="56">
        <v>2049</v>
      </c>
    </row>
    <row r="51" spans="1:7" ht="15">
      <c r="A51"/>
      <c r="B51" s="46">
        <v>411</v>
      </c>
      <c r="C51" s="55" t="s">
        <v>156</v>
      </c>
      <c r="D51" s="55">
        <v>96147</v>
      </c>
      <c r="E51" s="55">
        <v>5335990693</v>
      </c>
      <c r="F51" s="55">
        <v>1550119</v>
      </c>
      <c r="G51" s="56">
        <v>3442</v>
      </c>
    </row>
    <row r="52" spans="1:7" ht="15.75" thickBot="1">
      <c r="A52"/>
      <c r="B52" s="57" t="s">
        <v>157</v>
      </c>
      <c r="C52" s="58" t="s">
        <v>158</v>
      </c>
      <c r="D52" s="59">
        <v>17507</v>
      </c>
      <c r="E52" s="59">
        <v>600189375</v>
      </c>
      <c r="F52" s="59">
        <v>214586</v>
      </c>
      <c r="G52" s="60">
        <v>2797</v>
      </c>
    </row>
    <row r="53" spans="1:7" ht="15.75" thickBot="1">
      <c r="A53"/>
      <c r="B53" s="105" t="s">
        <v>17</v>
      </c>
      <c r="C53" s="106"/>
      <c r="D53" s="61">
        <f>SUM(D11:D52)</f>
        <v>502826</v>
      </c>
      <c r="E53" s="61">
        <f>SUM(E11:E52)</f>
        <v>15944561717</v>
      </c>
      <c r="F53" s="61">
        <f>SUM(F11:F52)</f>
        <v>6244474</v>
      </c>
      <c r="G53" s="62">
        <f>E53/F53</f>
        <v>2553.3874777923647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2017-08-21T06:39:17Z</dcterms:modified>
  <cp:category/>
  <cp:version/>
  <cp:contentType/>
  <cp:contentStatus/>
</cp:coreProperties>
</file>