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<sst xmlns="http://schemas.openxmlformats.org/spreadsheetml/2006/main" count="214" uniqueCount="181">
  <si>
    <t>4001-4500</t>
  </si>
  <si>
    <t>4501-5000</t>
  </si>
  <si>
    <t>5001-5500</t>
  </si>
  <si>
    <t>5501-6000</t>
  </si>
  <si>
    <t>6001-7000</t>
  </si>
  <si>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</si>
  <si>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</si>
  <si>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</si>
  <si>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</si>
  <si>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</si>
  <si>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</si>
  <si>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</si>
  <si>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</si>
  <si>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</si>
  <si>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</si>
  <si>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</si>
  <si>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</si>
  <si>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</si>
  <si>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</si>
  <si>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</si>
  <si>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</si>
  <si>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</si>
  <si>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</si>
  <si>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</si>
  <si>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</si>
  <si>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</si>
  <si>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</si>
  <si>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</si>
  <si>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</si>
  <si>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</si>
  <si>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</si>
  <si>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</si>
  <si>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</si>
  <si>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</si>
  <si>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</si>
  <si>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</si>
  <si>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</si>
  <si>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</si>
  <si>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</si>
  <si>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</si>
  <si>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</si>
  <si>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</si>
  <si>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</si>
  <si>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</si>
  <si>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</si>
  <si>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</si>
  <si>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</si>
  <si>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</si>
  <si>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</si>
  <si>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</si>
  <si>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</si>
  <si>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</si>
  <si>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</si>
  <si>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</si>
  <si>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</si>
  <si>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</si>
  <si>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</si>
  <si>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</si>
  <si>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</si>
  <si>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</si>
  <si>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</si>
  <si>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</si>
  <si>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</si>
  <si>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</si>
  <si>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</si>
  <si>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</si>
  <si>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</si>
  <si>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</si>
  <si>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</si>
  <si>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</si>
  <si>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</si>
  <si>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</si>
  <si>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</si>
  <si>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</si>
  <si>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</si>
  <si>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</si>
  <si>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</si>
  <si>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</si>
  <si>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</si>
  <si>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</si>
  <si>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</si>
  <si>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</si>
  <si>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</si>
  <si>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</si>
  <si>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</si>
  <si>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</si>
  <si>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</si>
  <si>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</si>
  <si>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</si>
  <si>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</si>
  <si>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</si>
  <si>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</si>
  <si>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</si>
  <si>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</si>
  <si>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</si>
  <si>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</si>
  <si>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</si>
  <si>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</si>
  <si>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</si>
  <si>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</si>
  <si>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</si>
  <si>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</si>
  <si>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</si>
  <si>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</si>
  <si>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</si>
  <si>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</si>
  <si>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</si>
  <si>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</si>
  <si>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</si>
  <si>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</si>
  <si>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</si>
  <si>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</si>
  <si>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</si>
  <si>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</si>
  <si>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</si>
  <si>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</si>
  <si>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</si>
  <si>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</si>
  <si>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</si>
  <si>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</si>
  <si>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</si>
  <si>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</si>
  <si>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</si>
  <si>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</si>
  <si>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</si>
  <si>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</si>
  <si>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</si>
  <si>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</si>
  <si>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</si>
  <si>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</si>
  <si>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</si>
  <si>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</si>
  <si>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</si>
  <si>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</si>
  <si>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</si>
  <si>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</si>
  <si>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</si>
  <si>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</si>
  <si>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</si>
  <si>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</si>
  <si>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</si>
  <si>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</si>
  <si>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</si>
  <si>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</si>
  <si>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</si>
  <si>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</si>
  <si>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</si>
  <si>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</si>
  <si>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</si>
  <si>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</si>
  <si>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</si>
  <si>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</si>
  <si>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</si>
  <si>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</si>
  <si>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</si>
  <si>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</si>
  <si>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</si>
  <si>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</si>
  <si>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</si>
  <si>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1- 1449</t>
  </si>
  <si>
    <t>1450</t>
  </si>
  <si>
    <t>1451-1600</t>
  </si>
  <si>
    <t>1601-1700</t>
  </si>
  <si>
    <t>1701-1900</t>
  </si>
  <si>
    <t>1901-2100</t>
  </si>
  <si>
    <t>2101-2300</t>
  </si>
  <si>
    <t>2301-2500</t>
  </si>
  <si>
    <t>2501-3130</t>
  </si>
  <si>
    <t>3131</t>
  </si>
  <si>
    <t>3132-4000</t>
  </si>
  <si>
    <t>10001-15000</t>
  </si>
  <si>
    <t>15001-15654</t>
  </si>
  <si>
    <t>15655</t>
  </si>
  <si>
    <t>15656-18000</t>
  </si>
  <si>
    <t>18001-20000</t>
  </si>
  <si>
    <t>Peste 20000</t>
  </si>
  <si>
    <t>Luna:MAI 2017</t>
  </si>
  <si>
    <t>Situatia a fost facuta pe baza datelor existente la C.N.P.P. in luna  IULIE 2017</t>
  </si>
  <si>
    <t>Luna : MAI 2017</t>
  </si>
  <si>
    <t>Situatia a fost facuta pe baza datelor existente la CNPP in luna  IULIE 2017</t>
  </si>
  <si>
    <t>Situatia a fost facuta pe baza datelor existente la CNPP in luna : IULIE 2017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</si>
</sst>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18" fillId="0" borderId="48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22" fillId="0" borderId="37" xfId="0" applyNumberFormat="1" applyFont="1" applyBorder="1" applyAlignment="1">
      <alignment horizontal="right"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F1">
      <selection activeCell="R41" sqref="R41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94" t="s">
        <v>176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95" t="s">
        <v>177</v>
      </c>
      <c r="H6" s="95"/>
      <c r="I6" s="95"/>
      <c r="J6" s="95"/>
      <c r="K6" s="95"/>
      <c r="L6" s="95"/>
      <c r="M6" s="95"/>
      <c r="N6" s="95"/>
    </row>
    <row r="7" spans="1:14" ht="23.25" customHeight="1">
      <c r="A7" s="96" t="s">
        <v>8</v>
      </c>
      <c r="B7" s="82" t="s">
        <v>9</v>
      </c>
      <c r="C7" s="89" t="s">
        <v>32</v>
      </c>
      <c r="D7" s="90"/>
      <c r="E7" s="90"/>
      <c r="F7" s="90"/>
      <c r="G7" s="90"/>
      <c r="H7" s="90"/>
      <c r="I7" s="90"/>
      <c r="J7" s="91"/>
      <c r="K7" s="85" t="s">
        <v>15</v>
      </c>
      <c r="L7" s="86"/>
      <c r="M7" s="85" t="s">
        <v>16</v>
      </c>
      <c r="N7" s="86"/>
    </row>
    <row r="8" spans="1:14" ht="49.5" customHeight="1">
      <c r="A8" s="97"/>
      <c r="B8" s="83"/>
      <c r="C8" s="79" t="s">
        <v>10</v>
      </c>
      <c r="D8" s="80"/>
      <c r="E8" s="80" t="s">
        <v>11</v>
      </c>
      <c r="F8" s="80"/>
      <c r="G8" s="80" t="s">
        <v>14</v>
      </c>
      <c r="H8" s="80"/>
      <c r="I8" s="80" t="s">
        <v>40</v>
      </c>
      <c r="J8" s="81"/>
      <c r="K8" s="87"/>
      <c r="L8" s="88"/>
      <c r="M8" s="87"/>
      <c r="N8" s="88"/>
    </row>
    <row r="9" spans="1:14" ht="53.25" customHeight="1" thickBot="1">
      <c r="A9" s="98"/>
      <c r="B9" s="84"/>
      <c r="C9" s="18" t="s">
        <v>12</v>
      </c>
      <c r="D9" s="5" t="s">
        <v>13</v>
      </c>
      <c r="E9" s="5" t="s">
        <v>12</v>
      </c>
      <c r="F9" s="5" t="s">
        <v>13</v>
      </c>
      <c r="G9" s="5" t="s">
        <v>12</v>
      </c>
      <c r="H9" s="5" t="s">
        <v>13</v>
      </c>
      <c r="I9" s="5" t="s">
        <v>12</v>
      </c>
      <c r="J9" s="6" t="s">
        <v>13</v>
      </c>
      <c r="K9" s="18" t="s">
        <v>12</v>
      </c>
      <c r="L9" s="6" t="s">
        <v>13</v>
      </c>
      <c r="M9" s="18" t="s">
        <v>12</v>
      </c>
      <c r="N9" s="6" t="s">
        <v>13</v>
      </c>
    </row>
    <row r="10" spans="1:14" ht="15.75" thickBot="1">
      <c r="A10" s="69" t="s">
        <v>18</v>
      </c>
      <c r="B10" s="70" t="s">
        <v>19</v>
      </c>
      <c r="C10" s="69" t="s">
        <v>20</v>
      </c>
      <c r="D10" s="71" t="s">
        <v>21</v>
      </c>
      <c r="E10" s="71" t="s">
        <v>22</v>
      </c>
      <c r="F10" s="71" t="s">
        <v>23</v>
      </c>
      <c r="G10" s="71" t="s">
        <v>24</v>
      </c>
      <c r="H10" s="71" t="s">
        <v>25</v>
      </c>
      <c r="I10" s="71" t="s">
        <v>26</v>
      </c>
      <c r="J10" s="72" t="s">
        <v>27</v>
      </c>
      <c r="K10" s="69" t="s">
        <v>28</v>
      </c>
      <c r="L10" s="72" t="s">
        <v>29</v>
      </c>
      <c r="M10" s="69" t="s">
        <v>30</v>
      </c>
      <c r="N10" s="72" t="s">
        <v>31</v>
      </c>
    </row>
    <row r="11" spans="1:14" ht="18">
      <c r="A11" s="7" t="s">
        <v>37</v>
      </c>
      <c r="B11" s="14">
        <v>0</v>
      </c>
      <c r="C11" s="19">
        <v>49749</v>
      </c>
      <c r="D11" s="8">
        <v>0</v>
      </c>
      <c r="E11" s="8">
        <v>3959</v>
      </c>
      <c r="F11" s="8">
        <v>0</v>
      </c>
      <c r="G11" s="8">
        <v>848</v>
      </c>
      <c r="H11" s="8">
        <v>0</v>
      </c>
      <c r="I11" s="8">
        <v>958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159</v>
      </c>
      <c r="C12" s="20">
        <v>337676</v>
      </c>
      <c r="D12" s="2">
        <v>833</v>
      </c>
      <c r="E12" s="2">
        <v>627864</v>
      </c>
      <c r="F12" s="2">
        <v>590</v>
      </c>
      <c r="G12" s="2">
        <v>96186</v>
      </c>
      <c r="H12" s="2">
        <v>425</v>
      </c>
      <c r="I12" s="2">
        <v>69001</v>
      </c>
      <c r="J12" s="4">
        <v>426</v>
      </c>
      <c r="K12" s="20">
        <v>72821</v>
      </c>
      <c r="L12" s="4">
        <v>1078</v>
      </c>
      <c r="M12" s="20">
        <v>57834</v>
      </c>
      <c r="N12" s="4">
        <v>1119</v>
      </c>
    </row>
    <row r="13" spans="1:14" ht="15">
      <c r="A13" s="3">
        <v>2</v>
      </c>
      <c r="B13" s="15" t="s">
        <v>160</v>
      </c>
      <c r="C13" s="20">
        <v>645651</v>
      </c>
      <c r="D13" s="2">
        <v>1450</v>
      </c>
      <c r="E13" s="2">
        <v>5856</v>
      </c>
      <c r="F13" s="2">
        <v>1450</v>
      </c>
      <c r="G13" s="2">
        <v>631</v>
      </c>
      <c r="H13" s="2">
        <v>1450</v>
      </c>
      <c r="I13" s="2">
        <v>0</v>
      </c>
      <c r="J13" s="4">
        <v>0</v>
      </c>
      <c r="K13" s="20">
        <v>316</v>
      </c>
      <c r="L13" s="4">
        <v>1450</v>
      </c>
      <c r="M13" s="20">
        <v>213</v>
      </c>
      <c r="N13" s="4">
        <v>1450</v>
      </c>
    </row>
    <row r="14" spans="1:14" ht="15">
      <c r="A14" s="3">
        <v>3</v>
      </c>
      <c r="B14" s="15" t="s">
        <v>161</v>
      </c>
      <c r="C14" s="20">
        <v>609534</v>
      </c>
      <c r="D14" s="2">
        <v>1508</v>
      </c>
      <c r="E14" s="2">
        <v>17454</v>
      </c>
      <c r="F14" s="2">
        <v>1512</v>
      </c>
      <c r="G14" s="2">
        <v>2131</v>
      </c>
      <c r="H14" s="2">
        <v>1513</v>
      </c>
      <c r="I14" s="2">
        <v>34</v>
      </c>
      <c r="J14" s="4">
        <v>1531</v>
      </c>
      <c r="K14" s="20">
        <v>1601</v>
      </c>
      <c r="L14" s="4">
        <v>1516</v>
      </c>
      <c r="M14" s="20">
        <v>878</v>
      </c>
      <c r="N14" s="4">
        <v>1528</v>
      </c>
    </row>
    <row r="15" spans="1:14" ht="15">
      <c r="A15" s="3">
        <v>4</v>
      </c>
      <c r="B15" s="15" t="s">
        <v>162</v>
      </c>
      <c r="C15" s="20">
        <v>194665</v>
      </c>
      <c r="D15" s="2">
        <v>1653</v>
      </c>
      <c r="E15" s="2">
        <v>6911</v>
      </c>
      <c r="F15" s="2">
        <v>1652</v>
      </c>
      <c r="G15" s="2">
        <v>1107</v>
      </c>
      <c r="H15" s="2">
        <v>1656</v>
      </c>
      <c r="I15" s="2">
        <v>15</v>
      </c>
      <c r="J15" s="4">
        <v>1651</v>
      </c>
      <c r="K15" s="20">
        <v>115</v>
      </c>
      <c r="L15" s="4">
        <v>1688</v>
      </c>
      <c r="M15" s="20">
        <v>535</v>
      </c>
      <c r="N15" s="4">
        <v>1651</v>
      </c>
    </row>
    <row r="16" spans="1:14" ht="15">
      <c r="A16" s="3">
        <v>5</v>
      </c>
      <c r="B16" s="15" t="s">
        <v>163</v>
      </c>
      <c r="C16" s="20">
        <v>357578</v>
      </c>
      <c r="D16" s="2">
        <v>1797</v>
      </c>
      <c r="E16" s="2">
        <v>11803</v>
      </c>
      <c r="F16" s="2">
        <v>1799</v>
      </c>
      <c r="G16" s="2">
        <v>2103</v>
      </c>
      <c r="H16" s="2">
        <v>1799</v>
      </c>
      <c r="I16" s="2">
        <v>15</v>
      </c>
      <c r="J16" s="4">
        <v>1819</v>
      </c>
      <c r="K16" s="20">
        <v>358</v>
      </c>
      <c r="L16" s="4">
        <v>1847</v>
      </c>
      <c r="M16" s="20">
        <v>548</v>
      </c>
      <c r="N16" s="4">
        <v>1814</v>
      </c>
    </row>
    <row r="17" spans="1:14" ht="15">
      <c r="A17" s="3">
        <v>6</v>
      </c>
      <c r="B17" s="15" t="s">
        <v>164</v>
      </c>
      <c r="C17" s="20">
        <v>329449</v>
      </c>
      <c r="D17" s="2">
        <v>1999</v>
      </c>
      <c r="E17" s="2">
        <v>10546</v>
      </c>
      <c r="F17" s="2">
        <v>2006</v>
      </c>
      <c r="G17" s="2">
        <v>1743</v>
      </c>
      <c r="H17" s="2">
        <v>1996</v>
      </c>
      <c r="I17" s="2">
        <v>17</v>
      </c>
      <c r="J17" s="4">
        <v>1980</v>
      </c>
      <c r="K17" s="20">
        <v>827</v>
      </c>
      <c r="L17" s="4">
        <v>1987</v>
      </c>
      <c r="M17" s="20">
        <v>921</v>
      </c>
      <c r="N17" s="4">
        <v>2062</v>
      </c>
    </row>
    <row r="18" spans="1:14" ht="15">
      <c r="A18" s="3">
        <v>7</v>
      </c>
      <c r="B18" s="15" t="s">
        <v>165</v>
      </c>
      <c r="C18" s="20">
        <v>247606</v>
      </c>
      <c r="D18" s="2">
        <v>2198</v>
      </c>
      <c r="E18" s="2">
        <v>8424</v>
      </c>
      <c r="F18" s="2">
        <v>2193</v>
      </c>
      <c r="G18" s="2">
        <v>1858</v>
      </c>
      <c r="H18" s="2">
        <v>2192</v>
      </c>
      <c r="I18" s="2">
        <v>13</v>
      </c>
      <c r="J18" s="4">
        <v>2211</v>
      </c>
      <c r="K18" s="20">
        <v>122</v>
      </c>
      <c r="L18" s="4">
        <v>2252</v>
      </c>
      <c r="M18" s="20">
        <v>313</v>
      </c>
      <c r="N18" s="4">
        <v>2224</v>
      </c>
    </row>
    <row r="19" spans="1:14" ht="15">
      <c r="A19" s="3">
        <v>8</v>
      </c>
      <c r="B19" s="15" t="s">
        <v>166</v>
      </c>
      <c r="C19" s="20">
        <v>216191</v>
      </c>
      <c r="D19" s="2">
        <v>2404</v>
      </c>
      <c r="E19" s="2">
        <v>6523</v>
      </c>
      <c r="F19" s="2">
        <v>2408</v>
      </c>
      <c r="G19" s="2">
        <v>1468</v>
      </c>
      <c r="H19" s="2">
        <v>2409</v>
      </c>
      <c r="I19" s="2">
        <v>3</v>
      </c>
      <c r="J19" s="4">
        <v>2365</v>
      </c>
      <c r="K19" s="20">
        <v>208</v>
      </c>
      <c r="L19" s="4">
        <v>2477</v>
      </c>
      <c r="M19" s="20">
        <v>1237</v>
      </c>
      <c r="N19" s="4">
        <v>2370</v>
      </c>
    </row>
    <row r="20" spans="1:14" ht="15">
      <c r="A20" s="3">
        <v>9</v>
      </c>
      <c r="B20" s="15" t="s">
        <v>167</v>
      </c>
      <c r="C20" s="20">
        <v>532429</v>
      </c>
      <c r="D20" s="2">
        <v>2794</v>
      </c>
      <c r="E20" s="2">
        <v>15436</v>
      </c>
      <c r="F20" s="2">
        <v>2799</v>
      </c>
      <c r="G20" s="2">
        <v>3818</v>
      </c>
      <c r="H20" s="2">
        <v>2810</v>
      </c>
      <c r="I20" s="2">
        <v>8</v>
      </c>
      <c r="J20" s="4">
        <v>2743</v>
      </c>
      <c r="K20" s="20">
        <v>408</v>
      </c>
      <c r="L20" s="4">
        <v>2885</v>
      </c>
      <c r="M20" s="20">
        <v>882</v>
      </c>
      <c r="N20" s="4">
        <v>2699</v>
      </c>
    </row>
    <row r="21" spans="1:14" ht="15">
      <c r="A21" s="3">
        <v>10</v>
      </c>
      <c r="B21" s="16" t="s">
        <v>168</v>
      </c>
      <c r="C21" s="20">
        <v>1518</v>
      </c>
      <c r="D21" s="2">
        <v>3131</v>
      </c>
      <c r="E21" s="2">
        <v>16</v>
      </c>
      <c r="F21" s="2">
        <v>3131</v>
      </c>
      <c r="G21" s="2">
        <v>11</v>
      </c>
      <c r="H21" s="2">
        <v>3131</v>
      </c>
      <c r="I21" s="2">
        <v>0</v>
      </c>
      <c r="J21" s="4">
        <v>0</v>
      </c>
      <c r="K21" s="20">
        <v>39</v>
      </c>
      <c r="L21" s="4">
        <v>3131</v>
      </c>
      <c r="M21" s="20">
        <v>0</v>
      </c>
      <c r="N21" s="4">
        <v>0</v>
      </c>
    </row>
    <row r="22" spans="1:14" ht="15">
      <c r="A22" s="3">
        <v>11</v>
      </c>
      <c r="B22" s="15" t="s">
        <v>169</v>
      </c>
      <c r="C22" s="20">
        <v>473937</v>
      </c>
      <c r="D22" s="2">
        <v>3538</v>
      </c>
      <c r="E22" s="2">
        <v>12621</v>
      </c>
      <c r="F22" s="2">
        <v>3532</v>
      </c>
      <c r="G22" s="2">
        <v>3719</v>
      </c>
      <c r="H22" s="2">
        <v>3525</v>
      </c>
      <c r="I22" s="2">
        <v>10</v>
      </c>
      <c r="J22" s="4">
        <v>3487</v>
      </c>
      <c r="K22" s="20">
        <v>235</v>
      </c>
      <c r="L22" s="4">
        <v>3703</v>
      </c>
      <c r="M22" s="20">
        <v>153</v>
      </c>
      <c r="N22" s="4">
        <v>3609</v>
      </c>
    </row>
    <row r="23" spans="1:14" ht="15">
      <c r="A23" s="3">
        <v>12</v>
      </c>
      <c r="B23" s="15" t="s">
        <v>0</v>
      </c>
      <c r="C23" s="20">
        <v>188369</v>
      </c>
      <c r="D23" s="2">
        <v>4243</v>
      </c>
      <c r="E23" s="2">
        <v>4520</v>
      </c>
      <c r="F23" s="2">
        <v>4248</v>
      </c>
      <c r="G23" s="2">
        <v>1202</v>
      </c>
      <c r="H23" s="2">
        <v>4259</v>
      </c>
      <c r="I23" s="2">
        <v>0</v>
      </c>
      <c r="J23" s="4">
        <v>0</v>
      </c>
      <c r="K23" s="20">
        <v>47</v>
      </c>
      <c r="L23" s="4">
        <v>4355</v>
      </c>
      <c r="M23" s="20">
        <v>264</v>
      </c>
      <c r="N23" s="4">
        <v>4192</v>
      </c>
    </row>
    <row r="24" spans="1:14" ht="15">
      <c r="A24" s="3">
        <v>13</v>
      </c>
      <c r="B24" s="15" t="s">
        <v>1</v>
      </c>
      <c r="C24" s="20">
        <v>132666</v>
      </c>
      <c r="D24" s="2">
        <v>4747</v>
      </c>
      <c r="E24" s="2">
        <v>2968</v>
      </c>
      <c r="F24" s="2">
        <v>4765</v>
      </c>
      <c r="G24" s="2">
        <v>845</v>
      </c>
      <c r="H24" s="2">
        <v>4777</v>
      </c>
      <c r="I24" s="2">
        <v>5</v>
      </c>
      <c r="J24" s="4">
        <v>4736</v>
      </c>
      <c r="K24" s="20">
        <v>67</v>
      </c>
      <c r="L24" s="4">
        <v>4891</v>
      </c>
      <c r="M24" s="20">
        <v>16</v>
      </c>
      <c r="N24" s="4">
        <v>4587</v>
      </c>
    </row>
    <row r="25" spans="1:14" ht="15">
      <c r="A25" s="3">
        <v>14</v>
      </c>
      <c r="B25" s="15" t="s">
        <v>2</v>
      </c>
      <c r="C25" s="20">
        <v>98709</v>
      </c>
      <c r="D25" s="2">
        <v>5235</v>
      </c>
      <c r="E25" s="2">
        <v>2080</v>
      </c>
      <c r="F25" s="2">
        <v>5228</v>
      </c>
      <c r="G25" s="2">
        <v>556</v>
      </c>
      <c r="H25" s="2">
        <v>5231</v>
      </c>
      <c r="I25" s="2">
        <v>1</v>
      </c>
      <c r="J25" s="4">
        <v>5027</v>
      </c>
      <c r="K25" s="20">
        <v>26</v>
      </c>
      <c r="L25" s="4">
        <v>5342</v>
      </c>
      <c r="M25" s="20">
        <v>1</v>
      </c>
      <c r="N25" s="4">
        <v>5438</v>
      </c>
    </row>
    <row r="26" spans="1:14" ht="15">
      <c r="A26" s="3">
        <v>15</v>
      </c>
      <c r="B26" s="15" t="s">
        <v>3</v>
      </c>
      <c r="C26" s="20">
        <v>88939</v>
      </c>
      <c r="D26" s="2">
        <v>5766</v>
      </c>
      <c r="E26" s="2">
        <v>1770</v>
      </c>
      <c r="F26" s="2">
        <v>5749</v>
      </c>
      <c r="G26" s="2">
        <v>639</v>
      </c>
      <c r="H26" s="2">
        <v>5779</v>
      </c>
      <c r="I26" s="2">
        <v>1</v>
      </c>
      <c r="J26" s="4">
        <v>5654</v>
      </c>
      <c r="K26" s="20">
        <v>35</v>
      </c>
      <c r="L26" s="4">
        <v>5844</v>
      </c>
      <c r="M26" s="20">
        <v>3</v>
      </c>
      <c r="N26" s="4">
        <v>5826</v>
      </c>
    </row>
    <row r="27" spans="1:14" ht="15">
      <c r="A27" s="3">
        <v>16</v>
      </c>
      <c r="B27" s="15" t="s">
        <v>4</v>
      </c>
      <c r="C27" s="20">
        <v>122928</v>
      </c>
      <c r="D27" s="2">
        <v>6461</v>
      </c>
      <c r="E27" s="2">
        <v>2310</v>
      </c>
      <c r="F27" s="2">
        <v>6472</v>
      </c>
      <c r="G27" s="2">
        <v>927</v>
      </c>
      <c r="H27" s="2">
        <v>6493</v>
      </c>
      <c r="I27" s="2">
        <v>0</v>
      </c>
      <c r="J27" s="4">
        <v>0</v>
      </c>
      <c r="K27" s="20">
        <v>46</v>
      </c>
      <c r="L27" s="4">
        <v>6597</v>
      </c>
      <c r="M27" s="20">
        <v>1</v>
      </c>
      <c r="N27" s="4">
        <v>6250</v>
      </c>
    </row>
    <row r="28" spans="1:14" ht="15">
      <c r="A28" s="3">
        <v>17</v>
      </c>
      <c r="B28" s="15" t="s">
        <v>5</v>
      </c>
      <c r="C28" s="20">
        <v>77589</v>
      </c>
      <c r="D28" s="2">
        <v>7453</v>
      </c>
      <c r="E28" s="2">
        <v>1437</v>
      </c>
      <c r="F28" s="2">
        <v>7439</v>
      </c>
      <c r="G28" s="2">
        <v>618</v>
      </c>
      <c r="H28" s="2">
        <v>7466</v>
      </c>
      <c r="I28" s="2">
        <v>0</v>
      </c>
      <c r="J28" s="4">
        <v>0</v>
      </c>
      <c r="K28" s="20">
        <v>38</v>
      </c>
      <c r="L28" s="4">
        <v>7440</v>
      </c>
      <c r="M28" s="20">
        <v>0</v>
      </c>
      <c r="N28" s="4">
        <v>0</v>
      </c>
    </row>
    <row r="29" spans="1:14" ht="15">
      <c r="A29" s="3">
        <v>18</v>
      </c>
      <c r="B29" s="15" t="s">
        <v>6</v>
      </c>
      <c r="C29" s="20">
        <v>46465</v>
      </c>
      <c r="D29" s="2">
        <v>8484</v>
      </c>
      <c r="E29" s="2">
        <v>899</v>
      </c>
      <c r="F29" s="2">
        <v>8483</v>
      </c>
      <c r="G29" s="2">
        <v>502</v>
      </c>
      <c r="H29" s="2">
        <v>8491</v>
      </c>
      <c r="I29" s="2">
        <v>0</v>
      </c>
      <c r="J29" s="4">
        <v>0</v>
      </c>
      <c r="K29" s="20">
        <v>12</v>
      </c>
      <c r="L29" s="4">
        <v>8490</v>
      </c>
      <c r="M29" s="20">
        <v>0</v>
      </c>
      <c r="N29" s="4">
        <v>0</v>
      </c>
    </row>
    <row r="30" spans="1:14" ht="15">
      <c r="A30" s="3">
        <v>19</v>
      </c>
      <c r="B30" s="15" t="s">
        <v>7</v>
      </c>
      <c r="C30" s="20">
        <v>32578</v>
      </c>
      <c r="D30" s="2">
        <v>9489</v>
      </c>
      <c r="E30" s="2">
        <v>713</v>
      </c>
      <c r="F30" s="2">
        <v>9507</v>
      </c>
      <c r="G30" s="2">
        <v>427</v>
      </c>
      <c r="H30" s="2">
        <v>9561</v>
      </c>
      <c r="I30" s="2">
        <v>0</v>
      </c>
      <c r="J30" s="4">
        <v>0</v>
      </c>
      <c r="K30" s="20">
        <v>19</v>
      </c>
      <c r="L30" s="4">
        <v>9635</v>
      </c>
      <c r="M30" s="20">
        <v>0</v>
      </c>
      <c r="N30" s="4">
        <v>0</v>
      </c>
    </row>
    <row r="31" spans="1:14" ht="15">
      <c r="A31" s="3">
        <v>20</v>
      </c>
      <c r="B31" s="15" t="s">
        <v>170</v>
      </c>
      <c r="C31" s="20">
        <v>78042</v>
      </c>
      <c r="D31" s="2">
        <v>12041</v>
      </c>
      <c r="E31" s="2">
        <v>1332</v>
      </c>
      <c r="F31" s="2">
        <v>11941</v>
      </c>
      <c r="G31" s="2">
        <v>1106</v>
      </c>
      <c r="H31" s="2">
        <v>12182</v>
      </c>
      <c r="I31" s="2">
        <v>1</v>
      </c>
      <c r="J31" s="4">
        <v>11094</v>
      </c>
      <c r="K31" s="20">
        <v>50</v>
      </c>
      <c r="L31" s="4">
        <v>12463</v>
      </c>
      <c r="M31" s="20">
        <v>3</v>
      </c>
      <c r="N31" s="4">
        <v>11431</v>
      </c>
    </row>
    <row r="32" spans="1:14" ht="15">
      <c r="A32" s="3">
        <v>21</v>
      </c>
      <c r="B32" s="16" t="s">
        <v>171</v>
      </c>
      <c r="C32" s="20">
        <v>5144</v>
      </c>
      <c r="D32" s="2">
        <v>15324</v>
      </c>
      <c r="E32" s="2">
        <v>104</v>
      </c>
      <c r="F32" s="2">
        <v>15308</v>
      </c>
      <c r="G32" s="2">
        <v>58</v>
      </c>
      <c r="H32" s="2">
        <v>15329</v>
      </c>
      <c r="I32" s="2">
        <v>0</v>
      </c>
      <c r="J32" s="4">
        <v>0</v>
      </c>
      <c r="K32" s="20">
        <v>1</v>
      </c>
      <c r="L32" s="4">
        <v>15101</v>
      </c>
      <c r="M32" s="20">
        <v>0</v>
      </c>
      <c r="N32" s="4">
        <v>0</v>
      </c>
    </row>
    <row r="33" spans="1:14" ht="15">
      <c r="A33" s="3">
        <v>22</v>
      </c>
      <c r="B33" s="15" t="s">
        <v>172</v>
      </c>
      <c r="C33" s="20">
        <v>13</v>
      </c>
      <c r="D33" s="2">
        <v>15655</v>
      </c>
      <c r="E33" s="2">
        <v>1</v>
      </c>
      <c r="F33" s="2">
        <v>15655</v>
      </c>
      <c r="G33" s="2">
        <v>228</v>
      </c>
      <c r="H33" s="2">
        <v>15655</v>
      </c>
      <c r="I33" s="2">
        <v>0</v>
      </c>
      <c r="J33" s="4">
        <v>0</v>
      </c>
      <c r="K33" s="20">
        <v>13</v>
      </c>
      <c r="L33" s="4">
        <v>15655</v>
      </c>
      <c r="M33" s="20">
        <v>0</v>
      </c>
      <c r="N33" s="4">
        <v>0</v>
      </c>
    </row>
    <row r="34" spans="1:14" ht="15">
      <c r="A34" s="3">
        <v>23</v>
      </c>
      <c r="B34" s="15" t="s">
        <v>173</v>
      </c>
      <c r="C34" s="20">
        <v>13821</v>
      </c>
      <c r="D34" s="2">
        <v>16755</v>
      </c>
      <c r="E34" s="2">
        <v>212</v>
      </c>
      <c r="F34" s="2">
        <v>16677</v>
      </c>
      <c r="G34" s="2">
        <v>236</v>
      </c>
      <c r="H34" s="2">
        <v>16707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5">
      <c r="A35" s="3">
        <v>24</v>
      </c>
      <c r="B35" s="15" t="s">
        <v>174</v>
      </c>
      <c r="C35" s="20">
        <v>7180</v>
      </c>
      <c r="D35" s="2">
        <v>18962</v>
      </c>
      <c r="E35" s="2">
        <v>128</v>
      </c>
      <c r="F35" s="2">
        <v>19062</v>
      </c>
      <c r="G35" s="2">
        <v>190</v>
      </c>
      <c r="H35" s="2">
        <v>19090</v>
      </c>
      <c r="I35" s="2">
        <v>0</v>
      </c>
      <c r="J35" s="4">
        <v>0</v>
      </c>
      <c r="K35" s="20">
        <v>0</v>
      </c>
      <c r="L35" s="4">
        <v>0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175</v>
      </c>
      <c r="C36" s="21">
        <v>21630</v>
      </c>
      <c r="D36" s="11">
        <v>38279</v>
      </c>
      <c r="E36" s="11">
        <v>436</v>
      </c>
      <c r="F36" s="11">
        <v>36953</v>
      </c>
      <c r="G36" s="11">
        <v>1331</v>
      </c>
      <c r="H36" s="11">
        <v>52821</v>
      </c>
      <c r="I36" s="11">
        <v>0</v>
      </c>
      <c r="J36" s="12">
        <v>0</v>
      </c>
      <c r="K36" s="21">
        <v>0</v>
      </c>
      <c r="L36" s="12">
        <v>0</v>
      </c>
      <c r="M36" s="21">
        <v>0</v>
      </c>
      <c r="N36" s="12">
        <v>0</v>
      </c>
    </row>
    <row r="37" spans="1:14" ht="16.5" thickBot="1">
      <c r="A37" s="92" t="s">
        <v>17</v>
      </c>
      <c r="B37" s="93"/>
      <c r="C37" s="73">
        <f>SUM(C11:C36)</f>
        <v>4910056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3002.315777457528</v>
      </c>
      <c r="E37" s="74">
        <f aca="true" t="shared" si="0" ref="E37:M37">SUM(E11:E36)</f>
        <v>746323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958.2710019656369</v>
      </c>
      <c r="G37" s="74">
        <f t="shared" si="0"/>
        <v>124488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1736.206774950196</v>
      </c>
      <c r="I37" s="74">
        <f t="shared" si="0"/>
        <v>70082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423.36544333780427</v>
      </c>
      <c r="K37" s="73">
        <f t="shared" si="0"/>
        <v>77404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1155.4055345976951</v>
      </c>
      <c r="M37" s="73">
        <f t="shared" si="0"/>
        <v>63802</v>
      </c>
      <c r="N37" s="75">
        <f>(M11*N11+M12*N12+M13*N13+M14*N14+M15*N15+M16*N16+M17*N17+M18*N18+M19*N19+M20*N20+M21*N21+M22*N22+M23*N23+M24*N24+M25*N25+M26*N26+M27*N27+M28*N28+M29*N29+M30*N30+M31*N31+M32*N32+M33*N33+M34*N34+M35*N35+M36*N36)/M37</f>
        <v>1221.7042569198459</v>
      </c>
    </row>
    <row r="39" spans="1:9" ht="18">
      <c r="A39" s="1" t="s">
        <v>36</v>
      </c>
      <c r="I39" s="76">
        <v>5586126</v>
      </c>
    </row>
    <row r="40" ht="15.75" customHeight="1"/>
    <row r="41" spans="1:14" ht="18.75" customHeight="1">
      <c r="A41" s="13" t="s">
        <v>35</v>
      </c>
      <c r="B41" s="13" t="s">
        <v>38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78" t="s">
        <v>39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</sheetData>
  <sheetProtection/>
  <mergeCells count="13">
    <mergeCell ref="A4:N4"/>
    <mergeCell ref="G6:N6"/>
    <mergeCell ref="A7:A9"/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37:B37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D1">
      <selection activeCell="K28" sqref="K28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41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42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178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179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43</v>
      </c>
      <c r="B7" s="102" t="s">
        <v>44</v>
      </c>
      <c r="C7" s="102" t="s">
        <v>45</v>
      </c>
      <c r="D7" s="102" t="s">
        <v>46</v>
      </c>
      <c r="E7" s="102" t="s">
        <v>47</v>
      </c>
      <c r="F7" s="32" t="s">
        <v>48</v>
      </c>
      <c r="G7" s="32"/>
      <c r="H7" s="32"/>
      <c r="I7" s="102" t="s">
        <v>49</v>
      </c>
      <c r="J7" s="102" t="s">
        <v>50</v>
      </c>
      <c r="K7" s="104" t="s">
        <v>51</v>
      </c>
    </row>
    <row r="8" spans="1:11" ht="42" customHeight="1">
      <c r="A8" s="101"/>
      <c r="B8" s="103"/>
      <c r="C8" s="103"/>
      <c r="D8" s="103"/>
      <c r="E8" s="103"/>
      <c r="F8" s="33" t="s">
        <v>52</v>
      </c>
      <c r="G8" s="33" t="s">
        <v>53</v>
      </c>
      <c r="H8" s="33" t="s">
        <v>54</v>
      </c>
      <c r="I8" s="103"/>
      <c r="J8" s="103"/>
      <c r="K8" s="105"/>
    </row>
    <row r="9" spans="1:11" ht="21.75" customHeight="1">
      <c r="A9" s="63" t="s">
        <v>55</v>
      </c>
      <c r="B9" s="64" t="s">
        <v>56</v>
      </c>
      <c r="C9" s="64" t="s">
        <v>57</v>
      </c>
      <c r="D9" s="64" t="s">
        <v>58</v>
      </c>
      <c r="E9" s="64" t="s">
        <v>59</v>
      </c>
      <c r="F9" s="64" t="s">
        <v>60</v>
      </c>
      <c r="G9" s="64" t="s">
        <v>61</v>
      </c>
      <c r="H9" s="64" t="s">
        <v>62</v>
      </c>
      <c r="I9" s="64" t="s">
        <v>63</v>
      </c>
      <c r="J9" s="64" t="s">
        <v>64</v>
      </c>
      <c r="K9" s="65" t="s">
        <v>65</v>
      </c>
    </row>
    <row r="10" spans="1:11" ht="15">
      <c r="A10" s="34" t="s">
        <v>18</v>
      </c>
      <c r="B10" s="35" t="s">
        <v>19</v>
      </c>
      <c r="C10" s="35" t="s">
        <v>20</v>
      </c>
      <c r="D10" s="35" t="s">
        <v>21</v>
      </c>
      <c r="E10" s="35" t="s">
        <v>22</v>
      </c>
      <c r="F10" s="35" t="s">
        <v>23</v>
      </c>
      <c r="G10" s="35" t="s">
        <v>24</v>
      </c>
      <c r="H10" s="35" t="s">
        <v>25</v>
      </c>
      <c r="I10" s="35" t="s">
        <v>26</v>
      </c>
      <c r="J10" s="35" t="s">
        <v>27</v>
      </c>
      <c r="K10" s="36" t="s">
        <v>28</v>
      </c>
    </row>
    <row r="11" spans="1:11" ht="15.75" thickBot="1">
      <c r="A11" s="37">
        <v>2017</v>
      </c>
      <c r="B11" s="38">
        <v>5</v>
      </c>
      <c r="C11" s="39">
        <v>458860</v>
      </c>
      <c r="D11" s="39">
        <v>6001143</v>
      </c>
      <c r="E11" s="39">
        <v>15672854860</v>
      </c>
      <c r="F11" s="39">
        <v>15390801017</v>
      </c>
      <c r="G11" s="39">
        <v>141322544</v>
      </c>
      <c r="H11" s="39">
        <v>140731299</v>
      </c>
      <c r="I11" s="39">
        <v>1658925215</v>
      </c>
      <c r="J11" s="39">
        <v>2474009231</v>
      </c>
      <c r="K11" s="40">
        <v>1853428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J31" sqref="J31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41</v>
      </c>
      <c r="C1" s="42"/>
      <c r="D1" s="42"/>
      <c r="E1" s="42"/>
      <c r="F1" s="42"/>
      <c r="G1" s="42"/>
    </row>
    <row r="2" spans="1:7" ht="31.5">
      <c r="A2" s="30"/>
      <c r="B2" s="41" t="s">
        <v>66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178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15" t="s">
        <v>180</v>
      </c>
      <c r="C6" s="115"/>
      <c r="D6" s="115"/>
      <c r="E6" s="115"/>
      <c r="F6" s="115"/>
      <c r="G6" s="115"/>
    </row>
    <row r="7" spans="1:7" ht="23.25" customHeight="1">
      <c r="A7"/>
      <c r="B7" s="109" t="s">
        <v>67</v>
      </c>
      <c r="C7" s="110"/>
      <c r="D7" s="111" t="s">
        <v>68</v>
      </c>
      <c r="E7" s="111" t="s">
        <v>47</v>
      </c>
      <c r="F7" s="111" t="s">
        <v>69</v>
      </c>
      <c r="G7" s="113" t="s">
        <v>70</v>
      </c>
    </row>
    <row r="8" spans="1:7" ht="37.5" customHeight="1">
      <c r="A8"/>
      <c r="B8" s="46" t="s">
        <v>71</v>
      </c>
      <c r="C8" s="47" t="s">
        <v>72</v>
      </c>
      <c r="D8" s="112"/>
      <c r="E8" s="112"/>
      <c r="F8" s="112"/>
      <c r="G8" s="114"/>
    </row>
    <row r="9" spans="1:7" ht="14.25" customHeight="1">
      <c r="A9"/>
      <c r="B9" s="48" t="s">
        <v>73</v>
      </c>
      <c r="C9" s="66"/>
      <c r="D9" s="50" t="s">
        <v>57</v>
      </c>
      <c r="E9" s="67" t="s">
        <v>59</v>
      </c>
      <c r="F9" s="67" t="s">
        <v>74</v>
      </c>
      <c r="G9" s="51" t="s">
        <v>75</v>
      </c>
    </row>
    <row r="10" spans="1:7" ht="15">
      <c r="A10"/>
      <c r="B10" s="48" t="s">
        <v>18</v>
      </c>
      <c r="C10" s="49" t="s">
        <v>19</v>
      </c>
      <c r="D10" s="50" t="s">
        <v>20</v>
      </c>
      <c r="E10" s="50" t="s">
        <v>21</v>
      </c>
      <c r="F10" s="50" t="s">
        <v>22</v>
      </c>
      <c r="G10" s="51" t="s">
        <v>23</v>
      </c>
    </row>
    <row r="11" spans="1:7" ht="15">
      <c r="A11"/>
      <c r="B11" s="52" t="s">
        <v>76</v>
      </c>
      <c r="C11" s="53" t="s">
        <v>77</v>
      </c>
      <c r="D11" s="53">
        <v>7198</v>
      </c>
      <c r="E11" s="53">
        <v>207718717</v>
      </c>
      <c r="F11" s="53">
        <v>95518</v>
      </c>
      <c r="G11" s="54">
        <v>2175</v>
      </c>
    </row>
    <row r="12" spans="1:7" ht="15">
      <c r="A12"/>
      <c r="B12" s="46" t="s">
        <v>78</v>
      </c>
      <c r="C12" s="55" t="s">
        <v>79</v>
      </c>
      <c r="D12" s="55">
        <v>11002</v>
      </c>
      <c r="E12" s="55">
        <v>307556560</v>
      </c>
      <c r="F12" s="55">
        <v>138893</v>
      </c>
      <c r="G12" s="56">
        <v>2214</v>
      </c>
    </row>
    <row r="13" spans="1:7" ht="15">
      <c r="A13"/>
      <c r="B13" s="46" t="s">
        <v>80</v>
      </c>
      <c r="C13" s="55" t="s">
        <v>81</v>
      </c>
      <c r="D13" s="55">
        <v>13671</v>
      </c>
      <c r="E13" s="55">
        <v>508984107</v>
      </c>
      <c r="F13" s="55">
        <v>190534</v>
      </c>
      <c r="G13" s="56">
        <v>2671</v>
      </c>
    </row>
    <row r="14" spans="1:7" ht="15">
      <c r="A14"/>
      <c r="B14" s="46" t="s">
        <v>82</v>
      </c>
      <c r="C14" s="55" t="s">
        <v>83</v>
      </c>
      <c r="D14" s="55">
        <v>9514</v>
      </c>
      <c r="E14" s="55">
        <v>273003062</v>
      </c>
      <c r="F14" s="55">
        <v>123835</v>
      </c>
      <c r="G14" s="56">
        <v>2205</v>
      </c>
    </row>
    <row r="15" spans="1:7" ht="15">
      <c r="A15"/>
      <c r="B15" s="46" t="s">
        <v>84</v>
      </c>
      <c r="C15" s="55" t="s">
        <v>85</v>
      </c>
      <c r="D15" s="55">
        <v>16757</v>
      </c>
      <c r="E15" s="55">
        <v>352011714</v>
      </c>
      <c r="F15" s="55">
        <v>183701</v>
      </c>
      <c r="G15" s="56">
        <v>1916</v>
      </c>
    </row>
    <row r="16" spans="1:7" ht="15">
      <c r="A16"/>
      <c r="B16" s="46" t="s">
        <v>86</v>
      </c>
      <c r="C16" s="55" t="s">
        <v>87</v>
      </c>
      <c r="D16" s="55">
        <v>5492</v>
      </c>
      <c r="E16" s="55">
        <v>141377286</v>
      </c>
      <c r="F16" s="55">
        <v>73797</v>
      </c>
      <c r="G16" s="56">
        <v>1916</v>
      </c>
    </row>
    <row r="17" spans="1:7" ht="15">
      <c r="A17"/>
      <c r="B17" s="46" t="s">
        <v>88</v>
      </c>
      <c r="C17" s="55" t="s">
        <v>89</v>
      </c>
      <c r="D17" s="55">
        <v>4382</v>
      </c>
      <c r="E17" s="55">
        <v>122602885</v>
      </c>
      <c r="F17" s="55">
        <v>59143</v>
      </c>
      <c r="G17" s="56">
        <v>2073</v>
      </c>
    </row>
    <row r="18" spans="1:7" ht="15">
      <c r="A18"/>
      <c r="B18" s="46" t="s">
        <v>90</v>
      </c>
      <c r="C18" s="55" t="s">
        <v>91</v>
      </c>
      <c r="D18" s="55">
        <v>15259</v>
      </c>
      <c r="E18" s="55">
        <v>521027272</v>
      </c>
      <c r="F18" s="55">
        <v>212200</v>
      </c>
      <c r="G18" s="56">
        <v>2455</v>
      </c>
    </row>
    <row r="19" spans="1:7" ht="15">
      <c r="A19"/>
      <c r="B19" s="46" t="s">
        <v>92</v>
      </c>
      <c r="C19" s="55" t="s">
        <v>93</v>
      </c>
      <c r="D19" s="55">
        <v>6516</v>
      </c>
      <c r="E19" s="55">
        <v>127666633</v>
      </c>
      <c r="F19" s="55">
        <v>66518</v>
      </c>
      <c r="G19" s="56">
        <v>1919</v>
      </c>
    </row>
    <row r="20" spans="1:7" ht="15">
      <c r="A20"/>
      <c r="B20" s="46" t="s">
        <v>94</v>
      </c>
      <c r="C20" s="55" t="s">
        <v>95</v>
      </c>
      <c r="D20" s="55">
        <v>7324</v>
      </c>
      <c r="E20" s="55">
        <v>173353687</v>
      </c>
      <c r="F20" s="55">
        <v>84929</v>
      </c>
      <c r="G20" s="56">
        <v>2041</v>
      </c>
    </row>
    <row r="21" spans="1:7" ht="15">
      <c r="A21"/>
      <c r="B21" s="46" t="s">
        <v>96</v>
      </c>
      <c r="C21" s="55" t="s">
        <v>97</v>
      </c>
      <c r="D21" s="55">
        <v>4312</v>
      </c>
      <c r="E21" s="55">
        <v>105314337</v>
      </c>
      <c r="F21" s="55">
        <v>53701</v>
      </c>
      <c r="G21" s="56">
        <v>1961</v>
      </c>
    </row>
    <row r="22" spans="1:7" ht="15">
      <c r="A22"/>
      <c r="B22" s="46" t="s">
        <v>98</v>
      </c>
      <c r="C22" s="55" t="s">
        <v>99</v>
      </c>
      <c r="D22" s="55">
        <v>24196</v>
      </c>
      <c r="E22" s="55">
        <v>779613223</v>
      </c>
      <c r="F22" s="55">
        <v>289706</v>
      </c>
      <c r="G22" s="56">
        <v>2691</v>
      </c>
    </row>
    <row r="23" spans="1:7" ht="15">
      <c r="A23"/>
      <c r="B23" s="46" t="s">
        <v>100</v>
      </c>
      <c r="C23" s="55" t="s">
        <v>101</v>
      </c>
      <c r="D23" s="55">
        <v>20035</v>
      </c>
      <c r="E23" s="55">
        <v>418002546</v>
      </c>
      <c r="F23" s="55">
        <v>199544</v>
      </c>
      <c r="G23" s="56">
        <v>2095</v>
      </c>
    </row>
    <row r="24" spans="1:7" ht="15">
      <c r="A24"/>
      <c r="B24" s="46" t="s">
        <v>102</v>
      </c>
      <c r="C24" s="55" t="s">
        <v>103</v>
      </c>
      <c r="D24" s="55">
        <v>3971</v>
      </c>
      <c r="E24" s="55">
        <v>92615270</v>
      </c>
      <c r="F24" s="55">
        <v>46899</v>
      </c>
      <c r="G24" s="56">
        <v>1975</v>
      </c>
    </row>
    <row r="25" spans="1:7" ht="15">
      <c r="A25"/>
      <c r="B25" s="46" t="s">
        <v>104</v>
      </c>
      <c r="C25" s="55" t="s">
        <v>105</v>
      </c>
      <c r="D25" s="55">
        <v>6197</v>
      </c>
      <c r="E25" s="55">
        <v>161669865</v>
      </c>
      <c r="F25" s="55">
        <v>79655</v>
      </c>
      <c r="G25" s="56">
        <v>2030</v>
      </c>
    </row>
    <row r="26" spans="1:7" ht="15">
      <c r="A26"/>
      <c r="B26" s="46" t="s">
        <v>106</v>
      </c>
      <c r="C26" s="55" t="s">
        <v>107</v>
      </c>
      <c r="D26" s="55">
        <v>12696</v>
      </c>
      <c r="E26" s="55">
        <v>320322042</v>
      </c>
      <c r="F26" s="55">
        <v>149197</v>
      </c>
      <c r="G26" s="56">
        <v>2147</v>
      </c>
    </row>
    <row r="27" spans="1:7" ht="15">
      <c r="A27"/>
      <c r="B27" s="46" t="s">
        <v>108</v>
      </c>
      <c r="C27" s="55" t="s">
        <v>109</v>
      </c>
      <c r="D27" s="55">
        <v>10484</v>
      </c>
      <c r="E27" s="55">
        <v>276760167</v>
      </c>
      <c r="F27" s="55">
        <v>124388</v>
      </c>
      <c r="G27" s="56">
        <v>2225</v>
      </c>
    </row>
    <row r="28" spans="1:7" ht="15">
      <c r="A28"/>
      <c r="B28" s="46" t="s">
        <v>110</v>
      </c>
      <c r="C28" s="55" t="s">
        <v>111</v>
      </c>
      <c r="D28" s="55">
        <v>5715</v>
      </c>
      <c r="E28" s="55">
        <v>167463649</v>
      </c>
      <c r="F28" s="55">
        <v>72101</v>
      </c>
      <c r="G28" s="56">
        <v>2323</v>
      </c>
    </row>
    <row r="29" spans="1:7" ht="15">
      <c r="A29"/>
      <c r="B29" s="46" t="s">
        <v>112</v>
      </c>
      <c r="C29" s="55" t="s">
        <v>113</v>
      </c>
      <c r="D29" s="55">
        <v>6829</v>
      </c>
      <c r="E29" s="55">
        <v>152681202</v>
      </c>
      <c r="F29" s="55">
        <v>80833</v>
      </c>
      <c r="G29" s="56">
        <v>1889</v>
      </c>
    </row>
    <row r="30" spans="1:7" ht="15">
      <c r="A30"/>
      <c r="B30" s="46" t="s">
        <v>114</v>
      </c>
      <c r="C30" s="55" t="s">
        <v>115</v>
      </c>
      <c r="D30" s="55">
        <v>8195</v>
      </c>
      <c r="E30" s="55">
        <v>212877576</v>
      </c>
      <c r="F30" s="55">
        <v>105068</v>
      </c>
      <c r="G30" s="56">
        <v>2026</v>
      </c>
    </row>
    <row r="31" spans="1:7" ht="15">
      <c r="A31"/>
      <c r="B31" s="46" t="s">
        <v>116</v>
      </c>
      <c r="C31" s="55" t="s">
        <v>117</v>
      </c>
      <c r="D31" s="55">
        <v>4373</v>
      </c>
      <c r="E31" s="55">
        <v>87742552</v>
      </c>
      <c r="F31" s="55">
        <v>44649</v>
      </c>
      <c r="G31" s="56">
        <v>1965</v>
      </c>
    </row>
    <row r="32" spans="1:7" ht="15">
      <c r="A32"/>
      <c r="B32" s="46" t="s">
        <v>118</v>
      </c>
      <c r="C32" s="55" t="s">
        <v>119</v>
      </c>
      <c r="D32" s="55">
        <v>13909</v>
      </c>
      <c r="E32" s="55">
        <v>434220114</v>
      </c>
      <c r="F32" s="55">
        <v>185986</v>
      </c>
      <c r="G32" s="56">
        <v>2335</v>
      </c>
    </row>
    <row r="33" spans="1:7" ht="15">
      <c r="A33"/>
      <c r="B33" s="46" t="s">
        <v>120</v>
      </c>
      <c r="C33" s="55" t="s">
        <v>121</v>
      </c>
      <c r="D33" s="55">
        <v>3491</v>
      </c>
      <c r="E33" s="55">
        <v>77696398</v>
      </c>
      <c r="F33" s="55">
        <v>37813</v>
      </c>
      <c r="G33" s="56">
        <v>2055</v>
      </c>
    </row>
    <row r="34" spans="1:7" ht="15">
      <c r="A34"/>
      <c r="B34" s="46" t="s">
        <v>122</v>
      </c>
      <c r="C34" s="55" t="s">
        <v>123</v>
      </c>
      <c r="D34" s="55">
        <v>9925</v>
      </c>
      <c r="E34" s="55">
        <v>223070990</v>
      </c>
      <c r="F34" s="55">
        <v>116719</v>
      </c>
      <c r="G34" s="56">
        <v>1911</v>
      </c>
    </row>
    <row r="35" spans="1:7" ht="15">
      <c r="A35"/>
      <c r="B35" s="46" t="s">
        <v>124</v>
      </c>
      <c r="C35" s="55" t="s">
        <v>125</v>
      </c>
      <c r="D35" s="55">
        <v>3473</v>
      </c>
      <c r="E35" s="55">
        <v>72770537</v>
      </c>
      <c r="F35" s="55">
        <v>35585</v>
      </c>
      <c r="G35" s="56">
        <v>2045</v>
      </c>
    </row>
    <row r="36" spans="1:7" ht="15">
      <c r="A36"/>
      <c r="B36" s="46" t="s">
        <v>126</v>
      </c>
      <c r="C36" s="55" t="s">
        <v>127</v>
      </c>
      <c r="D36" s="55">
        <v>11813</v>
      </c>
      <c r="E36" s="55">
        <v>327352966</v>
      </c>
      <c r="F36" s="55">
        <v>148734</v>
      </c>
      <c r="G36" s="56">
        <v>2201</v>
      </c>
    </row>
    <row r="37" spans="1:7" ht="15">
      <c r="A37"/>
      <c r="B37" s="46" t="s">
        <v>128</v>
      </c>
      <c r="C37" s="55" t="s">
        <v>129</v>
      </c>
      <c r="D37" s="55">
        <v>7926</v>
      </c>
      <c r="E37" s="55">
        <v>170968007</v>
      </c>
      <c r="F37" s="55">
        <v>87473</v>
      </c>
      <c r="G37" s="56">
        <v>1955</v>
      </c>
    </row>
    <row r="38" spans="1:7" ht="15">
      <c r="A38"/>
      <c r="B38" s="46" t="s">
        <v>130</v>
      </c>
      <c r="C38" s="55" t="s">
        <v>131</v>
      </c>
      <c r="D38" s="55">
        <v>5251</v>
      </c>
      <c r="E38" s="55">
        <v>160730324</v>
      </c>
      <c r="F38" s="55">
        <v>71261</v>
      </c>
      <c r="G38" s="56">
        <v>2256</v>
      </c>
    </row>
    <row r="39" spans="1:7" ht="15">
      <c r="A39"/>
      <c r="B39" s="46" t="s">
        <v>132</v>
      </c>
      <c r="C39" s="55" t="s">
        <v>133</v>
      </c>
      <c r="D39" s="55">
        <v>15561</v>
      </c>
      <c r="E39" s="55">
        <v>488842419</v>
      </c>
      <c r="F39" s="55">
        <v>209040</v>
      </c>
      <c r="G39" s="56">
        <v>2339</v>
      </c>
    </row>
    <row r="40" spans="1:7" ht="15.75" customHeight="1">
      <c r="A40"/>
      <c r="B40" s="46" t="s">
        <v>134</v>
      </c>
      <c r="C40" s="55" t="s">
        <v>135</v>
      </c>
      <c r="D40" s="55">
        <v>7231</v>
      </c>
      <c r="E40" s="55">
        <v>190538291</v>
      </c>
      <c r="F40" s="55">
        <v>94067</v>
      </c>
      <c r="G40" s="56">
        <v>2026</v>
      </c>
    </row>
    <row r="41" spans="1:7" ht="12" customHeight="1">
      <c r="A41"/>
      <c r="B41" s="46" t="s">
        <v>136</v>
      </c>
      <c r="C41" s="55" t="s">
        <v>137</v>
      </c>
      <c r="D41" s="55">
        <v>4258</v>
      </c>
      <c r="E41" s="55">
        <v>93769166</v>
      </c>
      <c r="F41" s="55">
        <v>47812</v>
      </c>
      <c r="G41" s="56">
        <v>1961</v>
      </c>
    </row>
    <row r="42" spans="1:7" ht="11.25" customHeight="1">
      <c r="A42"/>
      <c r="B42" s="46" t="s">
        <v>138</v>
      </c>
      <c r="C42" s="55" t="s">
        <v>139</v>
      </c>
      <c r="D42" s="55">
        <v>9502</v>
      </c>
      <c r="E42" s="55">
        <v>437270347</v>
      </c>
      <c r="F42" s="55">
        <v>157675</v>
      </c>
      <c r="G42" s="56">
        <v>2773</v>
      </c>
    </row>
    <row r="43" spans="1:7" ht="15">
      <c r="A43"/>
      <c r="B43" s="46" t="s">
        <v>140</v>
      </c>
      <c r="C43" s="55" t="s">
        <v>141</v>
      </c>
      <c r="D43" s="55">
        <v>11404</v>
      </c>
      <c r="E43" s="55">
        <v>226393669</v>
      </c>
      <c r="F43" s="55">
        <v>121219</v>
      </c>
      <c r="G43" s="56">
        <v>1868</v>
      </c>
    </row>
    <row r="44" spans="1:7" ht="15">
      <c r="A44"/>
      <c r="B44" s="46" t="s">
        <v>142</v>
      </c>
      <c r="C44" s="55" t="s">
        <v>143</v>
      </c>
      <c r="D44" s="55">
        <v>4244</v>
      </c>
      <c r="E44" s="55">
        <v>97895214</v>
      </c>
      <c r="F44" s="55">
        <v>49513</v>
      </c>
      <c r="G44" s="56">
        <v>1977</v>
      </c>
    </row>
    <row r="45" spans="1:7" ht="15">
      <c r="A45"/>
      <c r="B45" s="46" t="s">
        <v>144</v>
      </c>
      <c r="C45" s="55" t="s">
        <v>145</v>
      </c>
      <c r="D45" s="55">
        <v>18966</v>
      </c>
      <c r="E45" s="55">
        <v>760364926</v>
      </c>
      <c r="F45" s="55">
        <v>287132</v>
      </c>
      <c r="G45" s="56">
        <v>2648</v>
      </c>
    </row>
    <row r="46" spans="1:7" ht="15">
      <c r="A46"/>
      <c r="B46" s="46" t="s">
        <v>146</v>
      </c>
      <c r="C46" s="55" t="s">
        <v>147</v>
      </c>
      <c r="D46" s="55">
        <v>3869</v>
      </c>
      <c r="E46" s="55">
        <v>99518726</v>
      </c>
      <c r="F46" s="55">
        <v>45874</v>
      </c>
      <c r="G46" s="56">
        <v>2169</v>
      </c>
    </row>
    <row r="47" spans="1:7" ht="15">
      <c r="A47"/>
      <c r="B47" s="46" t="s">
        <v>148</v>
      </c>
      <c r="C47" s="55" t="s">
        <v>149</v>
      </c>
      <c r="D47" s="55">
        <v>4966</v>
      </c>
      <c r="E47" s="55">
        <v>117140837</v>
      </c>
      <c r="F47" s="55">
        <v>60498</v>
      </c>
      <c r="G47" s="56">
        <v>1936</v>
      </c>
    </row>
    <row r="48" spans="1:7" ht="15">
      <c r="A48"/>
      <c r="B48" s="46" t="s">
        <v>150</v>
      </c>
      <c r="C48" s="55" t="s">
        <v>151</v>
      </c>
      <c r="D48" s="55">
        <v>7336</v>
      </c>
      <c r="E48" s="55">
        <v>164382152</v>
      </c>
      <c r="F48" s="55">
        <v>84878</v>
      </c>
      <c r="G48" s="56">
        <v>1937</v>
      </c>
    </row>
    <row r="49" spans="1:7" ht="15">
      <c r="A49"/>
      <c r="B49" s="46" t="s">
        <v>152</v>
      </c>
      <c r="C49" s="55" t="s">
        <v>153</v>
      </c>
      <c r="D49" s="55">
        <v>5367</v>
      </c>
      <c r="E49" s="55">
        <v>117740859</v>
      </c>
      <c r="F49" s="55">
        <v>61174</v>
      </c>
      <c r="G49" s="56">
        <v>1925</v>
      </c>
    </row>
    <row r="50" spans="1:7" ht="15">
      <c r="A50"/>
      <c r="B50" s="46" t="s">
        <v>154</v>
      </c>
      <c r="C50" s="55" t="s">
        <v>155</v>
      </c>
      <c r="D50" s="55">
        <v>4150</v>
      </c>
      <c r="E50" s="55">
        <v>92600976</v>
      </c>
      <c r="F50" s="55">
        <v>45590</v>
      </c>
      <c r="G50" s="56">
        <v>2031</v>
      </c>
    </row>
    <row r="51" spans="1:7" ht="15">
      <c r="A51"/>
      <c r="B51" s="46">
        <v>411</v>
      </c>
      <c r="C51" s="55" t="s">
        <v>156</v>
      </c>
      <c r="D51" s="55">
        <v>86257</v>
      </c>
      <c r="E51" s="55">
        <v>5229086355</v>
      </c>
      <c r="F51" s="55">
        <v>1561162</v>
      </c>
      <c r="G51" s="56">
        <v>3349</v>
      </c>
    </row>
    <row r="52" spans="1:7" ht="15.75" thickBot="1">
      <c r="A52"/>
      <c r="B52" s="57" t="s">
        <v>157</v>
      </c>
      <c r="C52" s="58" t="s">
        <v>158</v>
      </c>
      <c r="D52" s="59">
        <v>15843</v>
      </c>
      <c r="E52" s="59">
        <v>580137235</v>
      </c>
      <c r="F52" s="59">
        <v>209759</v>
      </c>
      <c r="G52" s="60">
        <v>2766</v>
      </c>
    </row>
    <row r="53" spans="1:7" ht="15.75" thickBot="1">
      <c r="A53"/>
      <c r="B53" s="106" t="s">
        <v>17</v>
      </c>
      <c r="C53" s="107"/>
      <c r="D53" s="61">
        <f>SUM(D11:D52)</f>
        <v>458860</v>
      </c>
      <c r="E53" s="61">
        <f>SUM(E11:E52)</f>
        <v>15672854860</v>
      </c>
      <c r="F53" s="61">
        <f>SUM(F11:F52)</f>
        <v>6193773</v>
      </c>
      <c r="G53" s="62">
        <f>E53/F53</f>
        <v>2530.4212569624365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2017-07-20T08:10:30Z</dcterms:modified>
  <cp:category/>
  <cp:version/>
  <cp:contentType/>
  <cp:contentStatus/>
</cp:coreProperties>
</file>