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<sst xmlns="http://schemas.openxmlformats.org/spreadsheetml/2006/main" count="214" uniqueCount="181">
  <si>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</si>
  <si>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</si>
  <si>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</si>
  <si>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</si>
  <si>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</si>
  <si>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</si>
  <si>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</si>
  <si>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</si>
  <si>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</si>
  <si>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</si>
  <si>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</si>
  <si>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</si>
  <si>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</si>
  <si>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</si>
  <si>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</si>
  <si>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</si>
  <si>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</si>
  <si>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</si>
  <si>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</si>
  <si>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</si>
  <si>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</si>
  <si>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</si>
  <si>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</si>
  <si>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</si>
  <si>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</si>
  <si>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</si>
  <si>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</si>
  <si>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</si>
  <si>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</si>
  <si>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</si>
  <si>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</si>
  <si>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</si>
  <si>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</si>
  <si>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</si>
  <si>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</si>
  <si>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</si>
  <si>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</si>
  <si>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</si>
  <si>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</si>
  <si>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</si>
  <si>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</si>
  <si>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</si>
  <si>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</si>
  <si>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</si>
  <si>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</si>
  <si>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</si>
  <si>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</si>
  <si>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</si>
  <si>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</si>
  <si>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</si>
  <si>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</si>
  <si>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</si>
  <si>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</si>
  <si>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</si>
  <si>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</si>
  <si>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</si>
  <si>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</si>
  <si>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</si>
  <si>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</si>
  <si>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</si>
  <si>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</si>
  <si>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</si>
  <si>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</si>
  <si>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</si>
  <si>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</si>
  <si>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</si>
  <si>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</si>
  <si>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</si>
  <si>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</si>
  <si>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</si>
  <si>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</si>
  <si>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</si>
  <si>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</si>
  <si>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</si>
  <si>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</si>
  <si>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</si>
  <si>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</si>
  <si>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</si>
  <si>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</si>
  <si>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</si>
  <si>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</si>
  <si>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</si>
  <si>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</si>
  <si>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</si>
  <si>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</si>
  <si>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</si>
  <si>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</si>
  <si>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</si>
  <si>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</si>
  <si>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</si>
  <si>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</si>
  <si>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</si>
  <si>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</si>
  <si>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</si>
  <si>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</si>
  <si>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</si>
  <si>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</si>
  <si>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</si>
  <si>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</si>
  <si>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</si>
  <si>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</si>
  <si>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</si>
  <si>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</si>
  <si>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</si>
  <si>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</si>
  <si>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</si>
  <si>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</si>
  <si>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</si>
  <si>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</si>
  <si>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</si>
  <si>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</si>
  <si>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</si>
  <si>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</si>
  <si>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</si>
  <si>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</si>
  <si>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</si>
  <si>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</si>
  <si>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</si>
  <si>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</si>
  <si>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</si>
  <si>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</si>
  <si>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</si>
  <si>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</si>
  <si>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</si>
  <si>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</si>
  <si>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</si>
  <si>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</si>
  <si>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</si>
  <si>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</si>
  <si>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</si>
  <si>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</si>
  <si>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</si>
  <si>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</si>
  <si>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</si>
  <si>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</si>
  <si>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</si>
  <si>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</si>
  <si>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</si>
  <si>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</si>
  <si>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</si>
  <si>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</si>
  <si>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</si>
  <si>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</si>
  <si>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</si>
  <si>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</si>
  <si>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</si>
  <si>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</si>
  <si>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</si>
  <si>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</si>
  <si>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</si>
  <si>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</si>
  <si>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</si>
  <si>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</si>
  <si>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</si>
  <si>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</si>
  <si>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</si>
  <si>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</si>
  <si>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</si>
  <si>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</si>
  <si>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</si>
  <si>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</si>
  <si>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</si>
  <si>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</si>
  <si>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</si>
  <si>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</si>
  <si>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</si>
  <si>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</si>
  <si>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</si>
  <si>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</si>
  <si>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</si>
  <si>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</si>
  <si>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</si>
  <si>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</si>
  <si>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</si>
  <si>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</si>
  <si>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</si>
  <si>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MARTIE 2017</t>
  </si>
  <si>
    <t>Situatia a fost facuta pe baza datelor existente la C.N.P.P. in luna  MAI 2017</t>
  </si>
  <si>
    <t>Luna MARTIE 2017</t>
  </si>
  <si>
    <t>Situatia a fost facuta pe baza datelor existente la CNPP in luna  MAI 2017</t>
  </si>
  <si>
    <t>Situatia a fost facuta pe baza datelor existente la CNPP in luna MAI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</si>
</sst>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3">
      <selection activeCell="S11" sqref="S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0" t="s">
        <v>176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1" t="s">
        <v>177</v>
      </c>
      <c r="H6" s="81"/>
      <c r="I6" s="81"/>
      <c r="J6" s="81"/>
      <c r="K6" s="81"/>
      <c r="L6" s="81"/>
      <c r="M6" s="81"/>
      <c r="N6" s="81"/>
    </row>
    <row r="7" spans="1:14" ht="23.25" customHeight="1">
      <c r="A7" s="82" t="s">
        <v>8</v>
      </c>
      <c r="B7" s="89" t="s">
        <v>9</v>
      </c>
      <c r="C7" s="96" t="s">
        <v>32</v>
      </c>
      <c r="D7" s="97"/>
      <c r="E7" s="97"/>
      <c r="F7" s="97"/>
      <c r="G7" s="97"/>
      <c r="H7" s="97"/>
      <c r="I7" s="97"/>
      <c r="J7" s="98"/>
      <c r="K7" s="92" t="s">
        <v>15</v>
      </c>
      <c r="L7" s="93"/>
      <c r="M7" s="92" t="s">
        <v>16</v>
      </c>
      <c r="N7" s="93"/>
    </row>
    <row r="8" spans="1:14" ht="49.5" customHeight="1">
      <c r="A8" s="83"/>
      <c r="B8" s="90"/>
      <c r="C8" s="86" t="s">
        <v>10</v>
      </c>
      <c r="D8" s="87"/>
      <c r="E8" s="87" t="s">
        <v>11</v>
      </c>
      <c r="F8" s="87"/>
      <c r="G8" s="87" t="s">
        <v>14</v>
      </c>
      <c r="H8" s="87"/>
      <c r="I8" s="87" t="s">
        <v>40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48678</v>
      </c>
      <c r="D11" s="8">
        <v>0</v>
      </c>
      <c r="E11" s="8">
        <v>3950</v>
      </c>
      <c r="F11" s="8">
        <v>0</v>
      </c>
      <c r="G11" s="8">
        <v>748</v>
      </c>
      <c r="H11" s="8">
        <v>0</v>
      </c>
      <c r="I11" s="8">
        <v>1142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351432</v>
      </c>
      <c r="D12" s="2">
        <v>844</v>
      </c>
      <c r="E12" s="2">
        <v>644256</v>
      </c>
      <c r="F12" s="2">
        <v>588</v>
      </c>
      <c r="G12" s="2">
        <v>93883</v>
      </c>
      <c r="H12" s="2">
        <v>432</v>
      </c>
      <c r="I12" s="2">
        <v>88541</v>
      </c>
      <c r="J12" s="4">
        <v>413</v>
      </c>
      <c r="K12" s="20">
        <v>73684</v>
      </c>
      <c r="L12" s="4">
        <v>1071</v>
      </c>
      <c r="M12" s="20">
        <v>51869</v>
      </c>
      <c r="N12" s="4">
        <v>1120</v>
      </c>
    </row>
    <row r="13" spans="1:14" ht="15">
      <c r="A13" s="3">
        <v>2</v>
      </c>
      <c r="B13" s="15" t="s">
        <v>160</v>
      </c>
      <c r="C13" s="20">
        <v>654366</v>
      </c>
      <c r="D13" s="2">
        <v>1450</v>
      </c>
      <c r="E13" s="2">
        <v>6030</v>
      </c>
      <c r="F13" s="2">
        <v>1450</v>
      </c>
      <c r="G13" s="2">
        <v>651</v>
      </c>
      <c r="H13" s="2">
        <v>1450</v>
      </c>
      <c r="I13" s="2">
        <v>0</v>
      </c>
      <c r="J13" s="4">
        <v>0</v>
      </c>
      <c r="K13" s="20">
        <v>200</v>
      </c>
      <c r="L13" s="4">
        <v>1450</v>
      </c>
      <c r="M13" s="20">
        <v>181</v>
      </c>
      <c r="N13" s="4">
        <v>1450</v>
      </c>
    </row>
    <row r="14" spans="1:14" ht="15">
      <c r="A14" s="3">
        <v>3</v>
      </c>
      <c r="B14" s="15" t="s">
        <v>161</v>
      </c>
      <c r="C14" s="20">
        <v>626329</v>
      </c>
      <c r="D14" s="2">
        <v>1507</v>
      </c>
      <c r="E14" s="2">
        <v>17303</v>
      </c>
      <c r="F14" s="2">
        <v>1512</v>
      </c>
      <c r="G14" s="2">
        <v>2206</v>
      </c>
      <c r="H14" s="2">
        <v>1513</v>
      </c>
      <c r="I14" s="2">
        <v>35</v>
      </c>
      <c r="J14" s="4">
        <v>1522</v>
      </c>
      <c r="K14" s="20">
        <v>1523</v>
      </c>
      <c r="L14" s="4">
        <v>1516</v>
      </c>
      <c r="M14" s="20">
        <v>730</v>
      </c>
      <c r="N14" s="4">
        <v>1526</v>
      </c>
    </row>
    <row r="15" spans="1:14" ht="15">
      <c r="A15" s="3">
        <v>4</v>
      </c>
      <c r="B15" s="15" t="s">
        <v>162</v>
      </c>
      <c r="C15" s="20">
        <v>199106</v>
      </c>
      <c r="D15" s="2">
        <v>1652</v>
      </c>
      <c r="E15" s="2">
        <v>6743</v>
      </c>
      <c r="F15" s="2">
        <v>1652</v>
      </c>
      <c r="G15" s="2">
        <v>1054</v>
      </c>
      <c r="H15" s="2">
        <v>1651</v>
      </c>
      <c r="I15" s="2">
        <v>18</v>
      </c>
      <c r="J15" s="4">
        <v>1652</v>
      </c>
      <c r="K15" s="20">
        <v>115</v>
      </c>
      <c r="L15" s="4">
        <v>1687</v>
      </c>
      <c r="M15" s="20">
        <v>486</v>
      </c>
      <c r="N15" s="4">
        <v>1651</v>
      </c>
    </row>
    <row r="16" spans="1:14" ht="15">
      <c r="A16" s="3">
        <v>5</v>
      </c>
      <c r="B16" s="15" t="s">
        <v>163</v>
      </c>
      <c r="C16" s="20">
        <v>355874</v>
      </c>
      <c r="D16" s="2">
        <v>1797</v>
      </c>
      <c r="E16" s="2">
        <v>12142</v>
      </c>
      <c r="F16" s="2">
        <v>1798</v>
      </c>
      <c r="G16" s="2">
        <v>1988</v>
      </c>
      <c r="H16" s="2">
        <v>1799</v>
      </c>
      <c r="I16" s="2">
        <v>14</v>
      </c>
      <c r="J16" s="4">
        <v>1799</v>
      </c>
      <c r="K16" s="20">
        <v>345</v>
      </c>
      <c r="L16" s="4">
        <v>1848</v>
      </c>
      <c r="M16" s="20">
        <v>466</v>
      </c>
      <c r="N16" s="4">
        <v>1815</v>
      </c>
    </row>
    <row r="17" spans="1:14" ht="15">
      <c r="A17" s="3">
        <v>6</v>
      </c>
      <c r="B17" s="15" t="s">
        <v>164</v>
      </c>
      <c r="C17" s="20">
        <v>320188</v>
      </c>
      <c r="D17" s="2">
        <v>1999</v>
      </c>
      <c r="E17" s="2">
        <v>10499</v>
      </c>
      <c r="F17" s="2">
        <v>2004</v>
      </c>
      <c r="G17" s="2">
        <v>1825</v>
      </c>
      <c r="H17" s="2">
        <v>1996</v>
      </c>
      <c r="I17" s="2">
        <v>17</v>
      </c>
      <c r="J17" s="4">
        <v>1985</v>
      </c>
      <c r="K17" s="20">
        <v>800</v>
      </c>
      <c r="L17" s="4">
        <v>1986</v>
      </c>
      <c r="M17" s="20">
        <v>859</v>
      </c>
      <c r="N17" s="4">
        <v>2067</v>
      </c>
    </row>
    <row r="18" spans="1:14" ht="15">
      <c r="A18" s="3">
        <v>7</v>
      </c>
      <c r="B18" s="15" t="s">
        <v>165</v>
      </c>
      <c r="C18" s="20">
        <v>249004</v>
      </c>
      <c r="D18" s="2">
        <v>2198</v>
      </c>
      <c r="E18" s="2">
        <v>8237</v>
      </c>
      <c r="F18" s="2">
        <v>2193</v>
      </c>
      <c r="G18" s="2">
        <v>1777</v>
      </c>
      <c r="H18" s="2">
        <v>2191</v>
      </c>
      <c r="I18" s="2">
        <v>8</v>
      </c>
      <c r="J18" s="4">
        <v>2203</v>
      </c>
      <c r="K18" s="20">
        <v>115</v>
      </c>
      <c r="L18" s="4">
        <v>2254</v>
      </c>
      <c r="M18" s="20">
        <v>268</v>
      </c>
      <c r="N18" s="4">
        <v>2227</v>
      </c>
    </row>
    <row r="19" spans="1:14" ht="15">
      <c r="A19" s="3">
        <v>8</v>
      </c>
      <c r="B19" s="15" t="s">
        <v>166</v>
      </c>
      <c r="C19" s="20">
        <v>218065</v>
      </c>
      <c r="D19" s="2">
        <v>2404</v>
      </c>
      <c r="E19" s="2">
        <v>6315</v>
      </c>
      <c r="F19" s="2">
        <v>2409</v>
      </c>
      <c r="G19" s="2">
        <v>1380</v>
      </c>
      <c r="H19" s="2">
        <v>2413</v>
      </c>
      <c r="I19" s="2">
        <v>4</v>
      </c>
      <c r="J19" s="4">
        <v>2367</v>
      </c>
      <c r="K19" s="20">
        <v>193</v>
      </c>
      <c r="L19" s="4">
        <v>2473</v>
      </c>
      <c r="M19" s="20">
        <v>1146</v>
      </c>
      <c r="N19" s="4">
        <v>2371</v>
      </c>
    </row>
    <row r="20" spans="1:14" ht="15">
      <c r="A20" s="3">
        <v>9</v>
      </c>
      <c r="B20" s="15" t="s">
        <v>167</v>
      </c>
      <c r="C20" s="20">
        <v>523893</v>
      </c>
      <c r="D20" s="2">
        <v>2792</v>
      </c>
      <c r="E20" s="2">
        <v>15363</v>
      </c>
      <c r="F20" s="2">
        <v>2796</v>
      </c>
      <c r="G20" s="2">
        <v>3820</v>
      </c>
      <c r="H20" s="2">
        <v>2819</v>
      </c>
      <c r="I20" s="2">
        <v>9</v>
      </c>
      <c r="J20" s="4">
        <v>2719</v>
      </c>
      <c r="K20" s="20">
        <v>407</v>
      </c>
      <c r="L20" s="4">
        <v>2872</v>
      </c>
      <c r="M20" s="20">
        <v>726</v>
      </c>
      <c r="N20" s="4">
        <v>2698</v>
      </c>
    </row>
    <row r="21" spans="1:14" ht="15">
      <c r="A21" s="3">
        <v>10</v>
      </c>
      <c r="B21" s="16" t="s">
        <v>168</v>
      </c>
      <c r="C21" s="20">
        <v>1348</v>
      </c>
      <c r="D21" s="2">
        <v>3131</v>
      </c>
      <c r="E21" s="2">
        <v>11</v>
      </c>
      <c r="F21" s="2">
        <v>3131</v>
      </c>
      <c r="G21" s="2">
        <v>9</v>
      </c>
      <c r="H21" s="2">
        <v>3131</v>
      </c>
      <c r="I21" s="2">
        <v>0</v>
      </c>
      <c r="J21" s="4">
        <v>0</v>
      </c>
      <c r="K21" s="20">
        <v>10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457958</v>
      </c>
      <c r="D22" s="2">
        <v>3536</v>
      </c>
      <c r="E22" s="2">
        <v>12405</v>
      </c>
      <c r="F22" s="2">
        <v>3530</v>
      </c>
      <c r="G22" s="2">
        <v>3790</v>
      </c>
      <c r="H22" s="2">
        <v>3531</v>
      </c>
      <c r="I22" s="2">
        <v>10</v>
      </c>
      <c r="J22" s="4">
        <v>3578</v>
      </c>
      <c r="K22" s="20">
        <v>219</v>
      </c>
      <c r="L22" s="4">
        <v>3708</v>
      </c>
      <c r="M22" s="20">
        <v>174</v>
      </c>
      <c r="N22" s="4">
        <v>3519</v>
      </c>
    </row>
    <row r="23" spans="1:14" ht="15">
      <c r="A23" s="3">
        <v>12</v>
      </c>
      <c r="B23" s="15" t="s">
        <v>0</v>
      </c>
      <c r="C23" s="20">
        <v>177541</v>
      </c>
      <c r="D23" s="2">
        <v>4244</v>
      </c>
      <c r="E23" s="2">
        <v>4297</v>
      </c>
      <c r="F23" s="2">
        <v>4247</v>
      </c>
      <c r="G23" s="2">
        <v>1251</v>
      </c>
      <c r="H23" s="2">
        <v>4262</v>
      </c>
      <c r="I23" s="2">
        <v>0</v>
      </c>
      <c r="J23" s="4">
        <v>0</v>
      </c>
      <c r="K23" s="20">
        <v>41</v>
      </c>
      <c r="L23" s="4">
        <v>4365</v>
      </c>
      <c r="M23" s="20">
        <v>251</v>
      </c>
      <c r="N23" s="4">
        <v>4194</v>
      </c>
    </row>
    <row r="24" spans="1:14" ht="15">
      <c r="A24" s="3">
        <v>13</v>
      </c>
      <c r="B24" s="15" t="s">
        <v>1</v>
      </c>
      <c r="C24" s="20">
        <v>125601</v>
      </c>
      <c r="D24" s="2">
        <v>4748</v>
      </c>
      <c r="E24" s="2">
        <v>2848</v>
      </c>
      <c r="F24" s="2">
        <v>4766</v>
      </c>
      <c r="G24" s="2">
        <v>857</v>
      </c>
      <c r="H24" s="2">
        <v>4772</v>
      </c>
      <c r="I24" s="2">
        <v>4</v>
      </c>
      <c r="J24" s="4">
        <v>4773</v>
      </c>
      <c r="K24" s="20">
        <v>67</v>
      </c>
      <c r="L24" s="4">
        <v>4906</v>
      </c>
      <c r="M24" s="20">
        <v>16</v>
      </c>
      <c r="N24" s="4">
        <v>4587</v>
      </c>
    </row>
    <row r="25" spans="1:14" ht="15">
      <c r="A25" s="3">
        <v>14</v>
      </c>
      <c r="B25" s="15" t="s">
        <v>2</v>
      </c>
      <c r="C25" s="20">
        <v>96595</v>
      </c>
      <c r="D25" s="2">
        <v>5237</v>
      </c>
      <c r="E25" s="2">
        <v>2082</v>
      </c>
      <c r="F25" s="2">
        <v>5236</v>
      </c>
      <c r="G25" s="2">
        <v>610</v>
      </c>
      <c r="H25" s="2">
        <v>5236</v>
      </c>
      <c r="I25" s="2">
        <v>1</v>
      </c>
      <c r="J25" s="4">
        <v>5141</v>
      </c>
      <c r="K25" s="20">
        <v>28</v>
      </c>
      <c r="L25" s="4">
        <v>5324</v>
      </c>
      <c r="M25" s="20">
        <v>2</v>
      </c>
      <c r="N25" s="4">
        <v>5386</v>
      </c>
    </row>
    <row r="26" spans="1:14" ht="15">
      <c r="A26" s="3">
        <v>15</v>
      </c>
      <c r="B26" s="15" t="s">
        <v>3</v>
      </c>
      <c r="C26" s="20">
        <v>86331</v>
      </c>
      <c r="D26" s="2">
        <v>5765</v>
      </c>
      <c r="E26" s="2">
        <v>1719</v>
      </c>
      <c r="F26" s="2">
        <v>5755</v>
      </c>
      <c r="G26" s="2">
        <v>616</v>
      </c>
      <c r="H26" s="2">
        <v>5764</v>
      </c>
      <c r="I26" s="2">
        <v>1</v>
      </c>
      <c r="J26" s="4">
        <v>5654</v>
      </c>
      <c r="K26" s="20">
        <v>36</v>
      </c>
      <c r="L26" s="4">
        <v>5849</v>
      </c>
      <c r="M26" s="20">
        <v>2</v>
      </c>
      <c r="N26" s="4">
        <v>5937</v>
      </c>
    </row>
    <row r="27" spans="1:14" ht="15">
      <c r="A27" s="3">
        <v>16</v>
      </c>
      <c r="B27" s="15" t="s">
        <v>4</v>
      </c>
      <c r="C27" s="20">
        <v>117898</v>
      </c>
      <c r="D27" s="2">
        <v>6457</v>
      </c>
      <c r="E27" s="2">
        <v>2271</v>
      </c>
      <c r="F27" s="2">
        <v>6469</v>
      </c>
      <c r="G27" s="2">
        <v>940</v>
      </c>
      <c r="H27" s="2">
        <v>6487</v>
      </c>
      <c r="I27" s="2">
        <v>0</v>
      </c>
      <c r="J27" s="4">
        <v>0</v>
      </c>
      <c r="K27" s="20">
        <v>43</v>
      </c>
      <c r="L27" s="4">
        <v>6564</v>
      </c>
      <c r="M27" s="20">
        <v>1</v>
      </c>
      <c r="N27" s="4">
        <v>6250</v>
      </c>
    </row>
    <row r="28" spans="1:14" ht="15">
      <c r="A28" s="3">
        <v>17</v>
      </c>
      <c r="B28" s="15" t="s">
        <v>5</v>
      </c>
      <c r="C28" s="20">
        <v>71998</v>
      </c>
      <c r="D28" s="2">
        <v>7455</v>
      </c>
      <c r="E28" s="2">
        <v>1507</v>
      </c>
      <c r="F28" s="2">
        <v>7437</v>
      </c>
      <c r="G28" s="2">
        <v>663</v>
      </c>
      <c r="H28" s="2">
        <v>7445</v>
      </c>
      <c r="I28" s="2">
        <v>0</v>
      </c>
      <c r="J28" s="4">
        <v>0</v>
      </c>
      <c r="K28" s="20">
        <v>38</v>
      </c>
      <c r="L28" s="4">
        <v>7447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43737</v>
      </c>
      <c r="D29" s="2">
        <v>8485</v>
      </c>
      <c r="E29" s="2">
        <v>1010</v>
      </c>
      <c r="F29" s="2">
        <v>8484</v>
      </c>
      <c r="G29" s="2">
        <v>444</v>
      </c>
      <c r="H29" s="2">
        <v>8504</v>
      </c>
      <c r="I29" s="2">
        <v>0</v>
      </c>
      <c r="J29" s="4">
        <v>0</v>
      </c>
      <c r="K29" s="20">
        <v>11</v>
      </c>
      <c r="L29" s="4">
        <v>8445</v>
      </c>
      <c r="M29" s="20">
        <v>0</v>
      </c>
      <c r="N29" s="4">
        <v>0</v>
      </c>
    </row>
    <row r="30" spans="1:14" ht="15">
      <c r="A30" s="3">
        <v>19</v>
      </c>
      <c r="B30" s="15" t="s">
        <v>7</v>
      </c>
      <c r="C30" s="20">
        <v>31827</v>
      </c>
      <c r="D30" s="2">
        <v>9492</v>
      </c>
      <c r="E30" s="2">
        <v>719</v>
      </c>
      <c r="F30" s="2">
        <v>9511</v>
      </c>
      <c r="G30" s="2">
        <v>461</v>
      </c>
      <c r="H30" s="2">
        <v>9531</v>
      </c>
      <c r="I30" s="2">
        <v>0</v>
      </c>
      <c r="J30" s="4">
        <v>0</v>
      </c>
      <c r="K30" s="20">
        <v>16</v>
      </c>
      <c r="L30" s="4">
        <v>9594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76416</v>
      </c>
      <c r="D31" s="2">
        <v>12034</v>
      </c>
      <c r="E31" s="2">
        <v>1408</v>
      </c>
      <c r="F31" s="2">
        <v>12002</v>
      </c>
      <c r="G31" s="2">
        <v>1135</v>
      </c>
      <c r="H31" s="2">
        <v>12264</v>
      </c>
      <c r="I31" s="2">
        <v>1</v>
      </c>
      <c r="J31" s="4">
        <v>11094</v>
      </c>
      <c r="K31" s="20">
        <v>60</v>
      </c>
      <c r="L31" s="4">
        <v>12681</v>
      </c>
      <c r="M31" s="20">
        <v>1</v>
      </c>
      <c r="N31" s="4">
        <v>12500</v>
      </c>
    </row>
    <row r="32" spans="1:14" ht="15">
      <c r="A32" s="3">
        <v>21</v>
      </c>
      <c r="B32" s="16" t="s">
        <v>171</v>
      </c>
      <c r="C32" s="20">
        <v>5074</v>
      </c>
      <c r="D32" s="2">
        <v>15326</v>
      </c>
      <c r="E32" s="2">
        <v>92</v>
      </c>
      <c r="F32" s="2">
        <v>15325</v>
      </c>
      <c r="G32" s="2">
        <v>78</v>
      </c>
      <c r="H32" s="2">
        <v>15337</v>
      </c>
      <c r="I32" s="2">
        <v>0</v>
      </c>
      <c r="J32" s="4">
        <v>0</v>
      </c>
      <c r="K32" s="20">
        <v>2</v>
      </c>
      <c r="L32" s="4">
        <v>15460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9</v>
      </c>
      <c r="D33" s="2">
        <v>15655</v>
      </c>
      <c r="E33" s="2">
        <v>0</v>
      </c>
      <c r="F33" s="2">
        <v>0</v>
      </c>
      <c r="G33" s="2">
        <v>272</v>
      </c>
      <c r="H33" s="2">
        <v>15655</v>
      </c>
      <c r="I33" s="2">
        <v>0</v>
      </c>
      <c r="J33" s="4">
        <v>0</v>
      </c>
      <c r="K33" s="20">
        <v>6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13874</v>
      </c>
      <c r="D34" s="2">
        <v>16755</v>
      </c>
      <c r="E34" s="2">
        <v>236</v>
      </c>
      <c r="F34" s="2">
        <v>16639</v>
      </c>
      <c r="G34" s="2">
        <v>237</v>
      </c>
      <c r="H34" s="2">
        <v>16767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7355</v>
      </c>
      <c r="D35" s="2">
        <v>18968</v>
      </c>
      <c r="E35" s="2">
        <v>126</v>
      </c>
      <c r="F35" s="2">
        <v>19038</v>
      </c>
      <c r="G35" s="2">
        <v>200</v>
      </c>
      <c r="H35" s="2">
        <v>19077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22759</v>
      </c>
      <c r="D36" s="11">
        <v>37167</v>
      </c>
      <c r="E36" s="11">
        <v>395</v>
      </c>
      <c r="F36" s="11">
        <v>36026</v>
      </c>
      <c r="G36" s="11">
        <v>1304</v>
      </c>
      <c r="H36" s="11">
        <v>54751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78" t="s">
        <v>17</v>
      </c>
      <c r="B37" s="79"/>
      <c r="C37" s="73">
        <f>SUM(C11:C36)</f>
        <v>4883256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2968.425986677741</v>
      </c>
      <c r="E37" s="74">
        <f aca="true" t="shared" si="0" ref="E37:M37">SUM(E11:E36)</f>
        <v>761964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945.6905260615987</v>
      </c>
      <c r="G37" s="74">
        <f t="shared" si="0"/>
        <v>122199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1793.2130950335109</v>
      </c>
      <c r="I37" s="74">
        <f t="shared" si="0"/>
        <v>89805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410.1964701297255</v>
      </c>
      <c r="K37" s="73">
        <f t="shared" si="0"/>
        <v>77959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1144.8096050488077</v>
      </c>
      <c r="M37" s="73">
        <f t="shared" si="0"/>
        <v>57178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1223.3022666060374</v>
      </c>
    </row>
    <row r="39" spans="1:9" ht="18">
      <c r="A39" s="1" t="s">
        <v>36</v>
      </c>
      <c r="I39" s="76">
        <v>5590026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39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6" sqref="A6:K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3</v>
      </c>
      <c r="C11" s="39">
        <v>491021</v>
      </c>
      <c r="D11" s="39">
        <v>5986798.42</v>
      </c>
      <c r="E11" s="39">
        <v>15435690123</v>
      </c>
      <c r="F11" s="39">
        <v>15152137442</v>
      </c>
      <c r="G11" s="39">
        <v>145251095</v>
      </c>
      <c r="H11" s="39">
        <v>138301586</v>
      </c>
      <c r="I11" s="39">
        <v>1634196765</v>
      </c>
      <c r="J11" s="39">
        <v>2432674453</v>
      </c>
      <c r="K11" s="40">
        <v>1907011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6" sqref="J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4" t="s">
        <v>70</v>
      </c>
    </row>
    <row r="8" spans="1:7" ht="37.5" customHeight="1">
      <c r="A8"/>
      <c r="B8" s="46" t="s">
        <v>71</v>
      </c>
      <c r="C8" s="47" t="s">
        <v>72</v>
      </c>
      <c r="D8" s="113"/>
      <c r="E8" s="113"/>
      <c r="F8" s="113"/>
      <c r="G8" s="115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7618</v>
      </c>
      <c r="E11" s="53">
        <v>216793101</v>
      </c>
      <c r="F11" s="53">
        <v>98543</v>
      </c>
      <c r="G11" s="54">
        <v>2200</v>
      </c>
    </row>
    <row r="12" spans="1:7" ht="15">
      <c r="A12"/>
      <c r="B12" s="46" t="s">
        <v>78</v>
      </c>
      <c r="C12" s="55" t="s">
        <v>79</v>
      </c>
      <c r="D12" s="55">
        <v>11491</v>
      </c>
      <c r="E12" s="55">
        <v>310450118</v>
      </c>
      <c r="F12" s="55">
        <v>141649</v>
      </c>
      <c r="G12" s="56">
        <v>2192</v>
      </c>
    </row>
    <row r="13" spans="1:7" ht="15">
      <c r="A13"/>
      <c r="B13" s="46" t="s">
        <v>80</v>
      </c>
      <c r="C13" s="55" t="s">
        <v>81</v>
      </c>
      <c r="D13" s="55">
        <v>14645</v>
      </c>
      <c r="E13" s="55">
        <v>428052027</v>
      </c>
      <c r="F13" s="55">
        <v>190862</v>
      </c>
      <c r="G13" s="56">
        <v>2243</v>
      </c>
    </row>
    <row r="14" spans="1:7" ht="15">
      <c r="A14"/>
      <c r="B14" s="46" t="s">
        <v>82</v>
      </c>
      <c r="C14" s="55" t="s">
        <v>83</v>
      </c>
      <c r="D14" s="55">
        <v>10414</v>
      </c>
      <c r="E14" s="55">
        <v>262603541</v>
      </c>
      <c r="F14" s="55">
        <v>123204</v>
      </c>
      <c r="G14" s="56">
        <v>2131</v>
      </c>
    </row>
    <row r="15" spans="1:7" ht="15">
      <c r="A15"/>
      <c r="B15" s="46" t="s">
        <v>84</v>
      </c>
      <c r="C15" s="55" t="s">
        <v>85</v>
      </c>
      <c r="D15" s="55">
        <v>17753</v>
      </c>
      <c r="E15" s="55">
        <v>348998529</v>
      </c>
      <c r="F15" s="55">
        <v>184262</v>
      </c>
      <c r="G15" s="56">
        <v>1894</v>
      </c>
    </row>
    <row r="16" spans="1:7" ht="15">
      <c r="A16"/>
      <c r="B16" s="46" t="s">
        <v>86</v>
      </c>
      <c r="C16" s="55" t="s">
        <v>87</v>
      </c>
      <c r="D16" s="55">
        <v>6281</v>
      </c>
      <c r="E16" s="55">
        <v>142740055</v>
      </c>
      <c r="F16" s="55">
        <v>75366</v>
      </c>
      <c r="G16" s="56">
        <v>1894</v>
      </c>
    </row>
    <row r="17" spans="1:7" ht="15">
      <c r="A17"/>
      <c r="B17" s="46" t="s">
        <v>88</v>
      </c>
      <c r="C17" s="55" t="s">
        <v>89</v>
      </c>
      <c r="D17" s="55">
        <v>4620</v>
      </c>
      <c r="E17" s="55">
        <v>119096679</v>
      </c>
      <c r="F17" s="55">
        <v>58630</v>
      </c>
      <c r="G17" s="56">
        <v>2031</v>
      </c>
    </row>
    <row r="18" spans="1:7" ht="15">
      <c r="A18"/>
      <c r="B18" s="46" t="s">
        <v>90</v>
      </c>
      <c r="C18" s="55" t="s">
        <v>91</v>
      </c>
      <c r="D18" s="55">
        <v>16723</v>
      </c>
      <c r="E18" s="55">
        <v>527405475</v>
      </c>
      <c r="F18" s="55">
        <v>210346</v>
      </c>
      <c r="G18" s="56">
        <v>2507</v>
      </c>
    </row>
    <row r="19" spans="1:7" ht="15">
      <c r="A19"/>
      <c r="B19" s="46" t="s">
        <v>92</v>
      </c>
      <c r="C19" s="55" t="s">
        <v>93</v>
      </c>
      <c r="D19" s="55">
        <v>6734</v>
      </c>
      <c r="E19" s="55">
        <v>124753053</v>
      </c>
      <c r="F19" s="55">
        <v>66082</v>
      </c>
      <c r="G19" s="56">
        <v>1888</v>
      </c>
    </row>
    <row r="20" spans="1:7" ht="15">
      <c r="A20"/>
      <c r="B20" s="46" t="s">
        <v>94</v>
      </c>
      <c r="C20" s="55" t="s">
        <v>95</v>
      </c>
      <c r="D20" s="55">
        <v>7790</v>
      </c>
      <c r="E20" s="55">
        <v>173284305</v>
      </c>
      <c r="F20" s="55">
        <v>84781</v>
      </c>
      <c r="G20" s="56">
        <v>2044</v>
      </c>
    </row>
    <row r="21" spans="1:7" ht="15">
      <c r="A21"/>
      <c r="B21" s="46" t="s">
        <v>96</v>
      </c>
      <c r="C21" s="55" t="s">
        <v>97</v>
      </c>
      <c r="D21" s="55">
        <v>4590</v>
      </c>
      <c r="E21" s="55">
        <v>104277900</v>
      </c>
      <c r="F21" s="55">
        <v>53356</v>
      </c>
      <c r="G21" s="56">
        <v>1954</v>
      </c>
    </row>
    <row r="22" spans="1:7" ht="15">
      <c r="A22"/>
      <c r="B22" s="46" t="s">
        <v>98</v>
      </c>
      <c r="C22" s="55" t="s">
        <v>99</v>
      </c>
      <c r="D22" s="55">
        <v>26028</v>
      </c>
      <c r="E22" s="55">
        <v>767084157</v>
      </c>
      <c r="F22" s="55">
        <v>288316</v>
      </c>
      <c r="G22" s="56">
        <v>2661</v>
      </c>
    </row>
    <row r="23" spans="1:7" ht="15">
      <c r="A23"/>
      <c r="B23" s="46" t="s">
        <v>100</v>
      </c>
      <c r="C23" s="55" t="s">
        <v>101</v>
      </c>
      <c r="D23" s="55">
        <v>20436</v>
      </c>
      <c r="E23" s="55">
        <v>400489016</v>
      </c>
      <c r="F23" s="55">
        <v>192411</v>
      </c>
      <c r="G23" s="56">
        <v>2081</v>
      </c>
    </row>
    <row r="24" spans="1:7" ht="15">
      <c r="A24"/>
      <c r="B24" s="46" t="s">
        <v>102</v>
      </c>
      <c r="C24" s="55" t="s">
        <v>103</v>
      </c>
      <c r="D24" s="55">
        <v>4099</v>
      </c>
      <c r="E24" s="55">
        <v>92192962</v>
      </c>
      <c r="F24" s="55">
        <v>46885</v>
      </c>
      <c r="G24" s="56">
        <v>1966</v>
      </c>
    </row>
    <row r="25" spans="1:7" ht="15">
      <c r="A25"/>
      <c r="B25" s="46" t="s">
        <v>104</v>
      </c>
      <c r="C25" s="55" t="s">
        <v>105</v>
      </c>
      <c r="D25" s="55">
        <v>7059</v>
      </c>
      <c r="E25" s="55">
        <v>170442180</v>
      </c>
      <c r="F25" s="55">
        <v>80309</v>
      </c>
      <c r="G25" s="56">
        <v>2122</v>
      </c>
    </row>
    <row r="26" spans="1:7" ht="15">
      <c r="A26"/>
      <c r="B26" s="46" t="s">
        <v>106</v>
      </c>
      <c r="C26" s="55" t="s">
        <v>107</v>
      </c>
      <c r="D26" s="55">
        <v>13207</v>
      </c>
      <c r="E26" s="55">
        <v>318410191</v>
      </c>
      <c r="F26" s="55">
        <v>148287</v>
      </c>
      <c r="G26" s="56">
        <v>2147</v>
      </c>
    </row>
    <row r="27" spans="1:7" ht="15">
      <c r="A27"/>
      <c r="B27" s="46" t="s">
        <v>108</v>
      </c>
      <c r="C27" s="55" t="s">
        <v>109</v>
      </c>
      <c r="D27" s="55">
        <v>10894</v>
      </c>
      <c r="E27" s="55">
        <v>277915900</v>
      </c>
      <c r="F27" s="55">
        <v>124421</v>
      </c>
      <c r="G27" s="56">
        <v>2234</v>
      </c>
    </row>
    <row r="28" spans="1:7" ht="15">
      <c r="A28"/>
      <c r="B28" s="46" t="s">
        <v>110</v>
      </c>
      <c r="C28" s="55" t="s">
        <v>111</v>
      </c>
      <c r="D28" s="55">
        <v>5830</v>
      </c>
      <c r="E28" s="55">
        <v>160874104</v>
      </c>
      <c r="F28" s="55">
        <v>71611</v>
      </c>
      <c r="G28" s="56">
        <v>2246</v>
      </c>
    </row>
    <row r="29" spans="1:7" ht="15">
      <c r="A29"/>
      <c r="B29" s="46" t="s">
        <v>112</v>
      </c>
      <c r="C29" s="55" t="s">
        <v>113</v>
      </c>
      <c r="D29" s="55">
        <v>7301</v>
      </c>
      <c r="E29" s="55">
        <v>148013743</v>
      </c>
      <c r="F29" s="55">
        <v>80261</v>
      </c>
      <c r="G29" s="56">
        <v>1844</v>
      </c>
    </row>
    <row r="30" spans="1:7" ht="15">
      <c r="A30"/>
      <c r="B30" s="46" t="s">
        <v>114</v>
      </c>
      <c r="C30" s="55" t="s">
        <v>115</v>
      </c>
      <c r="D30" s="55">
        <v>8589</v>
      </c>
      <c r="E30" s="55">
        <v>217462687</v>
      </c>
      <c r="F30" s="55">
        <v>105559</v>
      </c>
      <c r="G30" s="56">
        <v>2060</v>
      </c>
    </row>
    <row r="31" spans="1:7" ht="15">
      <c r="A31"/>
      <c r="B31" s="46" t="s">
        <v>116</v>
      </c>
      <c r="C31" s="55" t="s">
        <v>117</v>
      </c>
      <c r="D31" s="55">
        <v>4612</v>
      </c>
      <c r="E31" s="55">
        <v>83070244</v>
      </c>
      <c r="F31" s="55">
        <v>42754</v>
      </c>
      <c r="G31" s="56">
        <v>1943</v>
      </c>
    </row>
    <row r="32" spans="1:7" ht="15">
      <c r="A32"/>
      <c r="B32" s="46" t="s">
        <v>118</v>
      </c>
      <c r="C32" s="55" t="s">
        <v>119</v>
      </c>
      <c r="D32" s="55">
        <v>15439</v>
      </c>
      <c r="E32" s="55">
        <v>429946897</v>
      </c>
      <c r="F32" s="55">
        <v>187009</v>
      </c>
      <c r="G32" s="56">
        <v>2299</v>
      </c>
    </row>
    <row r="33" spans="1:7" ht="15">
      <c r="A33"/>
      <c r="B33" s="46" t="s">
        <v>120</v>
      </c>
      <c r="C33" s="55" t="s">
        <v>121</v>
      </c>
      <c r="D33" s="55">
        <v>3570</v>
      </c>
      <c r="E33" s="55">
        <v>76564573</v>
      </c>
      <c r="F33" s="55">
        <v>37029</v>
      </c>
      <c r="G33" s="56">
        <v>2068</v>
      </c>
    </row>
    <row r="34" spans="1:7" ht="15">
      <c r="A34"/>
      <c r="B34" s="46" t="s">
        <v>122</v>
      </c>
      <c r="C34" s="55" t="s">
        <v>123</v>
      </c>
      <c r="D34" s="55">
        <v>10404</v>
      </c>
      <c r="E34" s="55">
        <v>221788960</v>
      </c>
      <c r="F34" s="55">
        <v>116613</v>
      </c>
      <c r="G34" s="56">
        <v>1902</v>
      </c>
    </row>
    <row r="35" spans="1:7" ht="15">
      <c r="A35"/>
      <c r="B35" s="46" t="s">
        <v>124</v>
      </c>
      <c r="C35" s="55" t="s">
        <v>125</v>
      </c>
      <c r="D35" s="55">
        <v>3707</v>
      </c>
      <c r="E35" s="55">
        <v>70878026</v>
      </c>
      <c r="F35" s="55">
        <v>35376</v>
      </c>
      <c r="G35" s="56">
        <v>2004</v>
      </c>
    </row>
    <row r="36" spans="1:7" ht="15">
      <c r="A36"/>
      <c r="B36" s="46" t="s">
        <v>126</v>
      </c>
      <c r="C36" s="55" t="s">
        <v>127</v>
      </c>
      <c r="D36" s="55">
        <v>12721</v>
      </c>
      <c r="E36" s="55">
        <v>319986246</v>
      </c>
      <c r="F36" s="55">
        <v>151273</v>
      </c>
      <c r="G36" s="56">
        <v>2115</v>
      </c>
    </row>
    <row r="37" spans="1:7" ht="15">
      <c r="A37"/>
      <c r="B37" s="46" t="s">
        <v>128</v>
      </c>
      <c r="C37" s="55" t="s">
        <v>129</v>
      </c>
      <c r="D37" s="55">
        <v>8156</v>
      </c>
      <c r="E37" s="55">
        <v>166929655</v>
      </c>
      <c r="F37" s="55">
        <v>85827</v>
      </c>
      <c r="G37" s="56">
        <v>1945</v>
      </c>
    </row>
    <row r="38" spans="1:7" ht="15">
      <c r="A38"/>
      <c r="B38" s="46" t="s">
        <v>130</v>
      </c>
      <c r="C38" s="55" t="s">
        <v>131</v>
      </c>
      <c r="D38" s="55">
        <v>5856</v>
      </c>
      <c r="E38" s="55">
        <v>156976579</v>
      </c>
      <c r="F38" s="55">
        <v>71165</v>
      </c>
      <c r="G38" s="56">
        <v>2206</v>
      </c>
    </row>
    <row r="39" spans="1:7" ht="15">
      <c r="A39"/>
      <c r="B39" s="46" t="s">
        <v>132</v>
      </c>
      <c r="C39" s="55" t="s">
        <v>133</v>
      </c>
      <c r="D39" s="55">
        <v>16366</v>
      </c>
      <c r="E39" s="55">
        <v>486314000</v>
      </c>
      <c r="F39" s="55">
        <v>209522</v>
      </c>
      <c r="G39" s="56">
        <v>2321</v>
      </c>
    </row>
    <row r="40" spans="1:7" ht="15.75" customHeight="1">
      <c r="A40"/>
      <c r="B40" s="46" t="s">
        <v>134</v>
      </c>
      <c r="C40" s="55" t="s">
        <v>135</v>
      </c>
      <c r="D40" s="55">
        <v>7680</v>
      </c>
      <c r="E40" s="55">
        <v>191979921</v>
      </c>
      <c r="F40" s="55">
        <v>94177</v>
      </c>
      <c r="G40" s="56">
        <v>2039</v>
      </c>
    </row>
    <row r="41" spans="1:7" ht="12" customHeight="1">
      <c r="A41"/>
      <c r="B41" s="46" t="s">
        <v>136</v>
      </c>
      <c r="C41" s="55" t="s">
        <v>137</v>
      </c>
      <c r="D41" s="55">
        <v>4606</v>
      </c>
      <c r="E41" s="55">
        <v>93278815</v>
      </c>
      <c r="F41" s="55">
        <v>47990</v>
      </c>
      <c r="G41" s="56">
        <v>1944</v>
      </c>
    </row>
    <row r="42" spans="1:7" ht="11.25" customHeight="1">
      <c r="A42"/>
      <c r="B42" s="46" t="s">
        <v>138</v>
      </c>
      <c r="C42" s="55" t="s">
        <v>139</v>
      </c>
      <c r="D42" s="55">
        <v>10292</v>
      </c>
      <c r="E42" s="55">
        <v>416528430</v>
      </c>
      <c r="F42" s="55">
        <v>157579</v>
      </c>
      <c r="G42" s="56">
        <v>2643</v>
      </c>
    </row>
    <row r="43" spans="1:7" ht="15">
      <c r="A43"/>
      <c r="B43" s="46" t="s">
        <v>140</v>
      </c>
      <c r="C43" s="55" t="s">
        <v>141</v>
      </c>
      <c r="D43" s="55">
        <v>11730</v>
      </c>
      <c r="E43" s="55">
        <v>220972294</v>
      </c>
      <c r="F43" s="55">
        <v>120147</v>
      </c>
      <c r="G43" s="56">
        <v>1839</v>
      </c>
    </row>
    <row r="44" spans="1:7" ht="15">
      <c r="A44"/>
      <c r="B44" s="46" t="s">
        <v>142</v>
      </c>
      <c r="C44" s="55" t="s">
        <v>143</v>
      </c>
      <c r="D44" s="55">
        <v>4516</v>
      </c>
      <c r="E44" s="55">
        <v>97672666</v>
      </c>
      <c r="F44" s="55">
        <v>49523</v>
      </c>
      <c r="G44" s="56">
        <v>1972</v>
      </c>
    </row>
    <row r="45" spans="1:7" ht="15">
      <c r="A45"/>
      <c r="B45" s="46" t="s">
        <v>144</v>
      </c>
      <c r="C45" s="55" t="s">
        <v>145</v>
      </c>
      <c r="D45" s="55">
        <v>20033</v>
      </c>
      <c r="E45" s="55">
        <v>763914813</v>
      </c>
      <c r="F45" s="55">
        <v>284328</v>
      </c>
      <c r="G45" s="56">
        <v>2687</v>
      </c>
    </row>
    <row r="46" spans="1:7" ht="15">
      <c r="A46"/>
      <c r="B46" s="46" t="s">
        <v>146</v>
      </c>
      <c r="C46" s="55" t="s">
        <v>147</v>
      </c>
      <c r="D46" s="55">
        <v>4209</v>
      </c>
      <c r="E46" s="55">
        <v>96836974</v>
      </c>
      <c r="F46" s="55">
        <v>45979</v>
      </c>
      <c r="G46" s="56">
        <v>2106</v>
      </c>
    </row>
    <row r="47" spans="1:7" ht="15">
      <c r="A47"/>
      <c r="B47" s="46" t="s">
        <v>148</v>
      </c>
      <c r="C47" s="55" t="s">
        <v>149</v>
      </c>
      <c r="D47" s="55">
        <v>5389</v>
      </c>
      <c r="E47" s="55">
        <v>115787742</v>
      </c>
      <c r="F47" s="55">
        <v>61948</v>
      </c>
      <c r="G47" s="56">
        <v>1869</v>
      </c>
    </row>
    <row r="48" spans="1:7" ht="15">
      <c r="A48"/>
      <c r="B48" s="46" t="s">
        <v>150</v>
      </c>
      <c r="C48" s="55" t="s">
        <v>151</v>
      </c>
      <c r="D48" s="55">
        <v>7626</v>
      </c>
      <c r="E48" s="55">
        <v>161099142</v>
      </c>
      <c r="F48" s="55">
        <v>83829</v>
      </c>
      <c r="G48" s="56">
        <v>1922</v>
      </c>
    </row>
    <row r="49" spans="1:7" ht="15">
      <c r="A49"/>
      <c r="B49" s="46" t="s">
        <v>152</v>
      </c>
      <c r="C49" s="55" t="s">
        <v>153</v>
      </c>
      <c r="D49" s="55">
        <v>5797</v>
      </c>
      <c r="E49" s="55">
        <v>118556298</v>
      </c>
      <c r="F49" s="55">
        <v>62295</v>
      </c>
      <c r="G49" s="56">
        <v>1903</v>
      </c>
    </row>
    <row r="50" spans="1:7" ht="15">
      <c r="A50"/>
      <c r="B50" s="46" t="s">
        <v>154</v>
      </c>
      <c r="C50" s="55" t="s">
        <v>155</v>
      </c>
      <c r="D50" s="55">
        <v>4411</v>
      </c>
      <c r="E50" s="55">
        <v>89780869</v>
      </c>
      <c r="F50" s="55">
        <v>44946</v>
      </c>
      <c r="G50" s="56">
        <v>1998</v>
      </c>
    </row>
    <row r="51" spans="1:7" ht="15">
      <c r="A51"/>
      <c r="B51" s="46">
        <v>411</v>
      </c>
      <c r="C51" s="55" t="s">
        <v>156</v>
      </c>
      <c r="D51" s="55">
        <v>94873</v>
      </c>
      <c r="E51" s="55">
        <v>5172549508</v>
      </c>
      <c r="F51" s="55">
        <v>1552596</v>
      </c>
      <c r="G51" s="56">
        <v>3332</v>
      </c>
    </row>
    <row r="52" spans="1:7" ht="15.75" thickBot="1">
      <c r="A52"/>
      <c r="B52" s="57" t="s">
        <v>157</v>
      </c>
      <c r="C52" s="58" t="s">
        <v>158</v>
      </c>
      <c r="D52" s="59">
        <v>16926</v>
      </c>
      <c r="E52" s="59">
        <v>572937748</v>
      </c>
      <c r="F52" s="59">
        <v>210636</v>
      </c>
      <c r="G52" s="60">
        <v>2720</v>
      </c>
    </row>
    <row r="53" spans="1:7" ht="15.75" thickBot="1">
      <c r="A53"/>
      <c r="B53" s="106" t="s">
        <v>17</v>
      </c>
      <c r="C53" s="107"/>
      <c r="D53" s="61">
        <f>SUM(D11:D52)</f>
        <v>491021</v>
      </c>
      <c r="E53" s="61">
        <f>SUM(E11:E52)</f>
        <v>15435690123</v>
      </c>
      <c r="F53" s="61">
        <f>SUM(F11:F52)</f>
        <v>6177682</v>
      </c>
      <c r="G53" s="62">
        <f>E53/F53</f>
        <v>2498.621671202888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2017-05-19T09:26:06Z</dcterms:modified>
  <cp:category/>
  <cp:version/>
  <cp:contentType/>
  <cp:contentStatus/>
</cp:coreProperties>
</file>