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20" windowWidth="28770" windowHeight="6765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<sst xmlns="http://schemas.openxmlformats.org/spreadsheetml/2006/main" count="214" uniqueCount="181">
  <si>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</si>
  <si>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</si>
  <si>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</si>
  <si>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</si>
  <si>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</si>
  <si>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</si>
  <si>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</si>
  <si>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</si>
  <si>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</si>
  <si>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</si>
  <si>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</si>
  <si>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</si>
  <si>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</si>
  <si>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</si>
  <si>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</si>
  <si>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</si>
  <si>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</si>
  <si>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</si>
  <si>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</si>
  <si>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</si>
  <si>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</si>
  <si>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</si>
  <si>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</si>
  <si>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</si>
  <si>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</si>
  <si>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</si>
  <si>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</si>
  <si>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</si>
  <si>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</si>
  <si>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</si>
  <si>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</si>
  <si>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</si>
  <si>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</si>
  <si>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</si>
  <si>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</si>
  <si>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</si>
  <si>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</si>
  <si>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</si>
  <si>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</si>
  <si>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</si>
  <si>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</si>
  <si>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</si>
  <si>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</si>
  <si>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</si>
  <si>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</si>
  <si>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</si>
  <si>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</si>
  <si>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</si>
  <si>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</si>
  <si>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</si>
  <si>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</si>
  <si>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</si>
  <si>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</si>
  <si>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</si>
  <si>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</si>
  <si>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</si>
  <si>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</si>
  <si>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</si>
  <si>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</si>
  <si>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</si>
  <si>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</si>
  <si>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</si>
  <si>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</si>
  <si>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</si>
  <si>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</si>
  <si>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</si>
  <si>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</si>
  <si>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</si>
  <si>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</si>
  <si>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</si>
  <si>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</si>
  <si>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</si>
  <si>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</si>
  <si>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</si>
  <si>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</si>
  <si>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</si>
  <si>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</si>
  <si>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</si>
  <si>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</si>
  <si>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</si>
  <si>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</si>
  <si>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</si>
  <si>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</si>
  <si>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</si>
  <si>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</si>
  <si>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</si>
  <si>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</si>
  <si>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</si>
  <si>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</si>
  <si>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</si>
  <si>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</si>
  <si>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</si>
  <si>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</si>
  <si>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</si>
  <si>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</si>
  <si>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</si>
  <si>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</si>
  <si>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</si>
  <si>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</si>
  <si>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</si>
  <si>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</si>
  <si>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</si>
  <si>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</si>
  <si>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</si>
  <si>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</si>
  <si>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</si>
  <si>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</si>
  <si>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</si>
  <si>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</si>
  <si>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</si>
  <si>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</si>
  <si>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</si>
  <si>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</si>
  <si>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</si>
  <si>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</si>
  <si>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</si>
  <si>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</si>
  <si>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</si>
  <si>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</si>
  <si>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</si>
  <si>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</si>
  <si>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</si>
  <si>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</si>
  <si>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</si>
  <si>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</si>
  <si>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</si>
  <si>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</si>
  <si>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</si>
  <si>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</si>
  <si>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</si>
  <si>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</si>
  <si>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</si>
  <si>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</si>
  <si>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</si>
  <si>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</si>
  <si>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</si>
  <si>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</si>
  <si>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</si>
  <si>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</si>
  <si>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</si>
  <si>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</si>
  <si>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</si>
  <si>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</si>
  <si>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</si>
  <si>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</si>
  <si>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</si>
  <si>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</si>
  <si>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</si>
  <si>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</si>
  <si>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</si>
  <si>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</si>
  <si>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</si>
  <si>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</si>
  <si>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</si>
  <si>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</si>
  <si>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</si>
  <si>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</si>
  <si>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</si>
  <si>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</si>
  <si>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Luna: FEBRUARIE 2017</t>
  </si>
  <si>
    <t>Situatia a fost facuta pe baza datelor existente la C.N.P.P. in luna  APRILIE 2017</t>
  </si>
  <si>
    <t>1- 1449</t>
  </si>
  <si>
    <t>1450</t>
  </si>
  <si>
    <t>1451-1600</t>
  </si>
  <si>
    <t>1601-1700</t>
  </si>
  <si>
    <t>1701-1900</t>
  </si>
  <si>
    <t>1901-2100</t>
  </si>
  <si>
    <t>2101-2300</t>
  </si>
  <si>
    <t>2301-2500</t>
  </si>
  <si>
    <t>2501-3130</t>
  </si>
  <si>
    <t>3131</t>
  </si>
  <si>
    <t>3132-4000</t>
  </si>
  <si>
    <t>10001-15000</t>
  </si>
  <si>
    <t>15001-15654</t>
  </si>
  <si>
    <t>15655</t>
  </si>
  <si>
    <t>15656-18000</t>
  </si>
  <si>
    <t>18001-20000</t>
  </si>
  <si>
    <t>Peste 20000</t>
  </si>
  <si>
    <t>Luna FEBRUARIE 2017</t>
  </si>
  <si>
    <t>Situatia a fost facuta pe baza datelor existente la CNPP in luna  APRILIE 2017</t>
  </si>
  <si>
    <t>Situatia a fost facuta pe baza datelor existente la CNPP in luna APRILIE 2017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</si>
</sst>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0" fillId="33" borderId="15" xfId="43" applyNumberFormat="1" applyFont="1" applyFill="1" applyBorder="1" applyAlignment="1" quotePrefix="1">
      <alignment horizontal="center" vertical="center"/>
    </xf>
    <xf numFmtId="3" fontId="10" fillId="33" borderId="26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 quotePrefix="1">
      <alignment horizontal="center" vertical="center"/>
    </xf>
    <xf numFmtId="3" fontId="10" fillId="33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3" fontId="10" fillId="33" borderId="10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3" fontId="6" fillId="33" borderId="29" xfId="43" applyNumberFormat="1" applyFont="1" applyFill="1" applyBorder="1" applyAlignment="1" quotePrefix="1">
      <alignment horizontal="center"/>
    </xf>
    <xf numFmtId="3" fontId="6" fillId="33" borderId="30" xfId="43" applyNumberFormat="1" applyFont="1" applyFill="1" applyBorder="1" applyAlignment="1" quotePrefix="1">
      <alignment horizontal="center"/>
    </xf>
    <xf numFmtId="3" fontId="6" fillId="33" borderId="27" xfId="43" applyNumberFormat="1" applyFont="1" applyFill="1" applyBorder="1" applyAlignment="1" quotePrefix="1">
      <alignment horizontal="center"/>
    </xf>
    <xf numFmtId="3" fontId="6" fillId="33" borderId="28" xfId="43" applyNumberFormat="1" applyFont="1" applyFill="1" applyBorder="1" applyAlignment="1" quotePrefix="1">
      <alignment horizontal="center"/>
    </xf>
    <xf numFmtId="3" fontId="4" fillId="0" borderId="29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 horizontal="right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8" fillId="0" borderId="43" xfId="0" applyNumberFormat="1" applyFont="1" applyBorder="1" applyAlignment="1">
      <alignment horizontal="right"/>
    </xf>
    <xf numFmtId="0" fontId="0" fillId="0" borderId="4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0">
      <selection activeCell="P34" sqref="P3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7" t="s">
        <v>159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4" t="s">
        <v>160</v>
      </c>
      <c r="H6" s="94"/>
      <c r="I6" s="94"/>
      <c r="J6" s="94"/>
      <c r="K6" s="94"/>
      <c r="L6" s="94"/>
      <c r="M6" s="94"/>
      <c r="N6" s="94"/>
    </row>
    <row r="7" spans="1:14" ht="23.25" customHeight="1">
      <c r="A7" s="95" t="s">
        <v>8</v>
      </c>
      <c r="B7" s="82" t="s">
        <v>9</v>
      </c>
      <c r="C7" s="89" t="s">
        <v>32</v>
      </c>
      <c r="D7" s="90"/>
      <c r="E7" s="90"/>
      <c r="F7" s="90"/>
      <c r="G7" s="90"/>
      <c r="H7" s="90"/>
      <c r="I7" s="90"/>
      <c r="J7" s="91"/>
      <c r="K7" s="85" t="s">
        <v>15</v>
      </c>
      <c r="L7" s="86"/>
      <c r="M7" s="85" t="s">
        <v>16</v>
      </c>
      <c r="N7" s="86"/>
    </row>
    <row r="8" spans="1:14" ht="49.5" customHeight="1">
      <c r="A8" s="96"/>
      <c r="B8" s="83"/>
      <c r="C8" s="79" t="s">
        <v>10</v>
      </c>
      <c r="D8" s="80"/>
      <c r="E8" s="80" t="s">
        <v>11</v>
      </c>
      <c r="F8" s="80"/>
      <c r="G8" s="80" t="s">
        <v>14</v>
      </c>
      <c r="H8" s="80"/>
      <c r="I8" s="80" t="s">
        <v>40</v>
      </c>
      <c r="J8" s="81"/>
      <c r="K8" s="87"/>
      <c r="L8" s="88"/>
      <c r="M8" s="87"/>
      <c r="N8" s="88"/>
    </row>
    <row r="9" spans="1:14" ht="53.25" customHeight="1" thickBot="1">
      <c r="A9" s="97"/>
      <c r="B9" s="84"/>
      <c r="C9" s="18" t="s">
        <v>12</v>
      </c>
      <c r="D9" s="5" t="s">
        <v>13</v>
      </c>
      <c r="E9" s="5" t="s">
        <v>12</v>
      </c>
      <c r="F9" s="5" t="s">
        <v>13</v>
      </c>
      <c r="G9" s="5" t="s">
        <v>12</v>
      </c>
      <c r="H9" s="5" t="s">
        <v>13</v>
      </c>
      <c r="I9" s="5" t="s">
        <v>12</v>
      </c>
      <c r="J9" s="6" t="s">
        <v>13</v>
      </c>
      <c r="K9" s="18" t="s">
        <v>12</v>
      </c>
      <c r="L9" s="6" t="s">
        <v>13</v>
      </c>
      <c r="M9" s="18" t="s">
        <v>12</v>
      </c>
      <c r="N9" s="6" t="s">
        <v>13</v>
      </c>
    </row>
    <row r="10" spans="1:14" ht="15.75" thickBot="1">
      <c r="A10" s="69" t="s">
        <v>18</v>
      </c>
      <c r="B10" s="70" t="s">
        <v>19</v>
      </c>
      <c r="C10" s="69" t="s">
        <v>20</v>
      </c>
      <c r="D10" s="71" t="s">
        <v>21</v>
      </c>
      <c r="E10" s="71" t="s">
        <v>22</v>
      </c>
      <c r="F10" s="71" t="s">
        <v>23</v>
      </c>
      <c r="G10" s="71" t="s">
        <v>24</v>
      </c>
      <c r="H10" s="71" t="s">
        <v>25</v>
      </c>
      <c r="I10" s="71" t="s">
        <v>26</v>
      </c>
      <c r="J10" s="72" t="s">
        <v>27</v>
      </c>
      <c r="K10" s="69" t="s">
        <v>28</v>
      </c>
      <c r="L10" s="72" t="s">
        <v>29</v>
      </c>
      <c r="M10" s="69" t="s">
        <v>30</v>
      </c>
      <c r="N10" s="72" t="s">
        <v>31</v>
      </c>
    </row>
    <row r="11" spans="1:14" ht="18">
      <c r="A11" s="7" t="s">
        <v>37</v>
      </c>
      <c r="B11" s="14">
        <v>0</v>
      </c>
      <c r="C11" s="19">
        <v>51617</v>
      </c>
      <c r="D11" s="8">
        <v>0</v>
      </c>
      <c r="E11" s="8">
        <v>3966</v>
      </c>
      <c r="F11" s="8">
        <v>0</v>
      </c>
      <c r="G11" s="8">
        <v>792</v>
      </c>
      <c r="H11" s="8">
        <v>0</v>
      </c>
      <c r="I11" s="8">
        <v>1083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161</v>
      </c>
      <c r="C12" s="20">
        <v>350222</v>
      </c>
      <c r="D12" s="2">
        <v>871</v>
      </c>
      <c r="E12" s="2">
        <v>604848</v>
      </c>
      <c r="F12" s="2">
        <v>593</v>
      </c>
      <c r="G12" s="2">
        <v>79657</v>
      </c>
      <c r="H12" s="2">
        <v>441</v>
      </c>
      <c r="I12" s="2">
        <v>94720</v>
      </c>
      <c r="J12" s="4">
        <v>409</v>
      </c>
      <c r="K12" s="20">
        <v>69163</v>
      </c>
      <c r="L12" s="4">
        <v>981</v>
      </c>
      <c r="M12" s="20">
        <v>0</v>
      </c>
      <c r="N12" s="4">
        <v>0</v>
      </c>
    </row>
    <row r="13" spans="1:14" ht="15">
      <c r="A13" s="3">
        <v>2</v>
      </c>
      <c r="B13" s="15" t="s">
        <v>162</v>
      </c>
      <c r="C13" s="20">
        <v>643784</v>
      </c>
      <c r="D13" s="2">
        <v>1450</v>
      </c>
      <c r="E13" s="2">
        <v>5779</v>
      </c>
      <c r="F13" s="2">
        <v>1450</v>
      </c>
      <c r="G13" s="2">
        <v>614</v>
      </c>
      <c r="H13" s="2">
        <v>1450</v>
      </c>
      <c r="I13" s="2">
        <v>0</v>
      </c>
      <c r="J13" s="4">
        <v>0</v>
      </c>
      <c r="K13" s="20">
        <v>102</v>
      </c>
      <c r="L13" s="4">
        <v>1450</v>
      </c>
      <c r="M13" s="20">
        <v>0</v>
      </c>
      <c r="N13" s="4">
        <v>0</v>
      </c>
    </row>
    <row r="14" spans="1:14" ht="15">
      <c r="A14" s="3">
        <v>3</v>
      </c>
      <c r="B14" s="15" t="s">
        <v>163</v>
      </c>
      <c r="C14" s="20">
        <v>647597</v>
      </c>
      <c r="D14" s="2">
        <v>1507</v>
      </c>
      <c r="E14" s="2">
        <v>16459</v>
      </c>
      <c r="F14" s="2">
        <v>1511</v>
      </c>
      <c r="G14" s="2">
        <v>1861</v>
      </c>
      <c r="H14" s="2">
        <v>1515</v>
      </c>
      <c r="I14" s="2">
        <v>50</v>
      </c>
      <c r="J14" s="4">
        <v>1522</v>
      </c>
      <c r="K14" s="20">
        <v>1397</v>
      </c>
      <c r="L14" s="4">
        <v>1517</v>
      </c>
      <c r="M14" s="20">
        <v>0</v>
      </c>
      <c r="N14" s="4">
        <v>0</v>
      </c>
    </row>
    <row r="15" spans="1:14" ht="15">
      <c r="A15" s="3">
        <v>4</v>
      </c>
      <c r="B15" s="15" t="s">
        <v>164</v>
      </c>
      <c r="C15" s="20">
        <v>199509</v>
      </c>
      <c r="D15" s="2">
        <v>1653</v>
      </c>
      <c r="E15" s="2">
        <v>6427</v>
      </c>
      <c r="F15" s="2">
        <v>1653</v>
      </c>
      <c r="G15" s="2">
        <v>928</v>
      </c>
      <c r="H15" s="2">
        <v>1653</v>
      </c>
      <c r="I15" s="2">
        <v>22</v>
      </c>
      <c r="J15" s="4">
        <v>1658</v>
      </c>
      <c r="K15" s="20">
        <v>105</v>
      </c>
      <c r="L15" s="4">
        <v>1688</v>
      </c>
      <c r="M15" s="20">
        <v>0</v>
      </c>
      <c r="N15" s="4">
        <v>0</v>
      </c>
    </row>
    <row r="16" spans="1:14" ht="15">
      <c r="A16" s="3">
        <v>5</v>
      </c>
      <c r="B16" s="15" t="s">
        <v>165</v>
      </c>
      <c r="C16" s="20">
        <v>366865</v>
      </c>
      <c r="D16" s="2">
        <v>1797</v>
      </c>
      <c r="E16" s="2">
        <v>10739</v>
      </c>
      <c r="F16" s="2">
        <v>1798</v>
      </c>
      <c r="G16" s="2">
        <v>1840</v>
      </c>
      <c r="H16" s="2">
        <v>1798</v>
      </c>
      <c r="I16" s="2">
        <v>20</v>
      </c>
      <c r="J16" s="4">
        <v>1801</v>
      </c>
      <c r="K16" s="20">
        <v>329</v>
      </c>
      <c r="L16" s="4">
        <v>1847</v>
      </c>
      <c r="M16" s="20">
        <v>0</v>
      </c>
      <c r="N16" s="4">
        <v>0</v>
      </c>
    </row>
    <row r="17" spans="1:14" ht="15">
      <c r="A17" s="3">
        <v>6</v>
      </c>
      <c r="B17" s="15" t="s">
        <v>166</v>
      </c>
      <c r="C17" s="20">
        <v>323523</v>
      </c>
      <c r="D17" s="2">
        <v>2000</v>
      </c>
      <c r="E17" s="2">
        <v>9319</v>
      </c>
      <c r="F17" s="2">
        <v>2004</v>
      </c>
      <c r="G17" s="2">
        <v>1625</v>
      </c>
      <c r="H17" s="2">
        <v>1996</v>
      </c>
      <c r="I17" s="2">
        <v>21</v>
      </c>
      <c r="J17" s="4">
        <v>1993</v>
      </c>
      <c r="K17" s="20">
        <v>756</v>
      </c>
      <c r="L17" s="4">
        <v>1987</v>
      </c>
      <c r="M17" s="20">
        <v>0</v>
      </c>
      <c r="N17" s="4">
        <v>0</v>
      </c>
    </row>
    <row r="18" spans="1:14" ht="15">
      <c r="A18" s="3">
        <v>7</v>
      </c>
      <c r="B18" s="15" t="s">
        <v>167</v>
      </c>
      <c r="C18" s="20">
        <v>241632</v>
      </c>
      <c r="D18" s="2">
        <v>2198</v>
      </c>
      <c r="E18" s="2">
        <v>7556</v>
      </c>
      <c r="F18" s="2">
        <v>2192</v>
      </c>
      <c r="G18" s="2">
        <v>1630</v>
      </c>
      <c r="H18" s="2">
        <v>2193</v>
      </c>
      <c r="I18" s="2">
        <v>12</v>
      </c>
      <c r="J18" s="4">
        <v>2189</v>
      </c>
      <c r="K18" s="20">
        <v>106</v>
      </c>
      <c r="L18" s="4">
        <v>2254</v>
      </c>
      <c r="M18" s="20">
        <v>0</v>
      </c>
      <c r="N18" s="4">
        <v>0</v>
      </c>
    </row>
    <row r="19" spans="1:14" ht="15">
      <c r="A19" s="3">
        <v>8</v>
      </c>
      <c r="B19" s="15" t="s">
        <v>168</v>
      </c>
      <c r="C19" s="20">
        <v>208591</v>
      </c>
      <c r="D19" s="2">
        <v>2405</v>
      </c>
      <c r="E19" s="2">
        <v>5966</v>
      </c>
      <c r="F19" s="2">
        <v>2410</v>
      </c>
      <c r="G19" s="2">
        <v>1273</v>
      </c>
      <c r="H19" s="2">
        <v>2414</v>
      </c>
      <c r="I19" s="2">
        <v>4</v>
      </c>
      <c r="J19" s="4">
        <v>2367</v>
      </c>
      <c r="K19" s="20">
        <v>179</v>
      </c>
      <c r="L19" s="4">
        <v>2475</v>
      </c>
      <c r="M19" s="20">
        <v>0</v>
      </c>
      <c r="N19" s="4">
        <v>0</v>
      </c>
    </row>
    <row r="20" spans="1:14" ht="15">
      <c r="A20" s="3">
        <v>9</v>
      </c>
      <c r="B20" s="15" t="s">
        <v>169</v>
      </c>
      <c r="C20" s="20">
        <v>504902</v>
      </c>
      <c r="D20" s="2">
        <v>2791</v>
      </c>
      <c r="E20" s="2">
        <v>14208</v>
      </c>
      <c r="F20" s="2">
        <v>2796</v>
      </c>
      <c r="G20" s="2">
        <v>3347</v>
      </c>
      <c r="H20" s="2">
        <v>2811</v>
      </c>
      <c r="I20" s="2">
        <v>10</v>
      </c>
      <c r="J20" s="4">
        <v>2695</v>
      </c>
      <c r="K20" s="20">
        <v>380</v>
      </c>
      <c r="L20" s="4">
        <v>2870</v>
      </c>
      <c r="M20" s="20">
        <v>0</v>
      </c>
      <c r="N20" s="4">
        <v>0</v>
      </c>
    </row>
    <row r="21" spans="1:14" ht="15">
      <c r="A21" s="3">
        <v>10</v>
      </c>
      <c r="B21" s="16" t="s">
        <v>170</v>
      </c>
      <c r="C21" s="20">
        <v>1004</v>
      </c>
      <c r="D21" s="2">
        <v>3131</v>
      </c>
      <c r="E21" s="2">
        <v>10</v>
      </c>
      <c r="F21" s="2">
        <v>3131</v>
      </c>
      <c r="G21" s="2">
        <v>10</v>
      </c>
      <c r="H21" s="2">
        <v>3131</v>
      </c>
      <c r="I21" s="2">
        <v>0</v>
      </c>
      <c r="J21" s="4">
        <v>0</v>
      </c>
      <c r="K21" s="20">
        <v>0</v>
      </c>
      <c r="L21" s="4">
        <v>0</v>
      </c>
      <c r="M21" s="20">
        <v>0</v>
      </c>
      <c r="N21" s="4">
        <v>0</v>
      </c>
    </row>
    <row r="22" spans="1:14" ht="15">
      <c r="A22" s="3">
        <v>11</v>
      </c>
      <c r="B22" s="15" t="s">
        <v>171</v>
      </c>
      <c r="C22" s="20">
        <v>450131</v>
      </c>
      <c r="D22" s="2">
        <v>3538</v>
      </c>
      <c r="E22" s="2">
        <v>11376</v>
      </c>
      <c r="F22" s="2">
        <v>3525</v>
      </c>
      <c r="G22" s="2">
        <v>3325</v>
      </c>
      <c r="H22" s="2">
        <v>3525</v>
      </c>
      <c r="I22" s="2">
        <v>12</v>
      </c>
      <c r="J22" s="4">
        <v>3608</v>
      </c>
      <c r="K22" s="20">
        <v>197</v>
      </c>
      <c r="L22" s="4">
        <v>3718</v>
      </c>
      <c r="M22" s="20">
        <v>0</v>
      </c>
      <c r="N22" s="4">
        <v>0</v>
      </c>
    </row>
    <row r="23" spans="1:14" ht="15">
      <c r="A23" s="3">
        <v>12</v>
      </c>
      <c r="B23" s="15" t="s">
        <v>0</v>
      </c>
      <c r="C23" s="20">
        <v>176182</v>
      </c>
      <c r="D23" s="2">
        <v>4245</v>
      </c>
      <c r="E23" s="2">
        <v>3859</v>
      </c>
      <c r="F23" s="2">
        <v>4247</v>
      </c>
      <c r="G23" s="2">
        <v>1007</v>
      </c>
      <c r="H23" s="2">
        <v>4266</v>
      </c>
      <c r="I23" s="2">
        <v>0</v>
      </c>
      <c r="J23" s="4">
        <v>0</v>
      </c>
      <c r="K23" s="20">
        <v>42</v>
      </c>
      <c r="L23" s="4">
        <v>4356</v>
      </c>
      <c r="M23" s="20">
        <v>0</v>
      </c>
      <c r="N23" s="4">
        <v>0</v>
      </c>
    </row>
    <row r="24" spans="1:14" ht="15">
      <c r="A24" s="3">
        <v>13</v>
      </c>
      <c r="B24" s="15" t="s">
        <v>1</v>
      </c>
      <c r="C24" s="20">
        <v>121023</v>
      </c>
      <c r="D24" s="2">
        <v>4750</v>
      </c>
      <c r="E24" s="2">
        <v>2577</v>
      </c>
      <c r="F24" s="2">
        <v>4770</v>
      </c>
      <c r="G24" s="2">
        <v>718</v>
      </c>
      <c r="H24" s="2">
        <v>4789</v>
      </c>
      <c r="I24" s="2">
        <v>4</v>
      </c>
      <c r="J24" s="4">
        <v>4701</v>
      </c>
      <c r="K24" s="20">
        <v>59</v>
      </c>
      <c r="L24" s="4">
        <v>4909</v>
      </c>
      <c r="M24" s="20">
        <v>0</v>
      </c>
      <c r="N24" s="4">
        <v>0</v>
      </c>
    </row>
    <row r="25" spans="1:14" ht="15">
      <c r="A25" s="3">
        <v>14</v>
      </c>
      <c r="B25" s="15" t="s">
        <v>2</v>
      </c>
      <c r="C25" s="20">
        <v>89074</v>
      </c>
      <c r="D25" s="2">
        <v>5236</v>
      </c>
      <c r="E25" s="2">
        <v>1744</v>
      </c>
      <c r="F25" s="2">
        <v>5235</v>
      </c>
      <c r="G25" s="2">
        <v>484</v>
      </c>
      <c r="H25" s="2">
        <v>5246</v>
      </c>
      <c r="I25" s="2">
        <v>1</v>
      </c>
      <c r="J25" s="4">
        <v>5141</v>
      </c>
      <c r="K25" s="20">
        <v>24</v>
      </c>
      <c r="L25" s="4">
        <v>5323</v>
      </c>
      <c r="M25" s="20">
        <v>0</v>
      </c>
      <c r="N25" s="4">
        <v>0</v>
      </c>
    </row>
    <row r="26" spans="1:14" ht="15">
      <c r="A26" s="3">
        <v>15</v>
      </c>
      <c r="B26" s="15" t="s">
        <v>3</v>
      </c>
      <c r="C26" s="20">
        <v>79357</v>
      </c>
      <c r="D26" s="2">
        <v>5767</v>
      </c>
      <c r="E26" s="2">
        <v>1498</v>
      </c>
      <c r="F26" s="2">
        <v>5753</v>
      </c>
      <c r="G26" s="2">
        <v>508</v>
      </c>
      <c r="H26" s="2">
        <v>5770</v>
      </c>
      <c r="I26" s="2">
        <v>1</v>
      </c>
      <c r="J26" s="4">
        <v>5654</v>
      </c>
      <c r="K26" s="20">
        <v>34</v>
      </c>
      <c r="L26" s="4">
        <v>5827</v>
      </c>
      <c r="M26" s="20">
        <v>0</v>
      </c>
      <c r="N26" s="4">
        <v>0</v>
      </c>
    </row>
    <row r="27" spans="1:14" ht="15">
      <c r="A27" s="3">
        <v>16</v>
      </c>
      <c r="B27" s="15" t="s">
        <v>4</v>
      </c>
      <c r="C27" s="20">
        <v>104167</v>
      </c>
      <c r="D27" s="2">
        <v>6454</v>
      </c>
      <c r="E27" s="2">
        <v>1946</v>
      </c>
      <c r="F27" s="2">
        <v>6478</v>
      </c>
      <c r="G27" s="2">
        <v>811</v>
      </c>
      <c r="H27" s="2">
        <v>6476</v>
      </c>
      <c r="I27" s="2">
        <v>0</v>
      </c>
      <c r="J27" s="4">
        <v>0</v>
      </c>
      <c r="K27" s="20">
        <v>38</v>
      </c>
      <c r="L27" s="4">
        <v>6505</v>
      </c>
      <c r="M27" s="20">
        <v>0</v>
      </c>
      <c r="N27" s="4">
        <v>0</v>
      </c>
    </row>
    <row r="28" spans="1:14" ht="15">
      <c r="A28" s="3">
        <v>17</v>
      </c>
      <c r="B28" s="15" t="s">
        <v>5</v>
      </c>
      <c r="C28" s="20">
        <v>63643</v>
      </c>
      <c r="D28" s="2">
        <v>7455</v>
      </c>
      <c r="E28" s="2">
        <v>1244</v>
      </c>
      <c r="F28" s="2">
        <v>7429</v>
      </c>
      <c r="G28" s="2">
        <v>582</v>
      </c>
      <c r="H28" s="2">
        <v>7464</v>
      </c>
      <c r="I28" s="2">
        <v>0</v>
      </c>
      <c r="J28" s="4">
        <v>0</v>
      </c>
      <c r="K28" s="20">
        <v>36</v>
      </c>
      <c r="L28" s="4">
        <v>7461</v>
      </c>
      <c r="M28" s="20">
        <v>0</v>
      </c>
      <c r="N28" s="4">
        <v>0</v>
      </c>
    </row>
    <row r="29" spans="1:14" ht="15">
      <c r="A29" s="3">
        <v>18</v>
      </c>
      <c r="B29" s="15" t="s">
        <v>6</v>
      </c>
      <c r="C29" s="20">
        <v>39758</v>
      </c>
      <c r="D29" s="2">
        <v>8489</v>
      </c>
      <c r="E29" s="2">
        <v>775</v>
      </c>
      <c r="F29" s="2">
        <v>8493</v>
      </c>
      <c r="G29" s="2">
        <v>420</v>
      </c>
      <c r="H29" s="2">
        <v>8537</v>
      </c>
      <c r="I29" s="2">
        <v>0</v>
      </c>
      <c r="J29" s="4">
        <v>0</v>
      </c>
      <c r="K29" s="20">
        <v>11</v>
      </c>
      <c r="L29" s="4">
        <v>8436</v>
      </c>
      <c r="M29" s="20">
        <v>0</v>
      </c>
      <c r="N29" s="4">
        <v>0</v>
      </c>
    </row>
    <row r="30" spans="1:14" ht="15">
      <c r="A30" s="3">
        <v>19</v>
      </c>
      <c r="B30" s="15" t="s">
        <v>7</v>
      </c>
      <c r="C30" s="20">
        <v>29008</v>
      </c>
      <c r="D30" s="2">
        <v>9498</v>
      </c>
      <c r="E30" s="2">
        <v>620</v>
      </c>
      <c r="F30" s="2">
        <v>9490</v>
      </c>
      <c r="G30" s="2">
        <v>409</v>
      </c>
      <c r="H30" s="2">
        <v>9559</v>
      </c>
      <c r="I30" s="2">
        <v>0</v>
      </c>
      <c r="J30" s="4">
        <v>0</v>
      </c>
      <c r="K30" s="20">
        <v>19</v>
      </c>
      <c r="L30" s="4">
        <v>9556</v>
      </c>
      <c r="M30" s="20">
        <v>0</v>
      </c>
      <c r="N30" s="4">
        <v>0</v>
      </c>
    </row>
    <row r="31" spans="1:14" ht="15">
      <c r="A31" s="3">
        <v>20</v>
      </c>
      <c r="B31" s="15" t="s">
        <v>172</v>
      </c>
      <c r="C31" s="20">
        <v>69511</v>
      </c>
      <c r="D31" s="2">
        <v>12043</v>
      </c>
      <c r="E31" s="2">
        <v>1166</v>
      </c>
      <c r="F31" s="2">
        <v>11979</v>
      </c>
      <c r="G31" s="2">
        <v>1013</v>
      </c>
      <c r="H31" s="2">
        <v>12329</v>
      </c>
      <c r="I31" s="2">
        <v>1</v>
      </c>
      <c r="J31" s="4">
        <v>11094</v>
      </c>
      <c r="K31" s="20">
        <v>59</v>
      </c>
      <c r="L31" s="4">
        <v>12673</v>
      </c>
      <c r="M31" s="20">
        <v>0</v>
      </c>
      <c r="N31" s="4">
        <v>0</v>
      </c>
    </row>
    <row r="32" spans="1:14" ht="15">
      <c r="A32" s="3">
        <v>21</v>
      </c>
      <c r="B32" s="16" t="s">
        <v>173</v>
      </c>
      <c r="C32" s="20">
        <v>4631</v>
      </c>
      <c r="D32" s="2">
        <v>15326</v>
      </c>
      <c r="E32" s="2">
        <v>103</v>
      </c>
      <c r="F32" s="2">
        <v>15310</v>
      </c>
      <c r="G32" s="2">
        <v>83</v>
      </c>
      <c r="H32" s="2">
        <v>15320</v>
      </c>
      <c r="I32" s="2">
        <v>0</v>
      </c>
      <c r="J32" s="4">
        <v>0</v>
      </c>
      <c r="K32" s="20">
        <v>0</v>
      </c>
      <c r="L32" s="4">
        <v>0</v>
      </c>
      <c r="M32" s="20">
        <v>0</v>
      </c>
      <c r="N32" s="4">
        <v>0</v>
      </c>
    </row>
    <row r="33" spans="1:14" ht="15">
      <c r="A33" s="3">
        <v>22</v>
      </c>
      <c r="B33" s="15" t="s">
        <v>174</v>
      </c>
      <c r="C33" s="20">
        <v>9</v>
      </c>
      <c r="D33" s="2">
        <v>15655</v>
      </c>
      <c r="E33" s="2">
        <v>0</v>
      </c>
      <c r="F33" s="2">
        <v>0</v>
      </c>
      <c r="G33" s="2">
        <v>157</v>
      </c>
      <c r="H33" s="2">
        <v>15655</v>
      </c>
      <c r="I33" s="2">
        <v>0</v>
      </c>
      <c r="J33" s="4">
        <v>0</v>
      </c>
      <c r="K33" s="20">
        <v>0</v>
      </c>
      <c r="L33" s="4">
        <v>0</v>
      </c>
      <c r="M33" s="20">
        <v>0</v>
      </c>
      <c r="N33" s="4">
        <v>0</v>
      </c>
    </row>
    <row r="34" spans="1:14" ht="15">
      <c r="A34" s="3">
        <v>23</v>
      </c>
      <c r="B34" s="15" t="s">
        <v>175</v>
      </c>
      <c r="C34" s="20">
        <v>12596</v>
      </c>
      <c r="D34" s="2">
        <v>16741</v>
      </c>
      <c r="E34" s="2">
        <v>183</v>
      </c>
      <c r="F34" s="2">
        <v>16684</v>
      </c>
      <c r="G34" s="2">
        <v>243</v>
      </c>
      <c r="H34" s="2">
        <v>16693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176</v>
      </c>
      <c r="C35" s="20">
        <v>6452</v>
      </c>
      <c r="D35" s="2">
        <v>18965</v>
      </c>
      <c r="E35" s="2">
        <v>104</v>
      </c>
      <c r="F35" s="2">
        <v>19026</v>
      </c>
      <c r="G35" s="2">
        <v>195</v>
      </c>
      <c r="H35" s="2">
        <v>19056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177</v>
      </c>
      <c r="C36" s="21">
        <v>17773</v>
      </c>
      <c r="D36" s="11">
        <v>33156</v>
      </c>
      <c r="E36" s="11">
        <v>343</v>
      </c>
      <c r="F36" s="11">
        <v>35610</v>
      </c>
      <c r="G36" s="11">
        <v>1210</v>
      </c>
      <c r="H36" s="11">
        <v>47299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92" t="s">
        <v>17</v>
      </c>
      <c r="B37" s="93"/>
      <c r="C37" s="73">
        <f>SUM(C11:C36)</f>
        <v>4802561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2857.960102536959</v>
      </c>
      <c r="E37" s="74">
        <f aca="true" t="shared" si="0" ref="E37:M37">SUM(E11:E36)</f>
        <v>712815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932.7293449211927</v>
      </c>
      <c r="G37" s="74">
        <f t="shared" si="0"/>
        <v>104742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1778.186820950526</v>
      </c>
      <c r="I37" s="74">
        <f t="shared" si="0"/>
        <v>95961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407.2238096726795</v>
      </c>
      <c r="K37" s="73">
        <f t="shared" si="0"/>
        <v>73036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1057.6212826551289</v>
      </c>
      <c r="M37" s="73">
        <f t="shared" si="0"/>
        <v>0</v>
      </c>
      <c r="N37" s="75">
        <v>0</v>
      </c>
    </row>
    <row r="39" spans="1:9" ht="18">
      <c r="A39" s="1" t="s">
        <v>36</v>
      </c>
      <c r="I39" s="76">
        <v>5480727</v>
      </c>
    </row>
    <row r="40" ht="15.75" customHeight="1"/>
    <row r="41" spans="1:14" ht="18.75" customHeight="1">
      <c r="A41" s="13" t="s">
        <v>35</v>
      </c>
      <c r="B41" s="13" t="s">
        <v>38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39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37:B37"/>
    <mergeCell ref="G6:N6"/>
    <mergeCell ref="A7:A9"/>
    <mergeCell ref="A4:N4"/>
    <mergeCell ref="B42:N42"/>
    <mergeCell ref="C8:D8"/>
    <mergeCell ref="E8:F8"/>
    <mergeCell ref="G8:H8"/>
    <mergeCell ref="I8:J8"/>
    <mergeCell ref="B7:B9"/>
    <mergeCell ref="K7:L8"/>
    <mergeCell ref="M7:N8"/>
    <mergeCell ref="C7:J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G24" sqref="G24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41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42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8" t="s">
        <v>178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99" t="s">
        <v>179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23.25" customHeight="1">
      <c r="A7" s="100" t="s">
        <v>43</v>
      </c>
      <c r="B7" s="102" t="s">
        <v>44</v>
      </c>
      <c r="C7" s="102" t="s">
        <v>45</v>
      </c>
      <c r="D7" s="102" t="s">
        <v>46</v>
      </c>
      <c r="E7" s="102" t="s">
        <v>47</v>
      </c>
      <c r="F7" s="32" t="s">
        <v>48</v>
      </c>
      <c r="G7" s="32"/>
      <c r="H7" s="32"/>
      <c r="I7" s="102" t="s">
        <v>49</v>
      </c>
      <c r="J7" s="102" t="s">
        <v>50</v>
      </c>
      <c r="K7" s="104" t="s">
        <v>51</v>
      </c>
    </row>
    <row r="8" spans="1:11" ht="42" customHeight="1">
      <c r="A8" s="101"/>
      <c r="B8" s="103"/>
      <c r="C8" s="103"/>
      <c r="D8" s="103"/>
      <c r="E8" s="103"/>
      <c r="F8" s="33" t="s">
        <v>52</v>
      </c>
      <c r="G8" s="33" t="s">
        <v>53</v>
      </c>
      <c r="H8" s="33" t="s">
        <v>54</v>
      </c>
      <c r="I8" s="103"/>
      <c r="J8" s="103"/>
      <c r="K8" s="105"/>
    </row>
    <row r="9" spans="1:11" ht="21.75" customHeight="1">
      <c r="A9" s="63" t="s">
        <v>55</v>
      </c>
      <c r="B9" s="64" t="s">
        <v>56</v>
      </c>
      <c r="C9" s="64" t="s">
        <v>57</v>
      </c>
      <c r="D9" s="64" t="s">
        <v>58</v>
      </c>
      <c r="E9" s="64" t="s">
        <v>59</v>
      </c>
      <c r="F9" s="64" t="s">
        <v>60</v>
      </c>
      <c r="G9" s="64" t="s">
        <v>61</v>
      </c>
      <c r="H9" s="64" t="s">
        <v>62</v>
      </c>
      <c r="I9" s="64" t="s">
        <v>63</v>
      </c>
      <c r="J9" s="64" t="s">
        <v>64</v>
      </c>
      <c r="K9" s="65" t="s">
        <v>65</v>
      </c>
    </row>
    <row r="10" spans="1:11" ht="15">
      <c r="A10" s="34" t="s">
        <v>18</v>
      </c>
      <c r="B10" s="35" t="s">
        <v>19</v>
      </c>
      <c r="C10" s="35" t="s">
        <v>20</v>
      </c>
      <c r="D10" s="35" t="s">
        <v>21</v>
      </c>
      <c r="E10" s="35" t="s">
        <v>22</v>
      </c>
      <c r="F10" s="35" t="s">
        <v>23</v>
      </c>
      <c r="G10" s="35" t="s">
        <v>24</v>
      </c>
      <c r="H10" s="35" t="s">
        <v>25</v>
      </c>
      <c r="I10" s="35" t="s">
        <v>26</v>
      </c>
      <c r="J10" s="35" t="s">
        <v>27</v>
      </c>
      <c r="K10" s="36" t="s">
        <v>28</v>
      </c>
    </row>
    <row r="11" spans="1:11" ht="15.75" thickBot="1">
      <c r="A11" s="37">
        <v>2017</v>
      </c>
      <c r="B11" s="38">
        <v>2</v>
      </c>
      <c r="C11" s="39">
        <v>445421</v>
      </c>
      <c r="D11" s="39">
        <v>5813816.25</v>
      </c>
      <c r="E11" s="39">
        <v>14577071368</v>
      </c>
      <c r="F11" s="39">
        <v>14301321252</v>
      </c>
      <c r="G11" s="39">
        <v>146701939</v>
      </c>
      <c r="H11" s="39">
        <v>129048177</v>
      </c>
      <c r="I11" s="39">
        <v>1544204627</v>
      </c>
      <c r="J11" s="39">
        <v>2306948979</v>
      </c>
      <c r="K11" s="40">
        <v>1727395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K44" sqref="K4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41</v>
      </c>
      <c r="C1" s="42"/>
      <c r="D1" s="42"/>
      <c r="E1" s="42"/>
      <c r="F1" s="42"/>
      <c r="G1" s="42"/>
    </row>
    <row r="2" spans="1:7" ht="31.5">
      <c r="A2" s="30"/>
      <c r="B2" s="41" t="s">
        <v>66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178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180</v>
      </c>
      <c r="C6" s="109"/>
      <c r="D6" s="109"/>
      <c r="E6" s="109"/>
      <c r="F6" s="109"/>
      <c r="G6" s="109"/>
    </row>
    <row r="7" spans="1:7" ht="23.25" customHeight="1">
      <c r="A7"/>
      <c r="B7" s="110" t="s">
        <v>67</v>
      </c>
      <c r="C7" s="111"/>
      <c r="D7" s="112" t="s">
        <v>68</v>
      </c>
      <c r="E7" s="112" t="s">
        <v>47</v>
      </c>
      <c r="F7" s="112" t="s">
        <v>69</v>
      </c>
      <c r="G7" s="113" t="s">
        <v>70</v>
      </c>
    </row>
    <row r="8" spans="1:7" ht="37.5" customHeight="1">
      <c r="A8"/>
      <c r="B8" s="46" t="s">
        <v>71</v>
      </c>
      <c r="C8" s="47" t="s">
        <v>72</v>
      </c>
      <c r="D8" s="80"/>
      <c r="E8" s="80"/>
      <c r="F8" s="80"/>
      <c r="G8" s="81"/>
    </row>
    <row r="9" spans="1:7" ht="14.25" customHeight="1">
      <c r="A9"/>
      <c r="B9" s="48" t="s">
        <v>73</v>
      </c>
      <c r="C9" s="66"/>
      <c r="D9" s="50" t="s">
        <v>57</v>
      </c>
      <c r="E9" s="67" t="s">
        <v>59</v>
      </c>
      <c r="F9" s="67" t="s">
        <v>74</v>
      </c>
      <c r="G9" s="51" t="s">
        <v>75</v>
      </c>
    </row>
    <row r="10" spans="1:7" ht="15">
      <c r="A10"/>
      <c r="B10" s="48" t="s">
        <v>18</v>
      </c>
      <c r="C10" s="49" t="s">
        <v>19</v>
      </c>
      <c r="D10" s="50" t="s">
        <v>20</v>
      </c>
      <c r="E10" s="50" t="s">
        <v>21</v>
      </c>
      <c r="F10" s="50" t="s">
        <v>22</v>
      </c>
      <c r="G10" s="51" t="s">
        <v>23</v>
      </c>
    </row>
    <row r="11" spans="1:7" ht="15">
      <c r="A11"/>
      <c r="B11" s="52" t="s">
        <v>76</v>
      </c>
      <c r="C11" s="53" t="s">
        <v>77</v>
      </c>
      <c r="D11" s="53">
        <v>7022</v>
      </c>
      <c r="E11" s="53">
        <v>200431031</v>
      </c>
      <c r="F11" s="53">
        <v>94630</v>
      </c>
      <c r="G11" s="54">
        <v>2118</v>
      </c>
    </row>
    <row r="12" spans="1:7" ht="15">
      <c r="A12"/>
      <c r="B12" s="46" t="s">
        <v>78</v>
      </c>
      <c r="C12" s="55" t="s">
        <v>79</v>
      </c>
      <c r="D12" s="55">
        <v>10721</v>
      </c>
      <c r="E12" s="55">
        <v>294936834</v>
      </c>
      <c r="F12" s="55">
        <v>138412</v>
      </c>
      <c r="G12" s="56">
        <v>2131</v>
      </c>
    </row>
    <row r="13" spans="1:7" ht="15">
      <c r="A13"/>
      <c r="B13" s="46" t="s">
        <v>80</v>
      </c>
      <c r="C13" s="55" t="s">
        <v>81</v>
      </c>
      <c r="D13" s="55">
        <v>13157</v>
      </c>
      <c r="E13" s="55">
        <v>411309669</v>
      </c>
      <c r="F13" s="55">
        <v>185651</v>
      </c>
      <c r="G13" s="56">
        <v>2215</v>
      </c>
    </row>
    <row r="14" spans="1:7" ht="15">
      <c r="A14"/>
      <c r="B14" s="46" t="s">
        <v>82</v>
      </c>
      <c r="C14" s="55" t="s">
        <v>83</v>
      </c>
      <c r="D14" s="55">
        <v>9302</v>
      </c>
      <c r="E14" s="55">
        <v>245319146</v>
      </c>
      <c r="F14" s="55">
        <v>119230</v>
      </c>
      <c r="G14" s="56">
        <v>2058</v>
      </c>
    </row>
    <row r="15" spans="1:7" ht="15">
      <c r="A15"/>
      <c r="B15" s="46" t="s">
        <v>84</v>
      </c>
      <c r="C15" s="55" t="s">
        <v>85</v>
      </c>
      <c r="D15" s="55">
        <v>16168</v>
      </c>
      <c r="E15" s="55">
        <v>337988551</v>
      </c>
      <c r="F15" s="55">
        <v>179295</v>
      </c>
      <c r="G15" s="56">
        <v>1885</v>
      </c>
    </row>
    <row r="16" spans="1:7" ht="15">
      <c r="A16"/>
      <c r="B16" s="46" t="s">
        <v>86</v>
      </c>
      <c r="C16" s="55" t="s">
        <v>87</v>
      </c>
      <c r="D16" s="55">
        <v>5315</v>
      </c>
      <c r="E16" s="55">
        <v>133466973</v>
      </c>
      <c r="F16" s="55">
        <v>71760</v>
      </c>
      <c r="G16" s="56">
        <v>1860</v>
      </c>
    </row>
    <row r="17" spans="1:7" ht="15">
      <c r="A17"/>
      <c r="B17" s="46" t="s">
        <v>88</v>
      </c>
      <c r="C17" s="55" t="s">
        <v>89</v>
      </c>
      <c r="D17" s="55">
        <v>4209</v>
      </c>
      <c r="E17" s="55">
        <v>116585312</v>
      </c>
      <c r="F17" s="55">
        <v>57475</v>
      </c>
      <c r="G17" s="56">
        <v>2028</v>
      </c>
    </row>
    <row r="18" spans="1:7" ht="15">
      <c r="A18"/>
      <c r="B18" s="46" t="s">
        <v>90</v>
      </c>
      <c r="C18" s="55" t="s">
        <v>91</v>
      </c>
      <c r="D18" s="55">
        <v>14875</v>
      </c>
      <c r="E18" s="55">
        <v>489795378</v>
      </c>
      <c r="F18" s="55">
        <v>206341</v>
      </c>
      <c r="G18" s="56">
        <v>2374</v>
      </c>
    </row>
    <row r="19" spans="1:7" ht="15">
      <c r="A19"/>
      <c r="B19" s="46" t="s">
        <v>92</v>
      </c>
      <c r="C19" s="55" t="s">
        <v>93</v>
      </c>
      <c r="D19" s="55">
        <v>6345</v>
      </c>
      <c r="E19" s="55">
        <v>120903316</v>
      </c>
      <c r="F19" s="55">
        <v>64825</v>
      </c>
      <c r="G19" s="56">
        <v>1865</v>
      </c>
    </row>
    <row r="20" spans="1:7" ht="15">
      <c r="A20"/>
      <c r="B20" s="46" t="s">
        <v>94</v>
      </c>
      <c r="C20" s="55" t="s">
        <v>95</v>
      </c>
      <c r="D20" s="55">
        <v>7118</v>
      </c>
      <c r="E20" s="55">
        <v>163667705</v>
      </c>
      <c r="F20" s="55">
        <v>82161</v>
      </c>
      <c r="G20" s="56">
        <v>1992</v>
      </c>
    </row>
    <row r="21" spans="1:7" ht="15">
      <c r="A21"/>
      <c r="B21" s="46" t="s">
        <v>96</v>
      </c>
      <c r="C21" s="55" t="s">
        <v>97</v>
      </c>
      <c r="D21" s="55">
        <v>4183</v>
      </c>
      <c r="E21" s="55">
        <v>102091289</v>
      </c>
      <c r="F21" s="55">
        <v>51845</v>
      </c>
      <c r="G21" s="56">
        <v>1969</v>
      </c>
    </row>
    <row r="22" spans="1:7" ht="15">
      <c r="A22"/>
      <c r="B22" s="46" t="s">
        <v>98</v>
      </c>
      <c r="C22" s="55" t="s">
        <v>99</v>
      </c>
      <c r="D22" s="55">
        <v>23542</v>
      </c>
      <c r="E22" s="55">
        <v>724708486</v>
      </c>
      <c r="F22" s="55">
        <v>280066</v>
      </c>
      <c r="G22" s="56">
        <v>2588</v>
      </c>
    </row>
    <row r="23" spans="1:7" ht="15">
      <c r="A23"/>
      <c r="B23" s="46" t="s">
        <v>100</v>
      </c>
      <c r="C23" s="55" t="s">
        <v>101</v>
      </c>
      <c r="D23" s="55">
        <v>19349</v>
      </c>
      <c r="E23" s="55">
        <v>383780989</v>
      </c>
      <c r="F23" s="55">
        <v>187091</v>
      </c>
      <c r="G23" s="56">
        <v>2051</v>
      </c>
    </row>
    <row r="24" spans="1:7" ht="15">
      <c r="A24"/>
      <c r="B24" s="46" t="s">
        <v>102</v>
      </c>
      <c r="C24" s="55" t="s">
        <v>103</v>
      </c>
      <c r="D24" s="55">
        <v>3832</v>
      </c>
      <c r="E24" s="55">
        <v>90402213</v>
      </c>
      <c r="F24" s="55">
        <v>46281</v>
      </c>
      <c r="G24" s="56">
        <v>1953</v>
      </c>
    </row>
    <row r="25" spans="1:7" ht="15">
      <c r="A25"/>
      <c r="B25" s="46" t="s">
        <v>104</v>
      </c>
      <c r="C25" s="55" t="s">
        <v>105</v>
      </c>
      <c r="D25" s="55">
        <v>5997</v>
      </c>
      <c r="E25" s="55">
        <v>154818937</v>
      </c>
      <c r="F25" s="55">
        <v>77214</v>
      </c>
      <c r="G25" s="56">
        <v>2005</v>
      </c>
    </row>
    <row r="26" spans="1:7" ht="15">
      <c r="A26"/>
      <c r="B26" s="46" t="s">
        <v>106</v>
      </c>
      <c r="C26" s="55" t="s">
        <v>107</v>
      </c>
      <c r="D26" s="55">
        <v>12430</v>
      </c>
      <c r="E26" s="55">
        <v>309996864</v>
      </c>
      <c r="F26" s="55">
        <v>143996</v>
      </c>
      <c r="G26" s="56">
        <v>2153</v>
      </c>
    </row>
    <row r="27" spans="1:7" ht="15">
      <c r="A27"/>
      <c r="B27" s="46" t="s">
        <v>108</v>
      </c>
      <c r="C27" s="55" t="s">
        <v>109</v>
      </c>
      <c r="D27" s="55">
        <v>10235</v>
      </c>
      <c r="E27" s="55">
        <v>260042473</v>
      </c>
      <c r="F27" s="55">
        <v>120751</v>
      </c>
      <c r="G27" s="56">
        <v>2154</v>
      </c>
    </row>
    <row r="28" spans="1:7" ht="15">
      <c r="A28"/>
      <c r="B28" s="46" t="s">
        <v>110</v>
      </c>
      <c r="C28" s="55" t="s">
        <v>111</v>
      </c>
      <c r="D28" s="55">
        <v>5532</v>
      </c>
      <c r="E28" s="55">
        <v>158070153</v>
      </c>
      <c r="F28" s="55">
        <v>69258</v>
      </c>
      <c r="G28" s="56">
        <v>2282</v>
      </c>
    </row>
    <row r="29" spans="1:7" ht="15">
      <c r="A29"/>
      <c r="B29" s="46" t="s">
        <v>112</v>
      </c>
      <c r="C29" s="55" t="s">
        <v>113</v>
      </c>
      <c r="D29" s="55">
        <v>6669</v>
      </c>
      <c r="E29" s="55">
        <v>141181381</v>
      </c>
      <c r="F29" s="55">
        <v>77577</v>
      </c>
      <c r="G29" s="56">
        <v>1820</v>
      </c>
    </row>
    <row r="30" spans="1:7" ht="15">
      <c r="A30"/>
      <c r="B30" s="46" t="s">
        <v>114</v>
      </c>
      <c r="C30" s="55" t="s">
        <v>115</v>
      </c>
      <c r="D30" s="55">
        <v>7902</v>
      </c>
      <c r="E30" s="55">
        <v>209604805</v>
      </c>
      <c r="F30" s="55">
        <v>102730</v>
      </c>
      <c r="G30" s="56">
        <v>2040</v>
      </c>
    </row>
    <row r="31" spans="1:7" ht="15">
      <c r="A31"/>
      <c r="B31" s="46" t="s">
        <v>116</v>
      </c>
      <c r="C31" s="55" t="s">
        <v>117</v>
      </c>
      <c r="D31" s="55">
        <v>4170</v>
      </c>
      <c r="E31" s="55">
        <v>80627208</v>
      </c>
      <c r="F31" s="55">
        <v>42128</v>
      </c>
      <c r="G31" s="56">
        <v>1914</v>
      </c>
    </row>
    <row r="32" spans="1:7" ht="15">
      <c r="A32"/>
      <c r="B32" s="46" t="s">
        <v>118</v>
      </c>
      <c r="C32" s="55" t="s">
        <v>119</v>
      </c>
      <c r="D32" s="55">
        <v>13485</v>
      </c>
      <c r="E32" s="55">
        <v>407283164</v>
      </c>
      <c r="F32" s="55">
        <v>178912</v>
      </c>
      <c r="G32" s="56">
        <v>2276</v>
      </c>
    </row>
    <row r="33" spans="1:7" ht="15">
      <c r="A33"/>
      <c r="B33" s="46" t="s">
        <v>120</v>
      </c>
      <c r="C33" s="55" t="s">
        <v>121</v>
      </c>
      <c r="D33" s="55">
        <v>3350</v>
      </c>
      <c r="E33" s="55">
        <v>73072232</v>
      </c>
      <c r="F33" s="55">
        <v>36059</v>
      </c>
      <c r="G33" s="56">
        <v>2026</v>
      </c>
    </row>
    <row r="34" spans="1:7" ht="15">
      <c r="A34"/>
      <c r="B34" s="46" t="s">
        <v>122</v>
      </c>
      <c r="C34" s="55" t="s">
        <v>123</v>
      </c>
      <c r="D34" s="55">
        <v>9581</v>
      </c>
      <c r="E34" s="55">
        <v>213091245</v>
      </c>
      <c r="F34" s="55">
        <v>112624</v>
      </c>
      <c r="G34" s="56">
        <v>1892</v>
      </c>
    </row>
    <row r="35" spans="1:7" ht="15">
      <c r="A35"/>
      <c r="B35" s="46" t="s">
        <v>124</v>
      </c>
      <c r="C35" s="55" t="s">
        <v>125</v>
      </c>
      <c r="D35" s="55">
        <v>3322</v>
      </c>
      <c r="E35" s="55">
        <v>67204058</v>
      </c>
      <c r="F35" s="55">
        <v>33358</v>
      </c>
      <c r="G35" s="56">
        <v>2015</v>
      </c>
    </row>
    <row r="36" spans="1:7" ht="15">
      <c r="A36"/>
      <c r="B36" s="46" t="s">
        <v>126</v>
      </c>
      <c r="C36" s="55" t="s">
        <v>127</v>
      </c>
      <c r="D36" s="55">
        <v>11496</v>
      </c>
      <c r="E36" s="55">
        <v>306468602</v>
      </c>
      <c r="F36" s="55">
        <v>144365</v>
      </c>
      <c r="G36" s="56">
        <v>2123</v>
      </c>
    </row>
    <row r="37" spans="1:7" ht="15">
      <c r="A37"/>
      <c r="B37" s="46" t="s">
        <v>128</v>
      </c>
      <c r="C37" s="55" t="s">
        <v>129</v>
      </c>
      <c r="D37" s="55">
        <v>7548</v>
      </c>
      <c r="E37" s="55">
        <v>160679904</v>
      </c>
      <c r="F37" s="55">
        <v>82896</v>
      </c>
      <c r="G37" s="56">
        <v>1938</v>
      </c>
    </row>
    <row r="38" spans="1:7" ht="15">
      <c r="A38"/>
      <c r="B38" s="46" t="s">
        <v>130</v>
      </c>
      <c r="C38" s="55" t="s">
        <v>131</v>
      </c>
      <c r="D38" s="55">
        <v>5084</v>
      </c>
      <c r="E38" s="55">
        <v>145757392</v>
      </c>
      <c r="F38" s="55">
        <v>68743</v>
      </c>
      <c r="G38" s="56">
        <v>2120</v>
      </c>
    </row>
    <row r="39" spans="1:7" ht="15">
      <c r="A39"/>
      <c r="B39" s="46" t="s">
        <v>132</v>
      </c>
      <c r="C39" s="55" t="s">
        <v>133</v>
      </c>
      <c r="D39" s="55">
        <v>15163</v>
      </c>
      <c r="E39" s="55">
        <v>454668399</v>
      </c>
      <c r="F39" s="55">
        <v>203955</v>
      </c>
      <c r="G39" s="56">
        <v>2229</v>
      </c>
    </row>
    <row r="40" spans="1:7" ht="15.75" customHeight="1">
      <c r="A40"/>
      <c r="B40" s="46" t="s">
        <v>134</v>
      </c>
      <c r="C40" s="55" t="s">
        <v>135</v>
      </c>
      <c r="D40" s="55">
        <v>7050</v>
      </c>
      <c r="E40" s="55">
        <v>178639330</v>
      </c>
      <c r="F40" s="55">
        <v>91091</v>
      </c>
      <c r="G40" s="56">
        <v>1961</v>
      </c>
    </row>
    <row r="41" spans="1:7" ht="12" customHeight="1">
      <c r="A41"/>
      <c r="B41" s="46" t="s">
        <v>136</v>
      </c>
      <c r="C41" s="55" t="s">
        <v>137</v>
      </c>
      <c r="D41" s="55">
        <v>4138</v>
      </c>
      <c r="E41" s="55">
        <v>88900561</v>
      </c>
      <c r="F41" s="55">
        <v>46116</v>
      </c>
      <c r="G41" s="56">
        <v>1928</v>
      </c>
    </row>
    <row r="42" spans="1:7" ht="11.25" customHeight="1">
      <c r="A42"/>
      <c r="B42" s="46" t="s">
        <v>138</v>
      </c>
      <c r="C42" s="55" t="s">
        <v>139</v>
      </c>
      <c r="D42" s="55">
        <v>9266</v>
      </c>
      <c r="E42" s="55">
        <v>388587808</v>
      </c>
      <c r="F42" s="55">
        <v>153781</v>
      </c>
      <c r="G42" s="56">
        <v>2527</v>
      </c>
    </row>
    <row r="43" spans="1:7" ht="15">
      <c r="A43"/>
      <c r="B43" s="46" t="s">
        <v>140</v>
      </c>
      <c r="C43" s="55" t="s">
        <v>141</v>
      </c>
      <c r="D43" s="55">
        <v>10969</v>
      </c>
      <c r="E43" s="55">
        <v>210487656</v>
      </c>
      <c r="F43" s="55">
        <v>115784</v>
      </c>
      <c r="G43" s="56">
        <v>1818</v>
      </c>
    </row>
    <row r="44" spans="1:7" ht="15">
      <c r="A44"/>
      <c r="B44" s="46" t="s">
        <v>142</v>
      </c>
      <c r="C44" s="55" t="s">
        <v>143</v>
      </c>
      <c r="D44" s="55">
        <v>4116</v>
      </c>
      <c r="E44" s="55">
        <v>94363655</v>
      </c>
      <c r="F44" s="55">
        <v>48132</v>
      </c>
      <c r="G44" s="56">
        <v>1961</v>
      </c>
    </row>
    <row r="45" spans="1:7" ht="15">
      <c r="A45"/>
      <c r="B45" s="46" t="s">
        <v>144</v>
      </c>
      <c r="C45" s="55" t="s">
        <v>145</v>
      </c>
      <c r="D45" s="55">
        <v>18249</v>
      </c>
      <c r="E45" s="55">
        <v>722271735</v>
      </c>
      <c r="F45" s="55">
        <v>279482</v>
      </c>
      <c r="G45" s="56">
        <v>2584</v>
      </c>
    </row>
    <row r="46" spans="1:7" ht="15">
      <c r="A46"/>
      <c r="B46" s="46" t="s">
        <v>146</v>
      </c>
      <c r="C46" s="55" t="s">
        <v>147</v>
      </c>
      <c r="D46" s="55">
        <v>3712</v>
      </c>
      <c r="E46" s="55">
        <v>92064704</v>
      </c>
      <c r="F46" s="55">
        <v>43869</v>
      </c>
      <c r="G46" s="56">
        <v>2099</v>
      </c>
    </row>
    <row r="47" spans="1:7" ht="15">
      <c r="A47"/>
      <c r="B47" s="46" t="s">
        <v>148</v>
      </c>
      <c r="C47" s="55" t="s">
        <v>149</v>
      </c>
      <c r="D47" s="55">
        <v>4805</v>
      </c>
      <c r="E47" s="55">
        <v>109492764</v>
      </c>
      <c r="F47" s="55">
        <v>57658</v>
      </c>
      <c r="G47" s="56">
        <v>1899</v>
      </c>
    </row>
    <row r="48" spans="1:7" ht="15">
      <c r="A48"/>
      <c r="B48" s="46" t="s">
        <v>150</v>
      </c>
      <c r="C48" s="55" t="s">
        <v>151</v>
      </c>
      <c r="D48" s="55">
        <v>7146</v>
      </c>
      <c r="E48" s="55">
        <v>156004917</v>
      </c>
      <c r="F48" s="55">
        <v>81540</v>
      </c>
      <c r="G48" s="56">
        <v>1913</v>
      </c>
    </row>
    <row r="49" spans="1:7" ht="15">
      <c r="A49"/>
      <c r="B49" s="46" t="s">
        <v>152</v>
      </c>
      <c r="C49" s="55" t="s">
        <v>153</v>
      </c>
      <c r="D49" s="55">
        <v>5267</v>
      </c>
      <c r="E49" s="55">
        <v>114358993</v>
      </c>
      <c r="F49" s="55">
        <v>60361</v>
      </c>
      <c r="G49" s="56">
        <v>1895</v>
      </c>
    </row>
    <row r="50" spans="1:7" ht="15">
      <c r="A50"/>
      <c r="B50" s="46" t="s">
        <v>154</v>
      </c>
      <c r="C50" s="55" t="s">
        <v>155</v>
      </c>
      <c r="D50" s="55">
        <v>3973</v>
      </c>
      <c r="E50" s="55">
        <v>86483573</v>
      </c>
      <c r="F50" s="55">
        <v>43440</v>
      </c>
      <c r="G50" s="56">
        <v>1991</v>
      </c>
    </row>
    <row r="51" spans="1:7" ht="15">
      <c r="A51"/>
      <c r="B51" s="46">
        <v>411</v>
      </c>
      <c r="C51" s="55" t="s">
        <v>156</v>
      </c>
      <c r="D51" s="55">
        <v>84477</v>
      </c>
      <c r="E51" s="55">
        <v>4834679301</v>
      </c>
      <c r="F51" s="55">
        <v>1513355</v>
      </c>
      <c r="G51" s="56">
        <v>3195</v>
      </c>
    </row>
    <row r="52" spans="1:7" ht="15.75" thickBot="1">
      <c r="A52"/>
      <c r="B52" s="57" t="s">
        <v>157</v>
      </c>
      <c r="C52" s="58" t="s">
        <v>158</v>
      </c>
      <c r="D52" s="59">
        <v>15151</v>
      </c>
      <c r="E52" s="59">
        <v>542782662</v>
      </c>
      <c r="F52" s="59">
        <v>204426</v>
      </c>
      <c r="G52" s="60">
        <v>2655</v>
      </c>
    </row>
    <row r="53" spans="1:7" ht="15.75" thickBot="1">
      <c r="A53"/>
      <c r="B53" s="106" t="s">
        <v>17</v>
      </c>
      <c r="C53" s="107"/>
      <c r="D53" s="61">
        <f>SUM(D11:D52)</f>
        <v>445421</v>
      </c>
      <c r="E53" s="61">
        <f>SUM(E11:E52)</f>
        <v>14577071368</v>
      </c>
      <c r="F53" s="61">
        <f>SUM(F11:F52)</f>
        <v>5998664</v>
      </c>
      <c r="G53" s="62">
        <f>E53/F53</f>
        <v>2430.052986464986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jenica.costescu</cp:lastModifiedBy>
  <cp:lastPrinted>2016-01-07T13:40:02Z</cp:lastPrinted>
  <dcterms:created xsi:type="dcterms:W3CDTF">2016-01-07T12:29:57Z</dcterms:created>
  <dcterms:modified xsi:type="dcterms:W3CDTF">2017-04-20T10:39:11Z</dcterms:modified>
  <cp:category/>
  <cp:version/>
  <cp:contentType/>
  <cp:contentStatus/>
</cp:coreProperties>
</file>