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<sst xmlns="http://schemas.openxmlformats.org/spreadsheetml/2006/main" count="213" uniqueCount="180">
  <si>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</si>
  <si>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</si>
  <si>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</si>
  <si>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</si>
  <si>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</si>
  <si>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</si>
  <si>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</si>
  <si>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</si>
  <si>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</si>
  <si>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</si>
  <si>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</si>
  <si>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</si>
  <si>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</si>
  <si>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</si>
  <si>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</si>
  <si>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</si>
  <si>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</si>
  <si>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</si>
  <si>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</si>
  <si>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</si>
  <si>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</si>
  <si>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</si>
  <si>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</si>
  <si>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</si>
  <si>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</si>
  <si>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</si>
  <si>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</si>
  <si>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</si>
  <si>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</si>
  <si>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</si>
  <si>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</si>
  <si>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</si>
  <si>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</si>
  <si>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</si>
  <si>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</si>
  <si>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</si>
  <si>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</si>
  <si>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</si>
  <si>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</si>
  <si>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</si>
  <si>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</si>
  <si>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</si>
  <si>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</si>
  <si>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</si>
  <si>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</si>
  <si>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</si>
  <si>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</si>
  <si>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</si>
  <si>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</si>
  <si>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</si>
  <si>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</si>
  <si>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</si>
  <si>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</si>
  <si>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</si>
  <si>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</si>
  <si>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</si>
  <si>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</si>
  <si>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</si>
  <si>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</si>
  <si>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</si>
  <si>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</si>
  <si>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</si>
  <si>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</si>
  <si>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</si>
  <si>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</si>
  <si>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</si>
  <si>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</si>
  <si>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</si>
  <si>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</si>
  <si>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</si>
  <si>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</si>
  <si>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</si>
  <si>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</si>
  <si>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</si>
  <si>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</si>
  <si>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</si>
  <si>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</si>
  <si>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</si>
  <si>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</si>
  <si>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</si>
  <si>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</si>
  <si>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</si>
  <si>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</si>
  <si>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</si>
  <si>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</si>
  <si>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</si>
  <si>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</si>
  <si>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</si>
  <si>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</si>
  <si>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</si>
  <si>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</si>
  <si>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</si>
  <si>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</si>
  <si>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</si>
  <si>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</si>
  <si>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</si>
  <si>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</si>
  <si>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</si>
  <si>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</si>
  <si>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</si>
  <si>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</si>
  <si>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</si>
  <si>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</si>
  <si>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</si>
  <si>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</si>
  <si>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</si>
  <si>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</si>
  <si>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</si>
  <si>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</si>
  <si>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</si>
  <si>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</si>
  <si>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</si>
  <si>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</si>
  <si>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</si>
  <si>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</si>
  <si>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</si>
  <si>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</si>
  <si>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</si>
  <si>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</si>
  <si>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</si>
  <si>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</si>
  <si>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</si>
  <si>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</si>
  <si>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</si>
  <si>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</si>
  <si>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</si>
  <si>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</si>
  <si>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</si>
  <si>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</si>
  <si>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</si>
  <si>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</si>
  <si>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</si>
  <si>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</si>
  <si>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</si>
  <si>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</si>
  <si>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</si>
  <si>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</si>
  <si>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</si>
  <si>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</si>
  <si>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</si>
  <si>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</si>
  <si>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</si>
  <si>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</si>
  <si>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</si>
  <si>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</si>
  <si>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</si>
  <si>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</si>
  <si>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</si>
  <si>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</si>
  <si>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</si>
  <si>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</si>
  <si>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</si>
  <si>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</si>
  <si>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</si>
  <si>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</si>
  <si>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</si>
  <si>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</si>
  <si>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</si>
  <si>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</si>
  <si>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</si>
  <si>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</si>
  <si>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</si>
  <si>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</si>
  <si>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</si>
  <si>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</si>
  <si>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</si>
  <si>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</si>
  <si>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</si>
  <si>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</si>
  <si>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</si>
  <si>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</si>
  <si>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</si>
  <si>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</si>
  <si>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</si>
  <si>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</si>
  <si>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 IANUARIE 2017</t>
  </si>
  <si>
    <t>Situatia a fost facuta pe baza datelor existente la C.N.P.P. in luna  MARTIE 2017</t>
  </si>
  <si>
    <t>Luna : IANUARIE 2017</t>
  </si>
  <si>
    <t>Situatia a fost facuta pe baza datelor existente la CNPP in luna  : MARTIE 2017</t>
  </si>
  <si>
    <t>Situatia a fost facuta pe baza datelor existente la CNPP in luna : MARTIE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</si>
</sst>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7">
      <selection activeCell="P39" sqref="P3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82" t="s">
        <v>176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23.25" customHeight="1">
      <c r="A7" s="79" t="s">
        <v>12</v>
      </c>
      <c r="B7" s="87" t="s">
        <v>13</v>
      </c>
      <c r="C7" s="94" t="s">
        <v>36</v>
      </c>
      <c r="D7" s="95"/>
      <c r="E7" s="95"/>
      <c r="F7" s="95"/>
      <c r="G7" s="95"/>
      <c r="H7" s="95"/>
      <c r="I7" s="95"/>
      <c r="J7" s="96"/>
      <c r="K7" s="90" t="s">
        <v>19</v>
      </c>
      <c r="L7" s="91"/>
      <c r="M7" s="90" t="s">
        <v>20</v>
      </c>
      <c r="N7" s="91"/>
    </row>
    <row r="8" spans="1:14" ht="49.5" customHeight="1">
      <c r="A8" s="80"/>
      <c r="B8" s="88"/>
      <c r="C8" s="84" t="s">
        <v>14</v>
      </c>
      <c r="D8" s="85"/>
      <c r="E8" s="85" t="s">
        <v>15</v>
      </c>
      <c r="F8" s="85"/>
      <c r="G8" s="85" t="s">
        <v>18</v>
      </c>
      <c r="H8" s="85"/>
      <c r="I8" s="85" t="s">
        <v>44</v>
      </c>
      <c r="J8" s="86"/>
      <c r="K8" s="92"/>
      <c r="L8" s="93"/>
      <c r="M8" s="92"/>
      <c r="N8" s="93"/>
    </row>
    <row r="9" spans="1:14" ht="53.25" customHeight="1" thickBot="1">
      <c r="A9" s="81"/>
      <c r="B9" s="89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41361</v>
      </c>
      <c r="D11" s="8">
        <v>0</v>
      </c>
      <c r="E11" s="8">
        <v>3291</v>
      </c>
      <c r="F11" s="8">
        <v>0</v>
      </c>
      <c r="G11" s="8">
        <v>722</v>
      </c>
      <c r="H11" s="8">
        <v>0</v>
      </c>
      <c r="I11" s="8">
        <v>956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278801</v>
      </c>
      <c r="D12" s="2">
        <v>721</v>
      </c>
      <c r="E12" s="2">
        <v>504427</v>
      </c>
      <c r="F12" s="2">
        <v>512</v>
      </c>
      <c r="G12" s="2">
        <v>69048</v>
      </c>
      <c r="H12" s="2">
        <v>409</v>
      </c>
      <c r="I12" s="2">
        <v>95934</v>
      </c>
      <c r="J12" s="4">
        <v>411</v>
      </c>
      <c r="K12" s="20">
        <v>70987</v>
      </c>
      <c r="L12" s="4">
        <v>919</v>
      </c>
      <c r="M12" s="20">
        <v>0</v>
      </c>
      <c r="N12" s="4">
        <v>0</v>
      </c>
    </row>
    <row r="13" spans="1:14" ht="15">
      <c r="A13" s="3">
        <v>2</v>
      </c>
      <c r="B13" s="15" t="s">
        <v>168</v>
      </c>
      <c r="C13" s="20">
        <v>452651</v>
      </c>
      <c r="D13" s="2">
        <v>1250</v>
      </c>
      <c r="E13" s="2">
        <v>4486</v>
      </c>
      <c r="F13" s="2">
        <v>1250</v>
      </c>
      <c r="G13" s="2">
        <v>314</v>
      </c>
      <c r="H13" s="2">
        <v>1250</v>
      </c>
      <c r="I13" s="2">
        <v>0</v>
      </c>
      <c r="J13" s="4">
        <v>0</v>
      </c>
      <c r="K13" s="20">
        <v>334</v>
      </c>
      <c r="L13" s="4">
        <v>1250</v>
      </c>
      <c r="M13" s="20">
        <v>0</v>
      </c>
      <c r="N13" s="4">
        <v>0</v>
      </c>
    </row>
    <row r="14" spans="1:14" ht="15">
      <c r="A14" s="3">
        <v>3</v>
      </c>
      <c r="B14" s="15" t="s">
        <v>164</v>
      </c>
      <c r="C14" s="20">
        <v>258009</v>
      </c>
      <c r="D14" s="2">
        <v>1269</v>
      </c>
      <c r="E14" s="2">
        <v>6842</v>
      </c>
      <c r="F14" s="2">
        <v>1273</v>
      </c>
      <c r="G14" s="2">
        <v>805</v>
      </c>
      <c r="H14" s="2">
        <v>1280</v>
      </c>
      <c r="I14" s="2">
        <v>29</v>
      </c>
      <c r="J14" s="4">
        <v>1274</v>
      </c>
      <c r="K14" s="20">
        <v>303</v>
      </c>
      <c r="L14" s="4">
        <v>1291</v>
      </c>
      <c r="M14" s="20">
        <v>0</v>
      </c>
      <c r="N14" s="4">
        <v>0</v>
      </c>
    </row>
    <row r="15" spans="1:14" ht="15">
      <c r="A15" s="3">
        <v>4</v>
      </c>
      <c r="B15" s="15" t="s">
        <v>165</v>
      </c>
      <c r="C15" s="20">
        <v>254471</v>
      </c>
      <c r="D15" s="2">
        <v>1351</v>
      </c>
      <c r="E15" s="2">
        <v>9193</v>
      </c>
      <c r="F15" s="2">
        <v>1356</v>
      </c>
      <c r="G15" s="2">
        <v>1077</v>
      </c>
      <c r="H15" s="2">
        <v>1353</v>
      </c>
      <c r="I15" s="2">
        <v>64</v>
      </c>
      <c r="J15" s="4">
        <v>1350</v>
      </c>
      <c r="K15" s="20">
        <v>289</v>
      </c>
      <c r="L15" s="4">
        <v>1361</v>
      </c>
      <c r="M15" s="20">
        <v>0</v>
      </c>
      <c r="N15" s="4">
        <v>0</v>
      </c>
    </row>
    <row r="16" spans="1:14" ht="15">
      <c r="A16" s="3">
        <v>5</v>
      </c>
      <c r="B16" s="15" t="s">
        <v>166</v>
      </c>
      <c r="C16" s="20">
        <v>185830</v>
      </c>
      <c r="D16" s="2">
        <v>1461</v>
      </c>
      <c r="E16" s="2">
        <v>8723</v>
      </c>
      <c r="F16" s="2">
        <v>1455</v>
      </c>
      <c r="G16" s="2">
        <v>1693</v>
      </c>
      <c r="H16" s="2">
        <v>1452</v>
      </c>
      <c r="I16" s="2">
        <v>41</v>
      </c>
      <c r="J16" s="4">
        <v>1445</v>
      </c>
      <c r="K16" s="20">
        <v>961</v>
      </c>
      <c r="L16" s="4">
        <v>1497</v>
      </c>
      <c r="M16" s="20">
        <v>0</v>
      </c>
      <c r="N16" s="4">
        <v>0</v>
      </c>
    </row>
    <row r="17" spans="1:14" ht="15">
      <c r="A17" s="3">
        <v>6</v>
      </c>
      <c r="B17" s="15" t="s">
        <v>167</v>
      </c>
      <c r="C17" s="20">
        <v>145348</v>
      </c>
      <c r="D17" s="2">
        <v>1554</v>
      </c>
      <c r="E17" s="2">
        <v>5612</v>
      </c>
      <c r="F17" s="2">
        <v>1555</v>
      </c>
      <c r="G17" s="2">
        <v>755</v>
      </c>
      <c r="H17" s="2">
        <v>1556</v>
      </c>
      <c r="I17" s="2">
        <v>35</v>
      </c>
      <c r="J17" s="4">
        <v>1549</v>
      </c>
      <c r="K17" s="20">
        <v>430</v>
      </c>
      <c r="L17" s="4">
        <v>1553</v>
      </c>
      <c r="M17" s="20">
        <v>0</v>
      </c>
      <c r="N17" s="4">
        <v>0</v>
      </c>
    </row>
    <row r="18" spans="1:14" ht="15">
      <c r="A18" s="3">
        <v>7</v>
      </c>
      <c r="B18" s="15" t="s">
        <v>0</v>
      </c>
      <c r="C18" s="20">
        <v>270241</v>
      </c>
      <c r="D18" s="2">
        <v>1703</v>
      </c>
      <c r="E18" s="2">
        <v>9724</v>
      </c>
      <c r="F18" s="2">
        <v>1700</v>
      </c>
      <c r="G18" s="2">
        <v>1643</v>
      </c>
      <c r="H18" s="2">
        <v>1699</v>
      </c>
      <c r="I18" s="2">
        <v>48</v>
      </c>
      <c r="J18" s="4">
        <v>1675</v>
      </c>
      <c r="K18" s="20">
        <v>223</v>
      </c>
      <c r="L18" s="4">
        <v>1727</v>
      </c>
      <c r="M18" s="20">
        <v>0</v>
      </c>
      <c r="N18" s="4">
        <v>0</v>
      </c>
    </row>
    <row r="19" spans="1:14" ht="15">
      <c r="A19" s="3">
        <v>8</v>
      </c>
      <c r="B19" s="15" t="s">
        <v>1</v>
      </c>
      <c r="C19" s="20">
        <v>244133</v>
      </c>
      <c r="D19" s="2">
        <v>1905</v>
      </c>
      <c r="E19" s="2">
        <v>8229</v>
      </c>
      <c r="F19" s="2">
        <v>1912</v>
      </c>
      <c r="G19" s="2">
        <v>1476</v>
      </c>
      <c r="H19" s="2">
        <v>1908</v>
      </c>
      <c r="I19" s="2">
        <v>23</v>
      </c>
      <c r="J19" s="4">
        <v>1885</v>
      </c>
      <c r="K19" s="20">
        <v>879</v>
      </c>
      <c r="L19" s="4">
        <v>1962</v>
      </c>
      <c r="M19" s="20">
        <v>0</v>
      </c>
      <c r="N19" s="4">
        <v>0</v>
      </c>
    </row>
    <row r="20" spans="1:14" ht="15">
      <c r="A20" s="3">
        <v>9</v>
      </c>
      <c r="B20" s="15" t="s">
        <v>169</v>
      </c>
      <c r="C20" s="20">
        <v>592434</v>
      </c>
      <c r="D20" s="2">
        <v>2320</v>
      </c>
      <c r="E20" s="2">
        <v>18922</v>
      </c>
      <c r="F20" s="2">
        <v>2309</v>
      </c>
      <c r="G20" s="2">
        <v>3569</v>
      </c>
      <c r="H20" s="2">
        <v>2321</v>
      </c>
      <c r="I20" s="2">
        <v>39</v>
      </c>
      <c r="J20" s="4">
        <v>2231</v>
      </c>
      <c r="K20" s="20">
        <v>359</v>
      </c>
      <c r="L20" s="4">
        <v>2389</v>
      </c>
      <c r="M20" s="20">
        <v>0</v>
      </c>
      <c r="N20" s="4">
        <v>0</v>
      </c>
    </row>
    <row r="21" spans="1:14" ht="15">
      <c r="A21" s="3">
        <v>10</v>
      </c>
      <c r="B21" s="16">
        <v>2681</v>
      </c>
      <c r="C21" s="20">
        <v>1224</v>
      </c>
      <c r="D21" s="2">
        <v>2681</v>
      </c>
      <c r="E21" s="2">
        <v>15</v>
      </c>
      <c r="F21" s="2">
        <v>2681</v>
      </c>
      <c r="G21" s="2">
        <v>12</v>
      </c>
      <c r="H21" s="2">
        <v>2681</v>
      </c>
      <c r="I21" s="2">
        <v>1</v>
      </c>
      <c r="J21" s="4">
        <v>2681</v>
      </c>
      <c r="K21" s="20">
        <v>71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170</v>
      </c>
      <c r="C22" s="20">
        <v>669561</v>
      </c>
      <c r="D22" s="2">
        <v>3263</v>
      </c>
      <c r="E22" s="2">
        <v>18447</v>
      </c>
      <c r="F22" s="2">
        <v>3228</v>
      </c>
      <c r="G22" s="2">
        <v>4266</v>
      </c>
      <c r="H22" s="2">
        <v>3239</v>
      </c>
      <c r="I22" s="2">
        <v>15</v>
      </c>
      <c r="J22" s="4">
        <v>3336</v>
      </c>
      <c r="K22" s="20">
        <v>441</v>
      </c>
      <c r="L22" s="4">
        <v>3267</v>
      </c>
      <c r="M22" s="20">
        <v>0</v>
      </c>
      <c r="N22" s="4">
        <v>0</v>
      </c>
    </row>
    <row r="23" spans="1:14" ht="15">
      <c r="A23" s="3">
        <v>12</v>
      </c>
      <c r="B23" s="15" t="s">
        <v>2</v>
      </c>
      <c r="C23" s="20">
        <v>153569</v>
      </c>
      <c r="D23" s="2">
        <v>4245</v>
      </c>
      <c r="E23" s="2">
        <v>3287</v>
      </c>
      <c r="F23" s="2">
        <v>4249</v>
      </c>
      <c r="G23" s="2">
        <v>756</v>
      </c>
      <c r="H23" s="2">
        <v>4262</v>
      </c>
      <c r="I23" s="2">
        <v>1</v>
      </c>
      <c r="J23" s="4">
        <v>4161</v>
      </c>
      <c r="K23" s="20">
        <v>40</v>
      </c>
      <c r="L23" s="4">
        <v>4351</v>
      </c>
      <c r="M23" s="20">
        <v>0</v>
      </c>
      <c r="N23" s="4">
        <v>0</v>
      </c>
    </row>
    <row r="24" spans="1:14" ht="15">
      <c r="A24" s="3">
        <v>13</v>
      </c>
      <c r="B24" s="15" t="s">
        <v>3</v>
      </c>
      <c r="C24" s="20">
        <v>109268</v>
      </c>
      <c r="D24" s="2">
        <v>4749</v>
      </c>
      <c r="E24" s="2">
        <v>2233</v>
      </c>
      <c r="F24" s="2">
        <v>4763</v>
      </c>
      <c r="G24" s="2">
        <v>551</v>
      </c>
      <c r="H24" s="2">
        <v>4782</v>
      </c>
      <c r="I24" s="2">
        <v>3</v>
      </c>
      <c r="J24" s="4">
        <v>4766</v>
      </c>
      <c r="K24" s="20">
        <v>59</v>
      </c>
      <c r="L24" s="4">
        <v>4892</v>
      </c>
      <c r="M24" s="20">
        <v>0</v>
      </c>
      <c r="N24" s="4">
        <v>0</v>
      </c>
    </row>
    <row r="25" spans="1:14" ht="15">
      <c r="A25" s="3">
        <v>14</v>
      </c>
      <c r="B25" s="15" t="s">
        <v>4</v>
      </c>
      <c r="C25" s="20">
        <v>79672</v>
      </c>
      <c r="D25" s="2">
        <v>5238</v>
      </c>
      <c r="E25" s="2">
        <v>1454</v>
      </c>
      <c r="F25" s="2">
        <v>5237</v>
      </c>
      <c r="G25" s="2">
        <v>390</v>
      </c>
      <c r="H25" s="2">
        <v>5242</v>
      </c>
      <c r="I25" s="2">
        <v>1</v>
      </c>
      <c r="J25" s="4">
        <v>5141</v>
      </c>
      <c r="K25" s="20">
        <v>20</v>
      </c>
      <c r="L25" s="4">
        <v>5312</v>
      </c>
      <c r="M25" s="20">
        <v>0</v>
      </c>
      <c r="N25" s="4">
        <v>0</v>
      </c>
    </row>
    <row r="26" spans="1:14" ht="15">
      <c r="A26" s="3">
        <v>15</v>
      </c>
      <c r="B26" s="15" t="s">
        <v>5</v>
      </c>
      <c r="C26" s="20">
        <v>66561</v>
      </c>
      <c r="D26" s="2">
        <v>5755</v>
      </c>
      <c r="E26" s="2">
        <v>1281</v>
      </c>
      <c r="F26" s="2">
        <v>5753</v>
      </c>
      <c r="G26" s="2">
        <v>400</v>
      </c>
      <c r="H26" s="2">
        <v>5766</v>
      </c>
      <c r="I26" s="2">
        <v>1</v>
      </c>
      <c r="J26" s="4">
        <v>5688</v>
      </c>
      <c r="K26" s="20">
        <v>31</v>
      </c>
      <c r="L26" s="4">
        <v>5824</v>
      </c>
      <c r="M26" s="20">
        <v>0</v>
      </c>
      <c r="N26" s="4">
        <v>0</v>
      </c>
    </row>
    <row r="27" spans="1:14" ht="15">
      <c r="A27" s="3">
        <v>16</v>
      </c>
      <c r="B27" s="15" t="s">
        <v>6</v>
      </c>
      <c r="C27" s="20">
        <v>93814</v>
      </c>
      <c r="D27" s="2">
        <v>6461</v>
      </c>
      <c r="E27" s="2">
        <v>1701</v>
      </c>
      <c r="F27" s="2">
        <v>6460</v>
      </c>
      <c r="G27" s="2">
        <v>613</v>
      </c>
      <c r="H27" s="2">
        <v>6493</v>
      </c>
      <c r="I27" s="2">
        <v>0</v>
      </c>
      <c r="J27" s="4">
        <v>0</v>
      </c>
      <c r="K27" s="20">
        <v>40</v>
      </c>
      <c r="L27" s="4">
        <v>6517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57640</v>
      </c>
      <c r="D28" s="2">
        <v>7456</v>
      </c>
      <c r="E28" s="2">
        <v>1084</v>
      </c>
      <c r="F28" s="2">
        <v>7437</v>
      </c>
      <c r="G28" s="2">
        <v>461</v>
      </c>
      <c r="H28" s="2">
        <v>7470</v>
      </c>
      <c r="I28" s="2">
        <v>0</v>
      </c>
      <c r="J28" s="4">
        <v>0</v>
      </c>
      <c r="K28" s="20">
        <v>31</v>
      </c>
      <c r="L28" s="4">
        <v>7492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35011</v>
      </c>
      <c r="D29" s="2">
        <v>8490</v>
      </c>
      <c r="E29" s="2">
        <v>690</v>
      </c>
      <c r="F29" s="2">
        <v>8494</v>
      </c>
      <c r="G29" s="2">
        <v>315</v>
      </c>
      <c r="H29" s="2">
        <v>8532</v>
      </c>
      <c r="I29" s="2">
        <v>0</v>
      </c>
      <c r="J29" s="4">
        <v>0</v>
      </c>
      <c r="K29" s="20">
        <v>9</v>
      </c>
      <c r="L29" s="4">
        <v>8483</v>
      </c>
      <c r="M29" s="20">
        <v>0</v>
      </c>
      <c r="N29" s="4">
        <v>0</v>
      </c>
    </row>
    <row r="30" spans="1:14" ht="15">
      <c r="A30" s="3">
        <v>19</v>
      </c>
      <c r="B30" s="15" t="s">
        <v>9</v>
      </c>
      <c r="C30" s="20">
        <v>25632</v>
      </c>
      <c r="D30" s="2">
        <v>9497</v>
      </c>
      <c r="E30" s="2">
        <v>502</v>
      </c>
      <c r="F30" s="2">
        <v>9510</v>
      </c>
      <c r="G30" s="2">
        <v>341</v>
      </c>
      <c r="H30" s="2">
        <v>9581</v>
      </c>
      <c r="I30" s="2">
        <v>0</v>
      </c>
      <c r="J30" s="4">
        <v>0</v>
      </c>
      <c r="K30" s="20">
        <v>17</v>
      </c>
      <c r="L30" s="4">
        <v>9502</v>
      </c>
      <c r="M30" s="20">
        <v>0</v>
      </c>
      <c r="N30" s="4">
        <v>0</v>
      </c>
    </row>
    <row r="31" spans="1:14" ht="15">
      <c r="A31" s="3">
        <v>20</v>
      </c>
      <c r="B31" s="15" t="s">
        <v>171</v>
      </c>
      <c r="C31" s="20">
        <v>44942</v>
      </c>
      <c r="D31" s="2">
        <v>11340</v>
      </c>
      <c r="E31" s="2">
        <v>717</v>
      </c>
      <c r="F31" s="2">
        <v>11295</v>
      </c>
      <c r="G31" s="2">
        <v>546</v>
      </c>
      <c r="H31" s="2">
        <v>11440</v>
      </c>
      <c r="I31" s="2">
        <v>1</v>
      </c>
      <c r="J31" s="4">
        <v>11094</v>
      </c>
      <c r="K31" s="20">
        <v>26</v>
      </c>
      <c r="L31" s="4">
        <v>11508</v>
      </c>
      <c r="M31" s="20">
        <v>0</v>
      </c>
      <c r="N31" s="4">
        <v>0</v>
      </c>
    </row>
    <row r="32" spans="1:14" ht="15">
      <c r="A32" s="3">
        <v>21</v>
      </c>
      <c r="B32" s="16" t="s">
        <v>172</v>
      </c>
      <c r="C32" s="20">
        <v>3672</v>
      </c>
      <c r="D32" s="2">
        <v>13197</v>
      </c>
      <c r="E32" s="2">
        <v>60</v>
      </c>
      <c r="F32" s="2">
        <v>13222</v>
      </c>
      <c r="G32" s="2">
        <v>42</v>
      </c>
      <c r="H32" s="2">
        <v>13190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155</v>
      </c>
      <c r="D33" s="2">
        <v>13405</v>
      </c>
      <c r="E33" s="2">
        <v>5</v>
      </c>
      <c r="F33" s="2">
        <v>13405</v>
      </c>
      <c r="G33" s="2">
        <v>130</v>
      </c>
      <c r="H33" s="2">
        <v>13405</v>
      </c>
      <c r="I33" s="2">
        <v>0</v>
      </c>
      <c r="J33" s="4">
        <v>0</v>
      </c>
      <c r="K33" s="20">
        <v>34</v>
      </c>
      <c r="L33" s="4">
        <v>13405</v>
      </c>
      <c r="M33" s="20">
        <v>0</v>
      </c>
      <c r="N33" s="4">
        <v>0</v>
      </c>
    </row>
    <row r="34" spans="1:14" ht="15">
      <c r="A34" s="3">
        <v>23</v>
      </c>
      <c r="B34" s="15" t="s">
        <v>174</v>
      </c>
      <c r="C34" s="20">
        <v>5250</v>
      </c>
      <c r="D34" s="2">
        <v>13691</v>
      </c>
      <c r="E34" s="2">
        <v>72</v>
      </c>
      <c r="F34" s="2">
        <v>13707</v>
      </c>
      <c r="G34" s="2">
        <v>69</v>
      </c>
      <c r="H34" s="2">
        <v>13677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8053</v>
      </c>
      <c r="D35" s="2">
        <v>14484</v>
      </c>
      <c r="E35" s="2">
        <v>128</v>
      </c>
      <c r="F35" s="2">
        <v>14440</v>
      </c>
      <c r="G35" s="2">
        <v>109</v>
      </c>
      <c r="H35" s="2">
        <v>14421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46684</v>
      </c>
      <c r="D36" s="11">
        <v>30405</v>
      </c>
      <c r="E36" s="11">
        <v>654</v>
      </c>
      <c r="F36" s="11">
        <v>35665</v>
      </c>
      <c r="G36" s="11">
        <v>1373</v>
      </c>
      <c r="H36" s="11">
        <v>63476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7" t="s">
        <v>21</v>
      </c>
      <c r="B37" s="98"/>
      <c r="C37" s="73">
        <f>SUM(C11:C36)</f>
        <v>4123987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2943.531652015392</v>
      </c>
      <c r="E37" s="74">
        <f aca="true" t="shared" si="0" ref="E37:M37">SUM(E11:E36)</f>
        <v>611779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893.1353887596665</v>
      </c>
      <c r="G37" s="74">
        <f t="shared" si="0"/>
        <v>91476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2014.6499956272683</v>
      </c>
      <c r="I37" s="74">
        <f t="shared" si="0"/>
        <v>97192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411.2431784509013</v>
      </c>
      <c r="K37" s="73">
        <f t="shared" si="0"/>
        <v>75584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997.290074618967</v>
      </c>
      <c r="M37" s="73">
        <f t="shared" si="0"/>
        <v>0</v>
      </c>
      <c r="N37" s="75">
        <v>0</v>
      </c>
    </row>
    <row r="39" spans="1:9" ht="18">
      <c r="A39" s="1" t="s">
        <v>40</v>
      </c>
      <c r="I39" s="76">
        <v>4740227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43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A7:A9"/>
    <mergeCell ref="A6:N6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31" sqref="J3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2017</v>
      </c>
      <c r="B11" s="38">
        <v>1</v>
      </c>
      <c r="C11" s="39">
        <v>390601</v>
      </c>
      <c r="D11" s="39">
        <v>4996553</v>
      </c>
      <c r="E11" s="39">
        <v>12907490661</v>
      </c>
      <c r="F11" s="39">
        <v>12651887255</v>
      </c>
      <c r="G11" s="39">
        <v>138610217</v>
      </c>
      <c r="H11" s="39">
        <v>116993189</v>
      </c>
      <c r="I11" s="39">
        <v>1273406402</v>
      </c>
      <c r="J11" s="39">
        <v>2007592184</v>
      </c>
      <c r="K11" s="40">
        <v>1583087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0">
      <selection activeCell="N28" sqref="N2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6159</v>
      </c>
      <c r="E11" s="53">
        <v>159959486</v>
      </c>
      <c r="F11" s="53">
        <v>74521</v>
      </c>
      <c r="G11" s="54">
        <v>2147</v>
      </c>
    </row>
    <row r="12" spans="1:7" ht="15">
      <c r="A12"/>
      <c r="B12" s="46" t="s">
        <v>82</v>
      </c>
      <c r="C12" s="55" t="s">
        <v>83</v>
      </c>
      <c r="D12" s="55">
        <v>9541</v>
      </c>
      <c r="E12" s="55">
        <v>258722461</v>
      </c>
      <c r="F12" s="55">
        <v>123156</v>
      </c>
      <c r="G12" s="56">
        <v>2101</v>
      </c>
    </row>
    <row r="13" spans="1:7" ht="15">
      <c r="A13"/>
      <c r="B13" s="46" t="s">
        <v>84</v>
      </c>
      <c r="C13" s="55" t="s">
        <v>85</v>
      </c>
      <c r="D13" s="55">
        <v>11661</v>
      </c>
      <c r="E13" s="55">
        <v>354540930</v>
      </c>
      <c r="F13" s="55">
        <v>161699</v>
      </c>
      <c r="G13" s="56">
        <v>2193</v>
      </c>
    </row>
    <row r="14" spans="1:7" ht="15">
      <c r="A14"/>
      <c r="B14" s="46" t="s">
        <v>86</v>
      </c>
      <c r="C14" s="55" t="s">
        <v>87</v>
      </c>
      <c r="D14" s="55">
        <v>8084</v>
      </c>
      <c r="E14" s="55">
        <v>210085795</v>
      </c>
      <c r="F14" s="55">
        <v>103127</v>
      </c>
      <c r="G14" s="56">
        <v>2037</v>
      </c>
    </row>
    <row r="15" spans="1:7" ht="15">
      <c r="A15"/>
      <c r="B15" s="46" t="s">
        <v>88</v>
      </c>
      <c r="C15" s="55" t="s">
        <v>89</v>
      </c>
      <c r="D15" s="55">
        <v>14005</v>
      </c>
      <c r="E15" s="55">
        <v>289491536</v>
      </c>
      <c r="F15" s="55">
        <v>156541</v>
      </c>
      <c r="G15" s="56">
        <v>1849</v>
      </c>
    </row>
    <row r="16" spans="1:7" ht="15">
      <c r="A16"/>
      <c r="B16" s="46" t="s">
        <v>90</v>
      </c>
      <c r="C16" s="55" t="s">
        <v>91</v>
      </c>
      <c r="D16" s="55">
        <v>4795</v>
      </c>
      <c r="E16" s="55">
        <v>120737613</v>
      </c>
      <c r="F16" s="55">
        <v>63467</v>
      </c>
      <c r="G16" s="56">
        <v>1902</v>
      </c>
    </row>
    <row r="17" spans="1:7" ht="15">
      <c r="A17"/>
      <c r="B17" s="46" t="s">
        <v>92</v>
      </c>
      <c r="C17" s="55" t="s">
        <v>93</v>
      </c>
      <c r="D17" s="55">
        <v>3600</v>
      </c>
      <c r="E17" s="55">
        <v>96562073</v>
      </c>
      <c r="F17" s="55">
        <v>49323</v>
      </c>
      <c r="G17" s="56">
        <v>1958</v>
      </c>
    </row>
    <row r="18" spans="1:7" ht="15">
      <c r="A18"/>
      <c r="B18" s="46" t="s">
        <v>94</v>
      </c>
      <c r="C18" s="55" t="s">
        <v>95</v>
      </c>
      <c r="D18" s="55">
        <v>12795</v>
      </c>
      <c r="E18" s="55">
        <v>427886626</v>
      </c>
      <c r="F18" s="55">
        <v>174142</v>
      </c>
      <c r="G18" s="56">
        <v>2457</v>
      </c>
    </row>
    <row r="19" spans="1:7" ht="15">
      <c r="A19"/>
      <c r="B19" s="46" t="s">
        <v>96</v>
      </c>
      <c r="C19" s="55" t="s">
        <v>97</v>
      </c>
      <c r="D19" s="55">
        <v>5776</v>
      </c>
      <c r="E19" s="55">
        <v>105108490</v>
      </c>
      <c r="F19" s="55">
        <v>58601</v>
      </c>
      <c r="G19" s="56">
        <v>1794</v>
      </c>
    </row>
    <row r="20" spans="1:7" ht="15">
      <c r="A20"/>
      <c r="B20" s="46" t="s">
        <v>98</v>
      </c>
      <c r="C20" s="55" t="s">
        <v>99</v>
      </c>
      <c r="D20" s="55">
        <v>6299</v>
      </c>
      <c r="E20" s="55">
        <v>139932681</v>
      </c>
      <c r="F20" s="55">
        <v>70886</v>
      </c>
      <c r="G20" s="56">
        <v>1974</v>
      </c>
    </row>
    <row r="21" spans="1:7" ht="15">
      <c r="A21"/>
      <c r="B21" s="46" t="s">
        <v>100</v>
      </c>
      <c r="C21" s="55" t="s">
        <v>101</v>
      </c>
      <c r="D21" s="55">
        <v>3791</v>
      </c>
      <c r="E21" s="55">
        <v>87917960</v>
      </c>
      <c r="F21" s="55">
        <v>48085</v>
      </c>
      <c r="G21" s="56">
        <v>1828</v>
      </c>
    </row>
    <row r="22" spans="1:7" ht="15">
      <c r="A22"/>
      <c r="B22" s="46" t="s">
        <v>102</v>
      </c>
      <c r="C22" s="55" t="s">
        <v>103</v>
      </c>
      <c r="D22" s="55">
        <v>21229</v>
      </c>
      <c r="E22" s="55">
        <v>619736517</v>
      </c>
      <c r="F22" s="55">
        <v>242574</v>
      </c>
      <c r="G22" s="56">
        <v>2555</v>
      </c>
    </row>
    <row r="23" spans="1:7" ht="15">
      <c r="A23"/>
      <c r="B23" s="46" t="s">
        <v>104</v>
      </c>
      <c r="C23" s="55" t="s">
        <v>105</v>
      </c>
      <c r="D23" s="55">
        <v>18019</v>
      </c>
      <c r="E23" s="55">
        <v>344933646</v>
      </c>
      <c r="F23" s="55">
        <v>170428</v>
      </c>
      <c r="G23" s="56">
        <v>2024</v>
      </c>
    </row>
    <row r="24" spans="1:7" ht="15">
      <c r="A24"/>
      <c r="B24" s="46" t="s">
        <v>106</v>
      </c>
      <c r="C24" s="55" t="s">
        <v>107</v>
      </c>
      <c r="D24" s="55">
        <v>3488</v>
      </c>
      <c r="E24" s="55">
        <v>79276895</v>
      </c>
      <c r="F24" s="55">
        <v>43008</v>
      </c>
      <c r="G24" s="56">
        <v>1843</v>
      </c>
    </row>
    <row r="25" spans="1:7" ht="15">
      <c r="A25"/>
      <c r="B25" s="46" t="s">
        <v>108</v>
      </c>
      <c r="C25" s="55" t="s">
        <v>109</v>
      </c>
      <c r="D25" s="55">
        <v>5264</v>
      </c>
      <c r="E25" s="55">
        <v>138544183</v>
      </c>
      <c r="F25" s="55">
        <v>69950</v>
      </c>
      <c r="G25" s="56">
        <v>1981</v>
      </c>
    </row>
    <row r="26" spans="1:7" ht="15">
      <c r="A26"/>
      <c r="B26" s="46" t="s">
        <v>110</v>
      </c>
      <c r="C26" s="55" t="s">
        <v>111</v>
      </c>
      <c r="D26" s="55">
        <v>10465</v>
      </c>
      <c r="E26" s="55">
        <v>233355685</v>
      </c>
      <c r="F26" s="55">
        <v>116032</v>
      </c>
      <c r="G26" s="56">
        <v>2011</v>
      </c>
    </row>
    <row r="27" spans="1:7" ht="15">
      <c r="A27"/>
      <c r="B27" s="46" t="s">
        <v>112</v>
      </c>
      <c r="C27" s="55" t="s">
        <v>113</v>
      </c>
      <c r="D27" s="55">
        <v>9083</v>
      </c>
      <c r="E27" s="55">
        <v>182073302</v>
      </c>
      <c r="F27" s="55">
        <v>94677</v>
      </c>
      <c r="G27" s="56">
        <v>1923</v>
      </c>
    </row>
    <row r="28" spans="1:7" ht="15">
      <c r="A28"/>
      <c r="B28" s="46" t="s">
        <v>114</v>
      </c>
      <c r="C28" s="55" t="s">
        <v>115</v>
      </c>
      <c r="D28" s="55">
        <v>4881</v>
      </c>
      <c r="E28" s="55">
        <v>136551271</v>
      </c>
      <c r="F28" s="55">
        <v>60306</v>
      </c>
      <c r="G28" s="56">
        <v>2264</v>
      </c>
    </row>
    <row r="29" spans="1:7" ht="15">
      <c r="A29"/>
      <c r="B29" s="46" t="s">
        <v>116</v>
      </c>
      <c r="C29" s="55" t="s">
        <v>117</v>
      </c>
      <c r="D29" s="55">
        <v>6064</v>
      </c>
      <c r="E29" s="55">
        <v>121567269</v>
      </c>
      <c r="F29" s="55">
        <v>71092</v>
      </c>
      <c r="G29" s="56">
        <v>1710</v>
      </c>
    </row>
    <row r="30" spans="1:7" ht="15">
      <c r="A30"/>
      <c r="B30" s="46" t="s">
        <v>118</v>
      </c>
      <c r="C30" s="55" t="s">
        <v>119</v>
      </c>
      <c r="D30" s="55">
        <v>6905</v>
      </c>
      <c r="E30" s="55">
        <v>178648899</v>
      </c>
      <c r="F30" s="55">
        <v>90821</v>
      </c>
      <c r="G30" s="56">
        <v>1967</v>
      </c>
    </row>
    <row r="31" spans="1:7" ht="15">
      <c r="A31"/>
      <c r="B31" s="46" t="s">
        <v>120</v>
      </c>
      <c r="C31" s="55" t="s">
        <v>121</v>
      </c>
      <c r="D31" s="55">
        <v>3633</v>
      </c>
      <c r="E31" s="55">
        <v>67574104</v>
      </c>
      <c r="F31" s="55">
        <v>36738</v>
      </c>
      <c r="G31" s="56">
        <v>1839</v>
      </c>
    </row>
    <row r="32" spans="1:7" ht="15">
      <c r="A32"/>
      <c r="B32" s="46" t="s">
        <v>122</v>
      </c>
      <c r="C32" s="55" t="s">
        <v>123</v>
      </c>
      <c r="D32" s="55">
        <v>11407</v>
      </c>
      <c r="E32" s="55">
        <v>362671812</v>
      </c>
      <c r="F32" s="55">
        <v>146190</v>
      </c>
      <c r="G32" s="56">
        <v>2481</v>
      </c>
    </row>
    <row r="33" spans="1:7" ht="15">
      <c r="A33"/>
      <c r="B33" s="46" t="s">
        <v>124</v>
      </c>
      <c r="C33" s="55" t="s">
        <v>125</v>
      </c>
      <c r="D33" s="55">
        <v>2765</v>
      </c>
      <c r="E33" s="55">
        <v>63104809</v>
      </c>
      <c r="F33" s="55">
        <v>31028</v>
      </c>
      <c r="G33" s="56">
        <v>2034</v>
      </c>
    </row>
    <row r="34" spans="1:7" ht="15">
      <c r="A34"/>
      <c r="B34" s="46" t="s">
        <v>126</v>
      </c>
      <c r="C34" s="55" t="s">
        <v>127</v>
      </c>
      <c r="D34" s="55">
        <v>8369</v>
      </c>
      <c r="E34" s="55">
        <v>179601243</v>
      </c>
      <c r="F34" s="55">
        <v>98615</v>
      </c>
      <c r="G34" s="56">
        <v>1821</v>
      </c>
    </row>
    <row r="35" spans="1:7" ht="15">
      <c r="A35"/>
      <c r="B35" s="46" t="s">
        <v>128</v>
      </c>
      <c r="C35" s="55" t="s">
        <v>129</v>
      </c>
      <c r="D35" s="55">
        <v>2935</v>
      </c>
      <c r="E35" s="55">
        <v>58663315</v>
      </c>
      <c r="F35" s="55">
        <v>29960</v>
      </c>
      <c r="G35" s="56">
        <v>1958</v>
      </c>
    </row>
    <row r="36" spans="1:7" ht="15">
      <c r="A36"/>
      <c r="B36" s="46" t="s">
        <v>130</v>
      </c>
      <c r="C36" s="55" t="s">
        <v>131</v>
      </c>
      <c r="D36" s="55">
        <v>10396</v>
      </c>
      <c r="E36" s="55">
        <v>281065733</v>
      </c>
      <c r="F36" s="55">
        <v>126494</v>
      </c>
      <c r="G36" s="56">
        <v>2222</v>
      </c>
    </row>
    <row r="37" spans="1:7" ht="15">
      <c r="A37"/>
      <c r="B37" s="46" t="s">
        <v>132</v>
      </c>
      <c r="C37" s="55" t="s">
        <v>133</v>
      </c>
      <c r="D37" s="55">
        <v>6503</v>
      </c>
      <c r="E37" s="55">
        <v>132825646</v>
      </c>
      <c r="F37" s="55">
        <v>68053</v>
      </c>
      <c r="G37" s="56">
        <v>1952</v>
      </c>
    </row>
    <row r="38" spans="1:7" ht="15">
      <c r="A38"/>
      <c r="B38" s="46" t="s">
        <v>134</v>
      </c>
      <c r="C38" s="55" t="s">
        <v>135</v>
      </c>
      <c r="D38" s="55">
        <v>4455</v>
      </c>
      <c r="E38" s="55">
        <v>120005301</v>
      </c>
      <c r="F38" s="55">
        <v>59257</v>
      </c>
      <c r="G38" s="56">
        <v>2025</v>
      </c>
    </row>
    <row r="39" spans="1:7" ht="15">
      <c r="A39"/>
      <c r="B39" s="46" t="s">
        <v>136</v>
      </c>
      <c r="C39" s="55" t="s">
        <v>137</v>
      </c>
      <c r="D39" s="55">
        <v>13618</v>
      </c>
      <c r="E39" s="55">
        <v>402692112</v>
      </c>
      <c r="F39" s="55">
        <v>179234</v>
      </c>
      <c r="G39" s="56">
        <v>2247</v>
      </c>
    </row>
    <row r="40" spans="1:7" ht="15.75" customHeight="1">
      <c r="A40"/>
      <c r="B40" s="46" t="s">
        <v>138</v>
      </c>
      <c r="C40" s="55" t="s">
        <v>139</v>
      </c>
      <c r="D40" s="55">
        <v>6024</v>
      </c>
      <c r="E40" s="55">
        <v>153572890</v>
      </c>
      <c r="F40" s="55">
        <v>80192</v>
      </c>
      <c r="G40" s="56">
        <v>1915</v>
      </c>
    </row>
    <row r="41" spans="1:7" ht="12" customHeight="1">
      <c r="A41"/>
      <c r="B41" s="46" t="s">
        <v>140</v>
      </c>
      <c r="C41" s="55" t="s">
        <v>141</v>
      </c>
      <c r="D41" s="55">
        <v>3816</v>
      </c>
      <c r="E41" s="55">
        <v>70871964</v>
      </c>
      <c r="F41" s="55">
        <v>40723</v>
      </c>
      <c r="G41" s="56">
        <v>1740</v>
      </c>
    </row>
    <row r="42" spans="1:7" ht="11.25" customHeight="1">
      <c r="A42"/>
      <c r="B42" s="46" t="s">
        <v>142</v>
      </c>
      <c r="C42" s="55" t="s">
        <v>143</v>
      </c>
      <c r="D42" s="55">
        <v>7941</v>
      </c>
      <c r="E42" s="55">
        <v>310656260</v>
      </c>
      <c r="F42" s="55">
        <v>130824</v>
      </c>
      <c r="G42" s="56">
        <v>2375</v>
      </c>
    </row>
    <row r="43" spans="1:7" ht="15">
      <c r="A43"/>
      <c r="B43" s="46" t="s">
        <v>144</v>
      </c>
      <c r="C43" s="55" t="s">
        <v>145</v>
      </c>
      <c r="D43" s="55">
        <v>9587</v>
      </c>
      <c r="E43" s="55">
        <v>180001502</v>
      </c>
      <c r="F43" s="55">
        <v>103139</v>
      </c>
      <c r="G43" s="56">
        <v>1745</v>
      </c>
    </row>
    <row r="44" spans="1:7" ht="15">
      <c r="A44"/>
      <c r="B44" s="46" t="s">
        <v>146</v>
      </c>
      <c r="C44" s="55" t="s">
        <v>147</v>
      </c>
      <c r="D44" s="55">
        <v>3610</v>
      </c>
      <c r="E44" s="55">
        <v>81422483</v>
      </c>
      <c r="F44" s="55">
        <v>42986</v>
      </c>
      <c r="G44" s="56">
        <v>1894</v>
      </c>
    </row>
    <row r="45" spans="1:7" ht="15">
      <c r="A45"/>
      <c r="B45" s="46" t="s">
        <v>148</v>
      </c>
      <c r="C45" s="55" t="s">
        <v>149</v>
      </c>
      <c r="D45" s="55">
        <v>16163</v>
      </c>
      <c r="E45" s="55">
        <v>634568542</v>
      </c>
      <c r="F45" s="55">
        <v>244406</v>
      </c>
      <c r="G45" s="56">
        <v>2596</v>
      </c>
    </row>
    <row r="46" spans="1:7" ht="15">
      <c r="A46"/>
      <c r="B46" s="46" t="s">
        <v>150</v>
      </c>
      <c r="C46" s="55" t="s">
        <v>151</v>
      </c>
      <c r="D46" s="55">
        <v>3316</v>
      </c>
      <c r="E46" s="55">
        <v>79363889</v>
      </c>
      <c r="F46" s="55">
        <v>38867</v>
      </c>
      <c r="G46" s="56">
        <v>2042</v>
      </c>
    </row>
    <row r="47" spans="1:7" ht="15">
      <c r="A47"/>
      <c r="B47" s="46" t="s">
        <v>152</v>
      </c>
      <c r="C47" s="55" t="s">
        <v>153</v>
      </c>
      <c r="D47" s="55">
        <v>4262</v>
      </c>
      <c r="E47" s="55">
        <v>93370067</v>
      </c>
      <c r="F47" s="55">
        <v>50623</v>
      </c>
      <c r="G47" s="56">
        <v>1844</v>
      </c>
    </row>
    <row r="48" spans="1:7" ht="15">
      <c r="A48"/>
      <c r="B48" s="46" t="s">
        <v>154</v>
      </c>
      <c r="C48" s="55" t="s">
        <v>155</v>
      </c>
      <c r="D48" s="55">
        <v>6417</v>
      </c>
      <c r="E48" s="55">
        <v>133428994</v>
      </c>
      <c r="F48" s="55">
        <v>71462</v>
      </c>
      <c r="G48" s="56">
        <v>1867</v>
      </c>
    </row>
    <row r="49" spans="1:7" ht="15">
      <c r="A49"/>
      <c r="B49" s="46" t="s">
        <v>156</v>
      </c>
      <c r="C49" s="55" t="s">
        <v>157</v>
      </c>
      <c r="D49" s="55">
        <v>4533</v>
      </c>
      <c r="E49" s="55">
        <v>97996064</v>
      </c>
      <c r="F49" s="55">
        <v>53214</v>
      </c>
      <c r="G49" s="56">
        <v>1842</v>
      </c>
    </row>
    <row r="50" spans="1:7" ht="15">
      <c r="A50"/>
      <c r="B50" s="46" t="s">
        <v>158</v>
      </c>
      <c r="C50" s="55" t="s">
        <v>159</v>
      </c>
      <c r="D50" s="55">
        <v>3368</v>
      </c>
      <c r="E50" s="55">
        <v>70206998</v>
      </c>
      <c r="F50" s="55">
        <v>35719</v>
      </c>
      <c r="G50" s="56">
        <v>1966</v>
      </c>
    </row>
    <row r="51" spans="1:7" ht="15">
      <c r="A51"/>
      <c r="B51" s="46">
        <v>411</v>
      </c>
      <c r="C51" s="55" t="s">
        <v>160</v>
      </c>
      <c r="D51" s="55">
        <v>72900</v>
      </c>
      <c r="E51" s="55">
        <v>4551992894</v>
      </c>
      <c r="F51" s="55">
        <v>1275192</v>
      </c>
      <c r="G51" s="56">
        <v>3570</v>
      </c>
    </row>
    <row r="52" spans="1:7" ht="15.75" thickBot="1">
      <c r="A52"/>
      <c r="B52" s="57" t="s">
        <v>161</v>
      </c>
      <c r="C52" s="58" t="s">
        <v>162</v>
      </c>
      <c r="D52" s="59">
        <v>12679</v>
      </c>
      <c r="E52" s="59">
        <v>496200721</v>
      </c>
      <c r="F52" s="59">
        <v>167194</v>
      </c>
      <c r="G52" s="60">
        <v>2968</v>
      </c>
    </row>
    <row r="53" spans="1:7" ht="15.75" thickBot="1">
      <c r="A53"/>
      <c r="B53" s="106" t="s">
        <v>21</v>
      </c>
      <c r="C53" s="107"/>
      <c r="D53" s="61">
        <f>SUM(D11:D52)</f>
        <v>390601</v>
      </c>
      <c r="E53" s="61">
        <f>SUM(E11:E52)</f>
        <v>12907490661</v>
      </c>
      <c r="F53" s="61">
        <f>SUM(F11:F52)</f>
        <v>5152546</v>
      </c>
      <c r="G53" s="62">
        <f>E53/F53</f>
        <v>2505.0704372168634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2017-04-11T11:58:19Z</dcterms:modified>
  <cp:category/>
  <cp:version/>
  <cp:contentType/>
  <cp:contentStatus/>
</cp:coreProperties>
</file>