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11" sheetId="1" r:id="rId1"/>
  </sheets>
  <definedNames>
    <definedName name="_xlnm.Print_Area" localSheetId="0">'BASS  2011'!$A$1:$AA$14</definedName>
    <definedName name="_xlnm.Print_Titles" localSheetId="0">'BASS  2011'!$A:$B</definedName>
  </definedNames>
  <calcPr fullCalcOnLoad="1"/>
</workbook>
</file>

<file path=xl/sharedStrings.xml><?xml version="1.0" encoding="utf-8"?>
<sst xmlns="http://schemas.openxmlformats.org/spreadsheetml/2006/main" count="38" uniqueCount="38">
  <si>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</si>
  <si>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</si>
  <si>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</si>
  <si>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</si>
  <si>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</si>
  <si>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</si>
  <si>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MARTIE       2008</t>
  </si>
  <si>
    <t>lei</t>
  </si>
  <si>
    <t>EXCEDENT/ DEFICIT</t>
  </si>
  <si>
    <t xml:space="preserve">TOTAL VENITURI </t>
  </si>
  <si>
    <t xml:space="preserve">TOTAL CHELTUIELI </t>
  </si>
  <si>
    <t>EXECUTIA BUGETULUI ASIGURARILOR SOCIALE DE STAT 2011</t>
  </si>
  <si>
    <t>C.N.P.P</t>
  </si>
  <si>
    <t>Directia Economica si Executie Bugetara</t>
  </si>
  <si>
    <t>EXECUTIE IN FEBRUARIE       2011</t>
  </si>
  <si>
    <t>EXECUTIE CUMULATA LA 28.02.2011</t>
  </si>
  <si>
    <t>EXECUTIE IN MARTIE      2011</t>
  </si>
  <si>
    <t>EXECUTIE CUMULATA LA 31.03.2011</t>
  </si>
  <si>
    <t>EXECUTIE IN IANUARIE        2011</t>
  </si>
  <si>
    <t>%      2011/ 2008</t>
  </si>
  <si>
    <t>EXECUTIE IN APRILIE     2011</t>
  </si>
  <si>
    <t>EXECUTIE CUMULATA LA 30.04.2011</t>
  </si>
  <si>
    <t>EXECUTIE IN MAI 2011</t>
  </si>
  <si>
    <t>EXECUTIE CUMULATA LA 31.05.2011</t>
  </si>
  <si>
    <t>EXECUTIE IN IUNIE 2011</t>
  </si>
  <si>
    <t>EXECUTIE CUMULATA LA 30.06.2011</t>
  </si>
  <si>
    <t>EXECUTIE IN IULIE 2011</t>
  </si>
  <si>
    <t>EXECUTIE CUMULATA LA 31.07.2011</t>
  </si>
  <si>
    <t>EXECUTIE IN AUGUST 2011</t>
  </si>
  <si>
    <t>EXECUTIE CUMULATA LA 31.08.2011</t>
  </si>
  <si>
    <t>EXECUTIE IN SEPTEMBRIE 2011</t>
  </si>
  <si>
    <t>EXECUTIE CUMULATA LA 30.09.2011</t>
  </si>
  <si>
    <t>EXECUTIE IN OCTOMBRIE 2011</t>
  </si>
  <si>
    <t>EXECUTIE CUMULATA LA 31.10.2011</t>
  </si>
  <si>
    <t>EXECUTIE IN NOIEMBRIE 2011</t>
  </si>
  <si>
    <t>EXECUTIE CUMULATA LA 31.11.2011</t>
  </si>
  <si>
    <t>EXECUTIE IN DECEMBRIE 2011</t>
  </si>
  <si>
    <t>EXECUTIE CUMULATA LA 31.12.2011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</si>
</sst>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7" xfId="0" applyFont="1" applyFill="1" applyBorder="1" applyAlignment="1">
      <alignment wrapText="1"/>
    </xf>
    <xf numFmtId="4" fontId="1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9.7109375" style="15" hidden="1" customWidth="1"/>
    <col min="7" max="7" width="12.421875" style="7" hidden="1" customWidth="1"/>
    <col min="8" max="8" width="14.00390625" style="7" customWidth="1"/>
    <col min="9" max="9" width="13.7109375" style="7" customWidth="1"/>
    <col min="10" max="10" width="13.421875" style="7" customWidth="1"/>
    <col min="11" max="11" width="14.57421875" style="7" customWidth="1"/>
    <col min="12" max="12" width="13.00390625" style="7" customWidth="1"/>
    <col min="13" max="13" width="14.421875" style="7" customWidth="1"/>
    <col min="14" max="14" width="13.00390625" style="7" customWidth="1"/>
    <col min="15" max="15" width="13.7109375" style="7" customWidth="1"/>
    <col min="16" max="16" width="13.003906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1" width="13.7109375" style="7" customWidth="1"/>
    <col min="22" max="22" width="13.00390625" style="7" customWidth="1"/>
    <col min="23" max="23" width="13.7109375" style="7" customWidth="1"/>
    <col min="24" max="24" width="13.00390625" style="7" customWidth="1"/>
    <col min="25" max="25" width="13.7109375" style="7" customWidth="1"/>
    <col min="26" max="26" width="13.00390625" style="7" customWidth="1"/>
    <col min="27" max="27" width="13.7109375" style="7" customWidth="1"/>
    <col min="28" max="29" width="13.8515625" style="0" customWidth="1"/>
  </cols>
  <sheetData>
    <row r="2" ht="12.75">
      <c r="A2" s="1" t="s">
        <v>12</v>
      </c>
    </row>
    <row r="3" spans="1:27" ht="12.75">
      <c r="A3" s="30" t="s">
        <v>13</v>
      </c>
      <c r="B3" s="31"/>
      <c r="C3" s="31"/>
      <c r="D3" s="15"/>
      <c r="E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 customHeight="1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8" spans="3:27" ht="13.5" thickBot="1">
      <c r="C8" s="2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</v>
      </c>
    </row>
    <row r="9" spans="1:27" ht="39.75" customHeight="1" thickBot="1">
      <c r="A9" s="5" t="s">
        <v>4</v>
      </c>
      <c r="B9" s="6" t="s">
        <v>0</v>
      </c>
      <c r="C9" s="26" t="s">
        <v>18</v>
      </c>
      <c r="D9" s="26" t="s">
        <v>14</v>
      </c>
      <c r="E9" s="26" t="s">
        <v>15</v>
      </c>
      <c r="F9" s="27" t="s">
        <v>19</v>
      </c>
      <c r="G9" s="26" t="s">
        <v>6</v>
      </c>
      <c r="H9" s="26" t="s">
        <v>16</v>
      </c>
      <c r="I9" s="26" t="s">
        <v>17</v>
      </c>
      <c r="J9" s="26" t="s">
        <v>20</v>
      </c>
      <c r="K9" s="26" t="s">
        <v>21</v>
      </c>
      <c r="L9" s="26" t="s">
        <v>22</v>
      </c>
      <c r="M9" s="26" t="s">
        <v>23</v>
      </c>
      <c r="N9" s="26" t="s">
        <v>24</v>
      </c>
      <c r="O9" s="26" t="s">
        <v>25</v>
      </c>
      <c r="P9" s="26" t="s">
        <v>26</v>
      </c>
      <c r="Q9" s="26" t="s">
        <v>27</v>
      </c>
      <c r="R9" s="26" t="s">
        <v>28</v>
      </c>
      <c r="S9" s="26" t="s">
        <v>29</v>
      </c>
      <c r="T9" s="26" t="s">
        <v>30</v>
      </c>
      <c r="U9" s="26" t="s">
        <v>31</v>
      </c>
      <c r="V9" s="26" t="s">
        <v>32</v>
      </c>
      <c r="W9" s="26" t="s">
        <v>33</v>
      </c>
      <c r="X9" s="26" t="s">
        <v>34</v>
      </c>
      <c r="Y9" s="26" t="s">
        <v>35</v>
      </c>
      <c r="Z9" s="26" t="s">
        <v>36</v>
      </c>
      <c r="AA9" s="26" t="s">
        <v>37</v>
      </c>
    </row>
    <row r="10" spans="1:27" s="1" customFormat="1" ht="35.25" customHeight="1" thickBot="1">
      <c r="A10" s="3" t="s">
        <v>1</v>
      </c>
      <c r="B10" s="23" t="s">
        <v>9</v>
      </c>
      <c r="C10" s="4">
        <v>2726252489</v>
      </c>
      <c r="D10" s="4">
        <f>E10-C10</f>
        <v>4622031235</v>
      </c>
      <c r="E10" s="4">
        <v>7348283724</v>
      </c>
      <c r="F10" s="25" t="e">
        <f>E10/#REF!*100</f>
        <v>#REF!</v>
      </c>
      <c r="G10" s="4" t="e">
        <f>#REF!+#REF!</f>
        <v>#REF!</v>
      </c>
      <c r="H10" s="4">
        <f>I10-E10</f>
        <v>3699633689</v>
      </c>
      <c r="I10" s="4">
        <v>11047917413</v>
      </c>
      <c r="J10" s="4">
        <f>K10-I10</f>
        <v>2786176373</v>
      </c>
      <c r="K10" s="4">
        <v>13834093786</v>
      </c>
      <c r="L10" s="4">
        <f>M10-K10</f>
        <v>2867013782</v>
      </c>
      <c r="M10" s="4">
        <v>16701107568</v>
      </c>
      <c r="N10" s="4">
        <f>O10-M10</f>
        <v>6078570486</v>
      </c>
      <c r="O10" s="4">
        <v>22779678054</v>
      </c>
      <c r="P10" s="4">
        <f>Q10-O10</f>
        <v>3365136466</v>
      </c>
      <c r="Q10" s="4">
        <v>26144814520</v>
      </c>
      <c r="R10" s="4">
        <f>S10-Q10</f>
        <v>6190434970</v>
      </c>
      <c r="S10" s="4">
        <v>32335249490</v>
      </c>
      <c r="T10" s="4">
        <f>U10-S10</f>
        <v>3946742372</v>
      </c>
      <c r="U10" s="4">
        <v>36281991862</v>
      </c>
      <c r="V10" s="4">
        <f>W10-U10</f>
        <v>3899983317</v>
      </c>
      <c r="W10" s="4">
        <v>40181975179</v>
      </c>
      <c r="X10" s="4">
        <f>Y10-W10</f>
        <v>4082249904</v>
      </c>
      <c r="Y10" s="4">
        <v>44264225083</v>
      </c>
      <c r="Z10" s="4">
        <f>AA10-Y10</f>
        <v>3879728710</v>
      </c>
      <c r="AA10" s="4">
        <v>48143953793</v>
      </c>
    </row>
    <row r="11" spans="1:27" s="1" customFormat="1" ht="28.5" customHeight="1" thickBot="1">
      <c r="A11" s="13" t="s">
        <v>2</v>
      </c>
      <c r="B11" s="16" t="s">
        <v>10</v>
      </c>
      <c r="C11" s="12">
        <v>3460349709</v>
      </c>
      <c r="D11" s="4">
        <f>E11-C11</f>
        <v>3756124351</v>
      </c>
      <c r="E11" s="12">
        <v>7216474060</v>
      </c>
      <c r="F11" s="17" t="e">
        <f>E11/#REF!*100</f>
        <v>#REF!</v>
      </c>
      <c r="G11" s="12">
        <v>1739676288</v>
      </c>
      <c r="H11" s="4">
        <f>I11-E11</f>
        <v>3626870803</v>
      </c>
      <c r="I11" s="12">
        <v>10843344863</v>
      </c>
      <c r="J11" s="12">
        <f>K11-I11</f>
        <v>3650164472</v>
      </c>
      <c r="K11" s="12">
        <v>14493509335</v>
      </c>
      <c r="L11" s="4">
        <f>M11-K11</f>
        <v>3677530532</v>
      </c>
      <c r="M11" s="12">
        <v>18171039867</v>
      </c>
      <c r="N11" s="4">
        <f>O11-M11</f>
        <v>3694737531</v>
      </c>
      <c r="O11" s="12">
        <v>21865777398</v>
      </c>
      <c r="P11" s="4">
        <f>Q11-O11</f>
        <v>3658551488</v>
      </c>
      <c r="Q11" s="12">
        <v>25524328886</v>
      </c>
      <c r="R11" s="4">
        <f>S11-Q11</f>
        <v>3683273496</v>
      </c>
      <c r="S11" s="12">
        <v>29207602382</v>
      </c>
      <c r="T11" s="4">
        <f>U11-S11</f>
        <v>3660978942</v>
      </c>
      <c r="U11" s="12">
        <v>32868581324</v>
      </c>
      <c r="V11" s="4">
        <f>W11-U11</f>
        <v>3656620933</v>
      </c>
      <c r="W11" s="12">
        <v>36525202257</v>
      </c>
      <c r="X11" s="4">
        <f>Y11-W11</f>
        <v>3680897971</v>
      </c>
      <c r="Y11" s="12">
        <v>40206100228</v>
      </c>
      <c r="Z11" s="4">
        <f>AA11-Y11</f>
        <v>3687441009</v>
      </c>
      <c r="AA11" s="12">
        <v>43893541237</v>
      </c>
    </row>
    <row r="12" spans="1:27" s="1" customFormat="1" ht="29.25" customHeight="1" thickBot="1">
      <c r="A12" s="8">
        <v>1</v>
      </c>
      <c r="B12" s="23" t="s">
        <v>8</v>
      </c>
      <c r="C12" s="24">
        <f aca="true" t="shared" si="0" ref="C12:I12">C10-C11</f>
        <v>-734097220</v>
      </c>
      <c r="D12" s="24">
        <f t="shared" si="0"/>
        <v>865906884</v>
      </c>
      <c r="E12" s="24">
        <f t="shared" si="0"/>
        <v>131809664</v>
      </c>
      <c r="F12" s="24" t="e">
        <f t="shared" si="0"/>
        <v>#REF!</v>
      </c>
      <c r="G12" s="24" t="e">
        <f t="shared" si="0"/>
        <v>#REF!</v>
      </c>
      <c r="H12" s="24">
        <f t="shared" si="0"/>
        <v>72762886</v>
      </c>
      <c r="I12" s="24">
        <f t="shared" si="0"/>
        <v>204572550</v>
      </c>
      <c r="J12" s="24">
        <f>J10-J11</f>
        <v>-863988099</v>
      </c>
      <c r="K12" s="24">
        <f>K10-K11</f>
        <v>-659415549</v>
      </c>
      <c r="L12" s="4">
        <f>L10-L11</f>
        <v>-810516750</v>
      </c>
      <c r="M12" s="24">
        <f>M10-M11</f>
        <v>-1469932299</v>
      </c>
      <c r="N12" s="24">
        <f>O12-M12</f>
        <v>2383832955</v>
      </c>
      <c r="O12" s="24">
        <f>O10-O11</f>
        <v>913900656</v>
      </c>
      <c r="P12" s="24">
        <f>Q12-O12</f>
        <v>-293415022</v>
      </c>
      <c r="Q12" s="24">
        <f>Q10-Q11</f>
        <v>620485634</v>
      </c>
      <c r="R12" s="24">
        <f>R10-R11</f>
        <v>2507161474</v>
      </c>
      <c r="S12" s="24">
        <f>S10-S11</f>
        <v>3127647108</v>
      </c>
      <c r="T12" s="24">
        <f>T10-T11</f>
        <v>285763430</v>
      </c>
      <c r="U12" s="24">
        <f>U10-U11</f>
        <v>3413410538</v>
      </c>
      <c r="V12" s="4">
        <f>W12-U12</f>
        <v>243362384</v>
      </c>
      <c r="W12" s="24">
        <f>W10-W11</f>
        <v>3656772922</v>
      </c>
      <c r="X12" s="4">
        <f>Y12-W12</f>
        <v>401351933</v>
      </c>
      <c r="Y12" s="24">
        <f>Y10-Y11</f>
        <v>4058124855</v>
      </c>
      <c r="Z12" s="4">
        <f>AA12-Y12</f>
        <v>192287701</v>
      </c>
      <c r="AA12" s="24">
        <f>AA10-AA11</f>
        <v>4250412556</v>
      </c>
    </row>
    <row r="13" spans="1:27" s="9" customFormat="1" ht="42.75" customHeight="1" hidden="1">
      <c r="A13" s="19"/>
      <c r="B13" s="20" t="s">
        <v>5</v>
      </c>
      <c r="C13" s="21" t="e">
        <f>#REF!-#REF!</f>
        <v>#REF!</v>
      </c>
      <c r="D13" s="21" t="e">
        <f>#REF!-#REF!</f>
        <v>#REF!</v>
      </c>
      <c r="E13" s="21" t="e">
        <f>#REF!-#REF!</f>
        <v>#REF!</v>
      </c>
      <c r="F13" s="22" t="e">
        <f>E13/#REF!*100</f>
        <v>#REF!</v>
      </c>
      <c r="G13" s="21" t="e">
        <f>#REF!-#REF!</f>
        <v>#REF!</v>
      </c>
      <c r="H13" s="21" t="e">
        <f>#REF!-#REF!</f>
        <v>#REF!</v>
      </c>
      <c r="I13" s="21" t="e">
        <f>#REF!-#REF!</f>
        <v>#REF!</v>
      </c>
      <c r="J13" s="21" t="e">
        <f>#REF!-#REF!</f>
        <v>#REF!</v>
      </c>
      <c r="K13" s="21" t="e">
        <f>#REF!-#REF!</f>
        <v>#REF!</v>
      </c>
      <c r="L13" s="21" t="e">
        <f>#REF!-#REF!</f>
        <v>#REF!</v>
      </c>
      <c r="M13" s="21" t="e">
        <f>#REF!-#REF!</f>
        <v>#REF!</v>
      </c>
      <c r="N13" s="21" t="e">
        <f>#REF!-#REF!</f>
        <v>#REF!</v>
      </c>
      <c r="O13" s="21" t="e">
        <f>#REF!-#REF!</f>
        <v>#REF!</v>
      </c>
      <c r="P13" s="21" t="e">
        <f>#REF!-#REF!</f>
        <v>#REF!</v>
      </c>
      <c r="Q13" s="21" t="e">
        <f>#REF!-#REF!</f>
        <v>#REF!</v>
      </c>
      <c r="R13" s="21" t="e">
        <f>#REF!-#REF!</f>
        <v>#REF!</v>
      </c>
      <c r="S13" s="21" t="e">
        <f>#REF!-#REF!</f>
        <v>#REF!</v>
      </c>
      <c r="T13" s="21" t="e">
        <f>#REF!-#REF!</f>
        <v>#REF!</v>
      </c>
      <c r="U13" s="21" t="e">
        <f>#REF!-#REF!</f>
        <v>#REF!</v>
      </c>
      <c r="V13" s="21" t="e">
        <f>#REF!-#REF!</f>
        <v>#REF!</v>
      </c>
      <c r="W13" s="21" t="e">
        <f>#REF!-#REF!</f>
        <v>#REF!</v>
      </c>
      <c r="X13" s="21" t="e">
        <f>#REF!-#REF!</f>
        <v>#REF!</v>
      </c>
      <c r="Y13" s="21" t="e">
        <f>#REF!-#REF!</f>
        <v>#REF!</v>
      </c>
      <c r="Z13" s="21" t="e">
        <f>#REF!-#REF!</f>
        <v>#REF!</v>
      </c>
      <c r="AA13" s="21" t="e">
        <f>#REF!-#REF!</f>
        <v>#REF!</v>
      </c>
    </row>
    <row r="14" spans="1:27" s="9" customFormat="1" ht="68.25" customHeight="1" hidden="1" thickBot="1">
      <c r="A14" s="10"/>
      <c r="B14" s="11" t="s">
        <v>3</v>
      </c>
      <c r="C14" s="14" t="e">
        <f>#REF!-#REF!</f>
        <v>#REF!</v>
      </c>
      <c r="D14" s="28" t="e">
        <f>#REF!-#REF!</f>
        <v>#REF!</v>
      </c>
      <c r="E14" s="14" t="e">
        <f>#REF!-#REF!</f>
        <v>#REF!</v>
      </c>
      <c r="F14" s="18" t="e">
        <f>E14/#REF!*100</f>
        <v>#REF!</v>
      </c>
      <c r="G14" s="28" t="e">
        <f>#REF!-#REF!</f>
        <v>#REF!</v>
      </c>
      <c r="H14" s="14" t="e">
        <f>#REF!-#REF!</f>
        <v>#REF!</v>
      </c>
      <c r="I14" s="14" t="e">
        <f>#REF!-#REF!</f>
        <v>#REF!</v>
      </c>
      <c r="J14" s="14" t="e">
        <f>#REF!-#REF!</f>
        <v>#REF!</v>
      </c>
      <c r="K14" s="14" t="e">
        <f>#REF!-#REF!</f>
        <v>#REF!</v>
      </c>
      <c r="L14" s="14" t="e">
        <f>#REF!-#REF!</f>
        <v>#REF!</v>
      </c>
      <c r="M14" s="14" t="e">
        <f>#REF!-#REF!</f>
        <v>#REF!</v>
      </c>
      <c r="N14" s="14" t="e">
        <f>#REF!-#REF!</f>
        <v>#REF!</v>
      </c>
      <c r="O14" s="14" t="e">
        <f>#REF!-#REF!</f>
        <v>#REF!</v>
      </c>
      <c r="P14" s="14" t="e">
        <f>#REF!-#REF!</f>
        <v>#REF!</v>
      </c>
      <c r="Q14" s="14" t="e">
        <f>#REF!-#REF!</f>
        <v>#REF!</v>
      </c>
      <c r="R14" s="14" t="e">
        <f>#REF!-#REF!</f>
        <v>#REF!</v>
      </c>
      <c r="S14" s="14" t="e">
        <f>#REF!-#REF!</f>
        <v>#REF!</v>
      </c>
      <c r="T14" s="14" t="e">
        <f>#REF!-#REF!</f>
        <v>#REF!</v>
      </c>
      <c r="U14" s="14" t="e">
        <f>#REF!-#REF!</f>
        <v>#REF!</v>
      </c>
      <c r="V14" s="14" t="e">
        <f>#REF!-#REF!</f>
        <v>#REF!</v>
      </c>
      <c r="W14" s="14" t="e">
        <f>#REF!-#REF!</f>
        <v>#REF!</v>
      </c>
      <c r="X14" s="14" t="e">
        <f>#REF!-#REF!</f>
        <v>#REF!</v>
      </c>
      <c r="Y14" s="14" t="e">
        <f>#REF!-#REF!</f>
        <v>#REF!</v>
      </c>
      <c r="Z14" s="14" t="e">
        <f>#REF!-#REF!</f>
        <v>#REF!</v>
      </c>
      <c r="AA14" s="14" t="e">
        <f>#REF!-#REF!</f>
        <v>#REF!</v>
      </c>
    </row>
  </sheetData>
  <mergeCells count="2">
    <mergeCell ref="A3:C3"/>
    <mergeCell ref="A4:M4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user</cp:lastModifiedBy>
  <cp:lastPrinted>2012-02-21T07:55:45Z</cp:lastPrinted>
  <dcterms:created xsi:type="dcterms:W3CDTF">2006-06-06T12:38:31Z</dcterms:created>
  <dcterms:modified xsi:type="dcterms:W3CDTF">2012-02-21T12:09:36Z</dcterms:modified>
  <cp:category/>
  <cp:version/>
  <cp:contentType/>
  <cp:contentStatus/>
</cp:coreProperties>
</file>